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<sst xmlns="http://schemas.openxmlformats.org/spreadsheetml/2006/main" count="47" uniqueCount="45">
  <si>
    <t>www.barin-catering.com.ua</t>
  </si>
  <si>
    <t xml:space="preserve">    МЕНЮ КОФЕ-БРЕЙКА </t>
  </si>
  <si>
    <t>тел.: 050-193-11-64</t>
  </si>
  <si>
    <t>человек</t>
  </si>
  <si>
    <t xml:space="preserve">        "СТАНДАРТ"</t>
  </si>
  <si>
    <t xml:space="preserve">       235 грн. на персону</t>
  </si>
  <si>
    <t>выход,   грамм</t>
  </si>
  <si>
    <t>наименование</t>
  </si>
  <si>
    <t>выход,   грамм/чел</t>
  </si>
  <si>
    <t>кол-во, шт.</t>
  </si>
  <si>
    <t>выпечка</t>
  </si>
  <si>
    <t>Круассан с шоколадом</t>
  </si>
  <si>
    <t>Сыр в слоёном тесте</t>
  </si>
  <si>
    <t>сэндвичи и бургеры</t>
  </si>
  <si>
    <t>Мини сэндвич с индейкой, сыром, листьями салата, огурцом и соусом "Цезарь"</t>
  </si>
  <si>
    <t>Мини сэндвич с ветчиной, сыром, листьями салата, сладким перцем и томатным соусом</t>
  </si>
  <si>
    <t>фрукты / десерты</t>
  </si>
  <si>
    <r>
      <rPr>
        <rFont val="Open Sans"/>
        <b/>
        <i/>
        <color theme="1"/>
        <sz val="12.0"/>
      </rPr>
      <t xml:space="preserve">Яблочная брускетта </t>
    </r>
    <r>
      <rPr>
        <rFont val="Open Sans"/>
        <b val="0"/>
        <i/>
        <color theme="1"/>
        <sz val="12.0"/>
      </rPr>
      <t>/сыр Дор блю, яблоки, фундук /</t>
    </r>
  </si>
  <si>
    <t>Вишневый штрудель</t>
  </si>
  <si>
    <t>Тарталетка с цукатами и сухофруктами</t>
  </si>
  <si>
    <r>
      <rPr>
        <rFont val="Open Sans"/>
        <b/>
        <i/>
        <color theme="1"/>
        <sz val="12.0"/>
      </rPr>
      <t xml:space="preserve">Фруктовые шпажки </t>
    </r>
    <r>
      <rPr>
        <rFont val="Open Sans"/>
        <b val="0"/>
        <i/>
        <color theme="1"/>
        <sz val="12.0"/>
      </rPr>
      <t>/ киви, виноград, груша, апельсин /</t>
    </r>
  </si>
  <si>
    <t>холодные и горячие напитки</t>
  </si>
  <si>
    <r>
      <rPr>
        <rFont val="Open Sans"/>
        <b/>
        <i/>
        <color theme="1"/>
        <sz val="12.0"/>
      </rPr>
      <t xml:space="preserve">Кофе натуральный / </t>
    </r>
    <r>
      <rPr>
        <rFont val="Open Sans"/>
        <b val="0"/>
        <i/>
        <color theme="1"/>
        <sz val="12.0"/>
      </rPr>
      <t>подается со сливками</t>
    </r>
    <r>
      <rPr>
        <rFont val="Open Sans"/>
        <b/>
        <i/>
        <color theme="1"/>
        <sz val="12.0"/>
      </rPr>
      <t xml:space="preserve"> /</t>
    </r>
  </si>
  <si>
    <r>
      <rPr>
        <rFont val="Open Sans"/>
        <b/>
        <i/>
        <color theme="1"/>
        <sz val="12.0"/>
      </rPr>
      <t xml:space="preserve">Чай "Гринфилд" / </t>
    </r>
    <r>
      <rPr>
        <rFont val="Open Sans"/>
        <b val="0"/>
        <i/>
        <color theme="1"/>
        <sz val="12.0"/>
      </rPr>
      <t>подается с лимоном</t>
    </r>
    <r>
      <rPr>
        <rFont val="Open Sans"/>
        <b/>
        <i/>
        <color theme="1"/>
        <sz val="12.0"/>
      </rPr>
      <t xml:space="preserve"> /</t>
    </r>
  </si>
  <si>
    <t>Сок фруктовый</t>
  </si>
  <si>
    <t>Вода минеральная "Моршинская"  газ/негаз</t>
  </si>
  <si>
    <t>Общий расчет стоимости мероприятия</t>
  </si>
  <si>
    <r>
      <rPr>
        <rFont val="Arial"/>
        <i/>
        <color theme="1"/>
        <sz val="12.0"/>
      </rPr>
      <t xml:space="preserve">   Количество персон </t>
    </r>
    <r>
      <rPr>
        <rFont val="Arial"/>
        <i/>
        <color rgb="FFFF0000"/>
        <sz val="12.0"/>
      </rPr>
      <t>50</t>
    </r>
    <r>
      <rPr>
        <rFont val="Arial"/>
        <i/>
        <color theme="1"/>
        <sz val="12.0"/>
      </rPr>
      <t xml:space="preserve"> человек  </t>
    </r>
  </si>
  <si>
    <r>
      <rPr>
        <rFont val="Arial"/>
        <i/>
        <color theme="1"/>
        <sz val="12.0"/>
      </rPr>
      <t xml:space="preserve">   Выход блюд в граммах на 1 персону: </t>
    </r>
    <r>
      <rPr>
        <rFont val="Arial"/>
        <i/>
        <color rgb="FFFF0000"/>
        <sz val="12.0"/>
      </rPr>
      <t>215</t>
    </r>
  </si>
  <si>
    <r>
      <rPr>
        <rFont val="Arial"/>
        <i/>
        <color theme="1"/>
        <sz val="12.0"/>
      </rPr>
      <t xml:space="preserve">   Выход безалкогольных напитков в миллилитрах на 1 персону: </t>
    </r>
    <r>
      <rPr>
        <rFont val="Arial"/>
        <i/>
        <color rgb="FFFF0000"/>
        <sz val="12.0"/>
      </rPr>
      <t xml:space="preserve">400  </t>
    </r>
  </si>
  <si>
    <r>
      <rPr>
        <rFont val="Arial"/>
        <i/>
        <color theme="1"/>
        <sz val="12.0"/>
      </rPr>
      <t xml:space="preserve">   Стоимость на 1 персону: </t>
    </r>
    <r>
      <rPr>
        <rFont val="Arial"/>
        <i/>
        <color rgb="FFFF0000"/>
        <sz val="12.0"/>
      </rPr>
      <t xml:space="preserve">235 </t>
    </r>
    <r>
      <rPr>
        <rFont val="Arial"/>
        <i/>
        <color theme="1"/>
        <sz val="12.0"/>
      </rPr>
      <t>грн.</t>
    </r>
  </si>
  <si>
    <t xml:space="preserve">Итого за проект: </t>
  </si>
  <si>
    <r>
      <rPr>
        <rFont val="Arial"/>
        <i/>
        <color theme="1"/>
        <sz val="12.0"/>
      </rPr>
      <t xml:space="preserve">   Наличный расчет - </t>
    </r>
    <r>
      <rPr>
        <rFont val="Arial"/>
        <i/>
        <color rgb="FFFF0000"/>
        <sz val="12.0"/>
      </rPr>
      <t>11 750,00</t>
    </r>
    <r>
      <rPr>
        <rFont val="Arial"/>
        <i/>
        <color theme="1"/>
        <sz val="12.0"/>
      </rPr>
      <t xml:space="preserve"> грн.                   Безналичный расчет - </t>
    </r>
    <r>
      <rPr>
        <rFont val="Arial"/>
        <i/>
        <color rgb="FFFF0000"/>
        <sz val="12.0"/>
      </rPr>
      <t>12 445,00</t>
    </r>
    <r>
      <rPr>
        <rFont val="Arial"/>
        <i/>
        <color theme="1"/>
        <sz val="12.0"/>
      </rPr>
      <t xml:space="preserve"> грн.</t>
    </r>
  </si>
  <si>
    <t>В итоговую сумму предложения включено:</t>
  </si>
  <si>
    <t xml:space="preserve">   приготовление блюд;</t>
  </si>
  <si>
    <t xml:space="preserve">   доставка на место проведения мероприятия;</t>
  </si>
  <si>
    <t xml:space="preserve">   сервировка столов;</t>
  </si>
  <si>
    <t xml:space="preserve">   предоставление мебели и посуды;</t>
  </si>
  <si>
    <t xml:space="preserve">   работа официантов в соответствии со стандартами обслуживания кейтиринговой службы "БАРин"</t>
  </si>
  <si>
    <t>Условия работы:</t>
  </si>
  <si>
    <t>- Данный вариант является предварительным, стоимость меню может корректироваться в случае изменения меню, количества гостей мероприятия, условий площадки, на которой будет проходить мероприятие, регламента мероприятия, наличия дополнительных услуг.</t>
  </si>
  <si>
    <t>- Стоимость мероприятия может измениться после посещения места проведения и уточнения нюансов мероприятия.</t>
  </si>
  <si>
    <t>- Стоимость дополнительных услуг рассчитывается отдельно.</t>
  </si>
  <si>
    <t>- Утверждение меню осуществляется не позднее, чем за 5 (пять) рабочих дней до даты мероприятия, а оплата - за 3 (три) банковских дня до даты проведения мероприятия, если за ранее не оговоренно иное. Оплата производится в размере 100%.</t>
  </si>
  <si>
    <t xml:space="preserve">г. Харьков            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</si>
</sst>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  <scheme val="minor"/>
    </font>
    <font>
      <color theme="1"/>
      <name val="Arial"/>
      <scheme val="minor"/>
    </font>
    <font>
      <b/>
      <i/>
      <sz val="12.0"/>
      <color theme="1"/>
      <name val="Arial"/>
      <scheme val="minor"/>
    </font>
    <font>
      <u/>
      <color rgb="FF0000FF"/>
    </font>
    <font>
      <b/>
      <i/>
      <sz val="10.0"/>
      <color rgb="FF4A86E8"/>
      <name val="Times New Roman"/>
    </font>
    <font/>
    <font>
      <sz val="12.0"/>
      <color theme="1"/>
      <name val="Arial"/>
      <scheme val="minor"/>
    </font>
    <font>
      <i/>
      <sz val="12.0"/>
      <color theme="1"/>
      <name val="Arial"/>
      <scheme val="minor"/>
    </font>
    <font>
      <b/>
      <i/>
      <sz val="12.0"/>
      <color rgb="FF4285F4"/>
      <name val="Times New Roman"/>
    </font>
    <font>
      <i/>
      <color theme="1"/>
      <name val="Arial"/>
      <scheme val="minor"/>
    </font>
    <font>
      <i/>
      <sz val="9.0"/>
      <color theme="1"/>
      <name val="Arial"/>
      <scheme val="minor"/>
    </font>
    <font>
      <b/>
      <i/>
      <sz val="9.0"/>
      <color theme="1"/>
      <name val="Arial"/>
      <scheme val="minor"/>
    </font>
    <font>
      <i/>
      <sz val="12.0"/>
      <color theme="1"/>
      <name val="Open Sans"/>
    </font>
    <font>
      <b/>
      <i/>
      <sz val="12.0"/>
      <color theme="1"/>
      <name val="Open Sans"/>
    </font>
    <font>
      <b/>
      <sz val="14.0"/>
      <color theme="1"/>
      <name val="Times New Roman"/>
    </font>
    <font>
      <i/>
      <sz val="12.0"/>
      <color rgb="FFFF0000"/>
      <name val="Arial"/>
      <scheme val="minor"/>
    </font>
    <font>
      <b/>
      <i/>
      <color theme="1"/>
      <name val="Arial"/>
      <scheme val="minor"/>
    </font>
    <font>
      <b/>
      <sz val="11.0"/>
      <color theme="1"/>
      <name val="Arial"/>
      <scheme val="minor"/>
    </font>
    <font>
      <u/>
      <color rgb="FF0000FF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8EED1"/>
        <bgColor rgb="FFF8EED1"/>
      </patternFill>
    </fill>
    <fill>
      <patternFill patternType="solid">
        <fgColor rgb="FFC2F9DF"/>
        <bgColor rgb="FFC2F9DF"/>
      </patternFill>
    </fill>
  </fills>
  <borders count="16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3" fontId="1" numFmtId="0" xfId="0" applyBorder="1" applyFill="1" applyFont="1"/>
    <xf borderId="2" fillId="3" fontId="1" numFmtId="0" xfId="0" applyBorder="1" applyFont="1"/>
    <xf borderId="2" fillId="3" fontId="2" numFmtId="0" xfId="0" applyAlignment="1" applyBorder="1" applyFont="1">
      <alignment horizontal="center" readingOrder="0"/>
    </xf>
    <xf borderId="3" fillId="3" fontId="2" numFmtId="0" xfId="0" applyAlignment="1" applyBorder="1" applyFont="1">
      <alignment horizontal="center" readingOrder="0"/>
    </xf>
    <xf borderId="4" fillId="3" fontId="1" numFmtId="0" xfId="0" applyBorder="1" applyFont="1"/>
    <xf borderId="0" fillId="3" fontId="3" numFmtId="0" xfId="0" applyAlignment="1" applyFont="1">
      <alignment readingOrder="0"/>
    </xf>
    <xf borderId="0" fillId="3" fontId="4" numFmtId="0" xfId="0" applyAlignment="1" applyFont="1">
      <alignment horizontal="center" readingOrder="0" vertical="center"/>
    </xf>
    <xf borderId="5" fillId="0" fontId="5" numFmtId="0" xfId="0" applyBorder="1" applyFont="1"/>
    <xf borderId="0" fillId="3" fontId="6" numFmtId="0" xfId="0" applyAlignment="1" applyFont="1">
      <alignment readingOrder="0"/>
    </xf>
    <xf borderId="5" fillId="3" fontId="7" numFmtId="0" xfId="0" applyAlignment="1" applyBorder="1" applyFont="1">
      <alignment readingOrder="0"/>
    </xf>
    <xf borderId="0" fillId="3" fontId="1" numFmtId="0" xfId="0" applyAlignment="1" applyFont="1">
      <alignment readingOrder="0"/>
    </xf>
    <xf borderId="0" fillId="3" fontId="8" numFmtId="0" xfId="0" applyAlignment="1" applyFont="1">
      <alignment horizontal="center" readingOrder="0"/>
    </xf>
    <xf borderId="0" fillId="3" fontId="1" numFmtId="0" xfId="0" applyFont="1"/>
    <xf borderId="0" fillId="3" fontId="9" numFmtId="0" xfId="0" applyAlignment="1" applyFont="1">
      <alignment horizontal="center" readingOrder="0"/>
    </xf>
    <xf borderId="0" fillId="2" fontId="10" numFmtId="0" xfId="0" applyAlignment="1" applyFont="1">
      <alignment horizontal="center" readingOrder="0" shrinkToFit="0" wrapText="1"/>
    </xf>
    <xf borderId="6" fillId="0" fontId="10" numFmtId="0" xfId="0" applyAlignment="1" applyBorder="1" applyFont="1">
      <alignment horizontal="center" readingOrder="0" shrinkToFit="0" wrapText="1"/>
    </xf>
    <xf borderId="6" fillId="0" fontId="11" numFmtId="0" xfId="0" applyAlignment="1" applyBorder="1" applyFont="1">
      <alignment horizontal="center" readingOrder="0" vertical="center"/>
    </xf>
    <xf borderId="0" fillId="2" fontId="1" numFmtId="0" xfId="0" applyAlignment="1" applyFont="1">
      <alignment horizontal="center" readingOrder="0" vertical="center"/>
    </xf>
    <xf borderId="7" fillId="0" fontId="1" numFmtId="0" xfId="0" applyAlignment="1" applyBorder="1" applyFont="1">
      <alignment horizontal="center" readingOrder="0" vertical="center"/>
    </xf>
    <xf borderId="8" fillId="0" fontId="12" numFmtId="0" xfId="0" applyAlignment="1" applyBorder="1" applyFont="1">
      <alignment horizontal="center" readingOrder="0"/>
    </xf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readingOrder="0" vertical="center"/>
    </xf>
    <xf borderId="4" fillId="4" fontId="1" numFmtId="0" xfId="0" applyAlignment="1" applyBorder="1" applyFill="1" applyFont="1">
      <alignment horizontal="center" readingOrder="0" vertical="center"/>
    </xf>
    <xf borderId="0" fillId="4" fontId="13" numFmtId="0" xfId="0" applyAlignment="1" applyFont="1">
      <alignment readingOrder="0"/>
    </xf>
    <xf borderId="0" fillId="4" fontId="1" numFmtId="1" xfId="0" applyAlignment="1" applyFont="1" applyNumberFormat="1">
      <alignment horizontal="center" vertical="center"/>
    </xf>
    <xf borderId="5" fillId="4" fontId="1" numFmtId="0" xfId="0" applyAlignment="1" applyBorder="1" applyFont="1">
      <alignment horizontal="center" readingOrder="0" vertical="center"/>
    </xf>
    <xf borderId="0" fillId="4" fontId="13" numFmtId="0" xfId="0" applyAlignment="1" applyFont="1">
      <alignment readingOrder="0" shrinkToFit="0" wrapText="1"/>
    </xf>
    <xf borderId="0" fillId="4" fontId="1" numFmtId="0" xfId="0" applyAlignment="1" applyFont="1">
      <alignment horizontal="center" vertical="center"/>
    </xf>
    <xf borderId="0" fillId="2" fontId="1" numFmtId="0" xfId="0" applyAlignment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center" readingOrder="0"/>
    </xf>
    <xf borderId="11" fillId="0" fontId="1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4" fillId="5" fontId="1" numFmtId="0" xfId="0" applyAlignment="1" applyBorder="1" applyFill="1" applyFont="1">
      <alignment horizontal="center" readingOrder="0" vertical="center"/>
    </xf>
    <xf borderId="0" fillId="5" fontId="13" numFmtId="0" xfId="0" applyAlignment="1" applyFont="1">
      <alignment readingOrder="0" shrinkToFit="0" wrapText="1"/>
    </xf>
    <xf borderId="0" fillId="5" fontId="1" numFmtId="0" xfId="0" applyAlignment="1" applyFont="1">
      <alignment horizontal="center" vertical="center"/>
    </xf>
    <xf borderId="5" fillId="5" fontId="1" numFmtId="0" xfId="0" applyAlignment="1" applyBorder="1" applyFont="1">
      <alignment horizontal="center" readingOrder="0" vertical="center"/>
    </xf>
    <xf borderId="0" fillId="5" fontId="13" numFmtId="0" xfId="0" applyAlignment="1" applyFont="1">
      <alignment readingOrder="0"/>
    </xf>
    <xf borderId="13" fillId="5" fontId="1" numFmtId="0" xfId="0" applyAlignment="1" applyBorder="1" applyFont="1">
      <alignment horizontal="center" readingOrder="0" vertical="center"/>
    </xf>
    <xf borderId="14" fillId="5" fontId="13" numFmtId="0" xfId="0" applyAlignment="1" applyBorder="1" applyFont="1">
      <alignment readingOrder="0" shrinkToFit="0" wrapText="1"/>
    </xf>
    <xf borderId="14" fillId="5" fontId="1" numFmtId="0" xfId="0" applyAlignment="1" applyBorder="1" applyFont="1">
      <alignment horizontal="center" vertical="center"/>
    </xf>
    <xf borderId="15" fillId="5" fontId="1" numFmtId="0" xfId="0" applyAlignment="1" applyBorder="1" applyFont="1">
      <alignment horizontal="center" readingOrder="0" vertical="center"/>
    </xf>
    <xf borderId="0" fillId="0" fontId="14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15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16" numFmtId="0" xfId="0" applyAlignment="1" applyFont="1">
      <alignment readingOrder="0"/>
    </xf>
    <xf borderId="0" fillId="0" fontId="9" numFmtId="0" xfId="0" applyAlignment="1" applyFont="1">
      <alignment readingOrder="0" shrinkToFit="0" wrapText="1"/>
    </xf>
    <xf borderId="0" fillId="0" fontId="17" numFmtId="0" xfId="0" applyAlignment="1" applyFont="1">
      <alignment readingOrder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6" numFmtId="0" xfId="0" applyAlignment="1" applyFont="1">
      <alignment readingOrder="0"/>
    </xf>
    <xf borderId="0" fillId="0" fontId="1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2095500</xdr:colOff>
      <xdr:row>0</xdr:row>
      <xdr:rowOff>66675</xdr:rowOff>
    </xdr:from>
    <xdr:ext cx="1962150" cy="914400"/>
    <xdr:grpSp>
      <xdr:nvGrpSpPr>
        <xdr:cNvPr id="2" name="Shape 2" title="Рисунок"/>
        <xdr:cNvGrpSpPr/>
      </xdr:nvGrpSpPr>
      <xdr:grpSpPr>
        <a:xfrm>
          <a:off x="152400" y="152400"/>
          <a:ext cx="5486400" cy="2571750"/>
          <a:chOff x="152400" y="152400"/>
          <a:chExt cx="5486400" cy="2571750"/>
        </a:xfrm>
      </xdr:grpSpPr>
      <xdr:pic>
        <xdr:nvPicPr>
          <xdr:cNvPr descr="новый логотип.jpg" id="3" name="Shape 3"/>
          <xdr:cNvPicPr preferRelativeResize="0"/>
        </xdr:nvPicPr>
        <xdr:blipFill>
          <a:blip r:embed="rId1">
            <a:alphaModFix/>
          </a:blip>
          <a:stretch>
            <a:fillRect/>
          </a:stretch>
        </xdr:blipFill>
        <xdr:spPr>
          <a:xfrm>
            <a:off x="152400" y="152400"/>
            <a:ext cx="5486400" cy="25717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barin-catering.com.ua" TargetMode="External"/><Relationship Id="rId2" Type="http://schemas.openxmlformats.org/officeDocument/2006/relationships/hyperlink" Target="http://www.barin-catering.com.ua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3" width="6.63"/>
    <col customWidth="1" min="4" max="4" width="60.75"/>
    <col customWidth="1" min="5" max="5" width="9.75"/>
    <col customWidth="1" min="6" max="6" width="10.75"/>
  </cols>
  <sheetData>
    <row r="1">
      <c r="A1" s="1"/>
      <c r="B1" s="1"/>
      <c r="C1" s="2"/>
      <c r="D1" s="3"/>
      <c r="E1" s="4"/>
      <c r="F1" s="5"/>
    </row>
    <row r="2">
      <c r="A2" s="1"/>
      <c r="B2" s="1"/>
      <c r="C2" s="6"/>
      <c r="D2" s="7" t="s">
        <v>0</v>
      </c>
      <c r="E2" s="8" t="s">
        <v>1</v>
      </c>
      <c r="F2" s="9"/>
    </row>
    <row r="3">
      <c r="A3" s="1"/>
      <c r="B3" s="1"/>
      <c r="C3" s="6"/>
      <c r="D3" s="10" t="s">
        <v>2</v>
      </c>
      <c r="E3" s="10">
        <v>50.0</v>
      </c>
      <c r="F3" s="11" t="s">
        <v>3</v>
      </c>
    </row>
    <row r="4">
      <c r="A4" s="1"/>
      <c r="B4" s="1"/>
      <c r="C4" s="6"/>
      <c r="D4" s="12"/>
      <c r="E4" s="13" t="s">
        <v>4</v>
      </c>
      <c r="F4" s="9"/>
    </row>
    <row r="5">
      <c r="A5" s="1"/>
      <c r="B5" s="1"/>
      <c r="C5" s="6"/>
      <c r="D5" s="14"/>
      <c r="E5" s="15" t="s">
        <v>5</v>
      </c>
      <c r="F5" s="9"/>
    </row>
    <row r="6">
      <c r="A6" s="16"/>
      <c r="B6" s="16"/>
      <c r="C6" s="17" t="s">
        <v>6</v>
      </c>
      <c r="D6" s="18" t="s">
        <v>7</v>
      </c>
      <c r="E6" s="17" t="s">
        <v>8</v>
      </c>
      <c r="F6" s="18" t="s">
        <v>9</v>
      </c>
    </row>
    <row r="7">
      <c r="A7" s="19"/>
      <c r="B7" s="19"/>
      <c r="C7" s="20"/>
      <c r="D7" s="21" t="s">
        <v>10</v>
      </c>
      <c r="E7" s="22"/>
      <c r="F7" s="23"/>
    </row>
    <row r="8">
      <c r="A8" s="19"/>
      <c r="B8" s="19"/>
      <c r="C8" s="24">
        <v>65.0</v>
      </c>
      <c r="D8" s="25" t="s">
        <v>11</v>
      </c>
      <c r="E8" s="26">
        <f t="shared" ref="E8:E9" si="1">C8*F8/$E$3</f>
        <v>32.5</v>
      </c>
      <c r="F8" s="27">
        <v>25.0</v>
      </c>
    </row>
    <row r="9">
      <c r="A9" s="19"/>
      <c r="B9" s="19"/>
      <c r="C9" s="24">
        <v>70.0</v>
      </c>
      <c r="D9" s="28" t="s">
        <v>12</v>
      </c>
      <c r="E9" s="29">
        <f t="shared" si="1"/>
        <v>35</v>
      </c>
      <c r="F9" s="27">
        <v>25.0</v>
      </c>
    </row>
    <row r="10">
      <c r="A10" s="30"/>
      <c r="B10" s="30"/>
      <c r="C10" s="31"/>
      <c r="D10" s="32" t="s">
        <v>13</v>
      </c>
      <c r="E10" s="33"/>
      <c r="F10" s="34"/>
    </row>
    <row r="11">
      <c r="A11" s="19"/>
      <c r="B11" s="19"/>
      <c r="C11" s="35">
        <v>40.0</v>
      </c>
      <c r="D11" s="36" t="s">
        <v>14</v>
      </c>
      <c r="E11" s="37">
        <f t="shared" ref="E11:E12" si="2">C11*F11/$E$3</f>
        <v>20</v>
      </c>
      <c r="F11" s="38">
        <v>25.0</v>
      </c>
    </row>
    <row r="12">
      <c r="A12" s="19"/>
      <c r="B12" s="19"/>
      <c r="C12" s="35">
        <v>40.0</v>
      </c>
      <c r="D12" s="36" t="s">
        <v>15</v>
      </c>
      <c r="E12" s="37">
        <f t="shared" si="2"/>
        <v>20</v>
      </c>
      <c r="F12" s="38">
        <v>25.0</v>
      </c>
    </row>
    <row r="13">
      <c r="A13" s="30"/>
      <c r="B13" s="30"/>
      <c r="C13" s="31"/>
      <c r="D13" s="32" t="s">
        <v>16</v>
      </c>
      <c r="E13" s="33"/>
      <c r="F13" s="34"/>
    </row>
    <row r="14">
      <c r="A14" s="19"/>
      <c r="B14" s="19"/>
      <c r="C14" s="24">
        <v>40.0</v>
      </c>
      <c r="D14" s="28" t="s">
        <v>17</v>
      </c>
      <c r="E14" s="26">
        <f t="shared" ref="E14:E17" si="3">C14*F14/$E$3</f>
        <v>20</v>
      </c>
      <c r="F14" s="27">
        <v>25.0</v>
      </c>
    </row>
    <row r="15">
      <c r="A15" s="19"/>
      <c r="B15" s="19"/>
      <c r="C15" s="24">
        <v>100.0</v>
      </c>
      <c r="D15" s="28" t="s">
        <v>18</v>
      </c>
      <c r="E15" s="29">
        <f t="shared" si="3"/>
        <v>50</v>
      </c>
      <c r="F15" s="27">
        <v>25.0</v>
      </c>
    </row>
    <row r="16">
      <c r="A16" s="19"/>
      <c r="B16" s="19"/>
      <c r="C16" s="24">
        <v>30.0</v>
      </c>
      <c r="D16" s="28" t="s">
        <v>19</v>
      </c>
      <c r="E16" s="26">
        <f t="shared" si="3"/>
        <v>15</v>
      </c>
      <c r="F16" s="27">
        <v>25.0</v>
      </c>
    </row>
    <row r="17">
      <c r="A17" s="19"/>
      <c r="B17" s="19"/>
      <c r="C17" s="24">
        <v>40.0</v>
      </c>
      <c r="D17" s="28" t="s">
        <v>20</v>
      </c>
      <c r="E17" s="29">
        <f t="shared" si="3"/>
        <v>20</v>
      </c>
      <c r="F17" s="27">
        <v>25.0</v>
      </c>
    </row>
    <row r="18">
      <c r="A18" s="30"/>
      <c r="B18" s="30"/>
      <c r="C18" s="31"/>
      <c r="D18" s="32" t="s">
        <v>21</v>
      </c>
      <c r="E18" s="33"/>
      <c r="F18" s="34"/>
    </row>
    <row r="19">
      <c r="A19" s="19"/>
      <c r="B19" s="19"/>
      <c r="C19" s="35">
        <v>100.0</v>
      </c>
      <c r="D19" s="36" t="s">
        <v>22</v>
      </c>
      <c r="E19" s="37">
        <f t="shared" ref="E19:E22" si="4">C19*F19/$E$3</f>
        <v>60</v>
      </c>
      <c r="F19" s="38">
        <v>30.0</v>
      </c>
    </row>
    <row r="20">
      <c r="A20" s="19"/>
      <c r="B20" s="19"/>
      <c r="C20" s="35">
        <v>200.0</v>
      </c>
      <c r="D20" s="39" t="s">
        <v>23</v>
      </c>
      <c r="E20" s="37">
        <f t="shared" si="4"/>
        <v>80</v>
      </c>
      <c r="F20" s="38">
        <v>20.0</v>
      </c>
    </row>
    <row r="21">
      <c r="A21" s="19"/>
      <c r="B21" s="19"/>
      <c r="C21" s="35">
        <v>1000.0</v>
      </c>
      <c r="D21" s="39" t="s">
        <v>24</v>
      </c>
      <c r="E21" s="37">
        <f t="shared" si="4"/>
        <v>100</v>
      </c>
      <c r="F21" s="38">
        <v>5.0</v>
      </c>
    </row>
    <row r="22">
      <c r="A22" s="19"/>
      <c r="B22" s="19"/>
      <c r="C22" s="40">
        <v>500.0</v>
      </c>
      <c r="D22" s="41" t="s">
        <v>25</v>
      </c>
      <c r="E22" s="42">
        <f t="shared" si="4"/>
        <v>100</v>
      </c>
      <c r="F22" s="43">
        <v>10.0</v>
      </c>
    </row>
    <row r="23">
      <c r="D23" s="44"/>
    </row>
    <row r="24">
      <c r="D24" s="44"/>
    </row>
    <row r="25">
      <c r="D25" s="44" t="s">
        <v>26</v>
      </c>
    </row>
    <row r="26">
      <c r="D26" s="45" t="s">
        <v>27</v>
      </c>
    </row>
    <row r="27">
      <c r="D27" s="45" t="s">
        <v>28</v>
      </c>
    </row>
    <row r="28">
      <c r="D28" s="45" t="s">
        <v>29</v>
      </c>
      <c r="E28" s="46">
        <v>340.0</v>
      </c>
    </row>
    <row r="29">
      <c r="D29" s="45" t="s">
        <v>30</v>
      </c>
    </row>
    <row r="30">
      <c r="D30" s="47" t="s">
        <v>31</v>
      </c>
    </row>
    <row r="31">
      <c r="D31" s="45" t="s">
        <v>32</v>
      </c>
    </row>
    <row r="32">
      <c r="D32" s="48"/>
    </row>
    <row r="33">
      <c r="D33" s="49" t="s">
        <v>33</v>
      </c>
    </row>
    <row r="34">
      <c r="D34" s="48" t="s">
        <v>34</v>
      </c>
    </row>
    <row r="35">
      <c r="D35" s="48" t="s">
        <v>35</v>
      </c>
    </row>
    <row r="36">
      <c r="D36" s="48" t="s">
        <v>36</v>
      </c>
    </row>
    <row r="37">
      <c r="D37" s="48" t="s">
        <v>37</v>
      </c>
    </row>
    <row r="38">
      <c r="D38" s="50" t="s">
        <v>38</v>
      </c>
    </row>
    <row r="40">
      <c r="D40" s="51" t="s">
        <v>39</v>
      </c>
    </row>
    <row r="41">
      <c r="D41" s="52" t="s">
        <v>40</v>
      </c>
    </row>
    <row r="42">
      <c r="D42" s="52" t="s">
        <v>41</v>
      </c>
      <c r="G42" s="52"/>
    </row>
    <row r="43">
      <c r="D43" s="53" t="s">
        <v>42</v>
      </c>
    </row>
    <row r="44">
      <c r="D44" s="52" t="s">
        <v>43</v>
      </c>
    </row>
    <row r="46">
      <c r="D46" s="54" t="s">
        <v>44</v>
      </c>
      <c r="E46" s="54" t="s">
        <v>2</v>
      </c>
    </row>
    <row r="47">
      <c r="E47" s="55" t="s">
        <v>0</v>
      </c>
    </row>
  </sheetData>
  <mergeCells count="8">
    <mergeCell ref="E2:F2"/>
    <mergeCell ref="E4:F4"/>
    <mergeCell ref="E5:F5"/>
    <mergeCell ref="D38:F38"/>
    <mergeCell ref="D41:F41"/>
    <mergeCell ref="D42:F42"/>
    <mergeCell ref="D44:F44"/>
    <mergeCell ref="E46:F46"/>
  </mergeCells>
  <hyperlinks>
    <hyperlink r:id="rId1" ref="D2"/>
    <hyperlink r:id="rId2" ref="E47"/>
  </hyperlinks>
  <drawing r:id="rId3"/>
</worksheet>
</file>