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도매리스트" sheetId="1" r:id="rId4"/>
    <sheet state="visible" name="주문확인서" sheetId="2" r:id="rId5"/>
  </sheets>
  <definedNames/>
  <calcPr/>
  <extLst>
    <ext uri="GoogleSheetsCustomDataVersion2">
      <go:sheetsCustomData xmlns:go="http://customooxmlschemas.google.com/" r:id="rId6" roundtripDataChecksum="Hl1LA+YY0Ha8XdASfLoNa5RhBgTllFGEyG+Fvw9EbjI="/>
    </ext>
  </extLst>
</workbook>
</file>

<file path=xl/sharedStrings.xml><?xml version="1.0" encoding="utf-8"?>
<sst xmlns="http://schemas.openxmlformats.org/spreadsheetml/2006/main" count="79" uniqueCount="76">
  <si>
    <t>마감시간</t>
  </si>
  <si>
    <t>합계</t>
  </si>
  <si>
    <t>주문접수url</t>
  </si>
  <si>
    <t>https://docs.google.com/forms/d/e/1FAIpQLScmAhAOhyOZR32K-RPYbJdcJyLV2Kby3FQDPH9vUjxcnDz75Q/viewform</t>
  </si>
  <si>
    <t xml:space="preserve">&lt;오더방법&gt; (되는것만 확인가능)
*a열 가격 클릭시 시장가 확인가능합니다.
*b열 링크 클릭시 상품분석이 가능합니다.
* 부티크 스탁오더(컨펌후 한달정도 소요)
</t>
  </si>
  <si>
    <t>부가세포함가</t>
  </si>
  <si>
    <t>이용사 입력
----
주문수량</t>
  </si>
  <si>
    <t>옵션별개수</t>
  </si>
  <si>
    <t>주문합계</t>
  </si>
  <si>
    <t>공급가
(A열 클릭시 가격분석)</t>
  </si>
  <si>
    <t>상품분석
(B열 클릭시 상품분석)</t>
  </si>
  <si>
    <t>총수량입력
(예: 5)</t>
  </si>
  <si>
    <t xml:space="preserve">예: s사이즈 3개, L사이즈2개 </t>
  </si>
  <si>
    <t>사진</t>
  </si>
  <si>
    <t>MODEL</t>
  </si>
  <si>
    <t>S</t>
  </si>
  <si>
    <t>M</t>
  </si>
  <si>
    <t>L</t>
  </si>
  <si>
    <t>XL</t>
  </si>
  <si>
    <t>XXL</t>
  </si>
  <si>
    <t>XXXL</t>
  </si>
  <si>
    <t>QT</t>
  </si>
  <si>
    <t>PRICE</t>
  </si>
  <si>
    <t>TOTAL</t>
  </si>
  <si>
    <t>751563020 V0001</t>
  </si>
  <si>
    <t>751542725 V0020</t>
  </si>
  <si>
    <t>7515551A7 V0099</t>
  </si>
  <si>
    <t>751564520 V0001</t>
  </si>
  <si>
    <t>7515514B7 V0020</t>
  </si>
  <si>
    <t>751560620 V0M64</t>
  </si>
  <si>
    <t>751540633 V0029</t>
  </si>
  <si>
    <t>751541527 V0020</t>
  </si>
  <si>
    <t>7519506A1 V1029</t>
  </si>
  <si>
    <t>751563086 V0029</t>
  </si>
  <si>
    <t>751563086 V0M64</t>
  </si>
  <si>
    <t>75152NS84 V0055</t>
  </si>
  <si>
    <t>751565685 V0055</t>
  </si>
  <si>
    <t>751565685 V0029</t>
  </si>
  <si>
    <t>75152NS82 V0M64</t>
  </si>
  <si>
    <t>75152NS82 V0052</t>
  </si>
  <si>
    <t>751520894 V0029</t>
  </si>
  <si>
    <t>75152NS81 V0M64</t>
  </si>
  <si>
    <t>751522S18 V0043</t>
  </si>
  <si>
    <t>751520894 V0020</t>
  </si>
  <si>
    <t>751565685 V0020</t>
  </si>
  <si>
    <t>75152NS84 V0M64</t>
  </si>
  <si>
    <t>751565685 V0M64</t>
  </si>
  <si>
    <t>751540223 V0020</t>
  </si>
  <si>
    <t>751543609 V0028</t>
  </si>
  <si>
    <t>7515542A2 V0061</t>
  </si>
  <si>
    <t>7515542A2 V0020</t>
  </si>
  <si>
    <t>7415504B2 V0028</t>
  </si>
  <si>
    <t>741561560 V0020</t>
  </si>
  <si>
    <t>751541928 V0052</t>
  </si>
  <si>
    <t>751540123 V0023</t>
  </si>
  <si>
    <t>7515508A1 V0029</t>
  </si>
  <si>
    <t>7515508A1 V0020</t>
  </si>
  <si>
    <t>7515G0725 V0029</t>
  </si>
  <si>
    <t>751561338 V0032</t>
  </si>
  <si>
    <t>751540123 V0055</t>
  </si>
  <si>
    <t>도매리스트</t>
  </si>
  <si>
    <t>20211227-1</t>
  </si>
  <si>
    <t>오더 컨펌 주문 금액</t>
  </si>
  <si>
    <t>총주문수량</t>
  </si>
  <si>
    <t>오더컨펌수량</t>
  </si>
  <si>
    <t>공급가</t>
  </si>
  <si>
    <t>선입금 금액</t>
  </si>
  <si>
    <t>관세</t>
  </si>
  <si>
    <t>주문마감시간</t>
  </si>
  <si>
    <t>부가세</t>
  </si>
  <si>
    <t>참고사항</t>
  </si>
  <si>
    <t>총금액</t>
  </si>
  <si>
    <t>국내재고 오더</t>
  </si>
  <si>
    <t>오더조건</t>
  </si>
  <si>
    <t xml:space="preserve">
&lt;등급별 오더조건&gt;
오더룰 없음
1. 수수료, 배송비포함 
2. 최소주문 금액 : 없음
3. 주문 확정후 7일내 배송
4. 카테고리 조건x, 사이즈조건 x , 원하는대로 마음껏 선택
</t>
  </si>
  <si>
    <t>도매 오더 접수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</si>
</sst>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-[$₩-412]* #,##0_-;\-[$₩-412]* #,##0_-;_-[$₩-412]* &quot;-&quot;??_-;_-@"/>
    <numFmt numFmtId="165" formatCode="_-* #,##0_-;\-* #,##0_-;_-* &quot;-&quot;_-;_-@"/>
    <numFmt numFmtId="166" formatCode="yyyy-mm-dd h:mm"/>
    <numFmt numFmtId="167" formatCode="&quot;₩&quot;#,##0;[Red]\-&quot;₩&quot;#,##0"/>
    <numFmt numFmtId="168" formatCode="[$₩-412]#,##0"/>
  </numFmts>
  <fonts count="17">
    <font>
      <sz val="11.0"/>
      <color theme="1"/>
      <name val="Calibri"/>
      <scheme val="minor"/>
    </font>
    <font>
      <sz val="11.0"/>
      <color theme="1"/>
      <name val="Calibri"/>
    </font>
    <font>
      <b/>
      <sz val="9.0"/>
      <color theme="1"/>
      <name val="Cambria"/>
    </font>
    <font>
      <u/>
      <sz val="11.0"/>
      <color rgb="FF1155CC"/>
      <name val="Arial"/>
    </font>
    <font>
      <b/>
      <sz val="11.0"/>
      <color theme="1"/>
      <name val="Calibri"/>
    </font>
    <font/>
    <font>
      <sz val="11.0"/>
      <color rgb="FFFFFFFF"/>
      <name val="Arial"/>
    </font>
    <font>
      <b/>
      <sz val="11.0"/>
      <color theme="1"/>
      <name val="Arial"/>
    </font>
    <font>
      <color theme="1"/>
      <name val="Calibri"/>
      <scheme val="minor"/>
    </font>
    <font>
      <b/>
      <sz val="11.0"/>
      <color theme="1"/>
      <name val="Calibri"/>
      <scheme val="minor"/>
    </font>
    <font>
      <u/>
      <sz val="11.0"/>
      <color rgb="FF0563C1"/>
      <name val="Arial"/>
    </font>
    <font>
      <u/>
      <sz val="11.0"/>
      <color rgb="FF0563C1"/>
      <name val="Arial"/>
    </font>
    <font>
      <sz val="12.0"/>
      <color theme="1"/>
      <name val="Calibri"/>
    </font>
    <font>
      <sz val="11.0"/>
      <color theme="1"/>
      <name val="Arial"/>
    </font>
    <font>
      <b/>
      <sz val="11.0"/>
      <color theme="1"/>
      <name val="Dotum"/>
    </font>
    <font>
      <b/>
      <sz val="12.0"/>
      <color rgb="FFFF0000"/>
      <name val="Dotum"/>
    </font>
    <font>
      <u/>
      <sz val="11.0"/>
      <color rgb="FF1155CC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DDD9C3"/>
        <bgColor rgb="FFDDD9C3"/>
      </patternFill>
    </fill>
    <fill>
      <patternFill patternType="solid">
        <fgColor rgb="FFF8F9FA"/>
        <bgColor rgb="FFF8F9FA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0" fillId="0" fontId="1" numFmtId="1" xfId="0" applyAlignment="1" applyFont="1" applyNumberFormat="1">
      <alignment horizontal="right" vertical="bottom"/>
    </xf>
    <xf borderId="0" fillId="0" fontId="1" numFmtId="164" xfId="0" applyAlignment="1" applyFont="1" applyNumberFormat="1">
      <alignment horizontal="right" vertical="bottom"/>
    </xf>
    <xf borderId="0" fillId="0" fontId="0" numFmtId="165" xfId="0" applyAlignment="1" applyFont="1" applyNumberFormat="1">
      <alignment vertical="center"/>
    </xf>
    <xf borderId="0" fillId="0" fontId="0" numFmtId="0" xfId="0" applyAlignment="1" applyFont="1">
      <alignment horizontal="right" vertical="center"/>
    </xf>
    <xf borderId="1" fillId="0" fontId="2" numFmtId="0" xfId="0" applyAlignment="1" applyBorder="1" applyFont="1">
      <alignment horizontal="center" vertical="bottom"/>
    </xf>
    <xf borderId="1" fillId="0" fontId="1" numFmtId="1" xfId="0" applyAlignment="1" applyBorder="1" applyFont="1" applyNumberFormat="1">
      <alignment horizontal="right" vertical="bottom"/>
    </xf>
    <xf borderId="1" fillId="0" fontId="1" numFmtId="0" xfId="0" applyAlignment="1" applyBorder="1" applyFont="1">
      <alignment vertical="bottom"/>
    </xf>
    <xf borderId="1" fillId="0" fontId="1" numFmtId="164" xfId="0" applyAlignment="1" applyBorder="1" applyFont="1" applyNumberFormat="1">
      <alignment horizontal="right" vertical="bottom"/>
    </xf>
    <xf borderId="1" fillId="2" fontId="1" numFmtId="166" xfId="0" applyAlignment="1" applyBorder="1" applyFill="1" applyFont="1" applyNumberFormat="1">
      <alignment horizontal="right" readingOrder="0" shrinkToFit="0" vertical="bottom" wrapText="1"/>
    </xf>
    <xf borderId="1" fillId="3" fontId="3" numFmtId="0" xfId="0" applyAlignment="1" applyBorder="1" applyFill="1" applyFont="1">
      <alignment vertical="bottom"/>
    </xf>
    <xf borderId="1" fillId="3" fontId="1" numFmtId="0" xfId="0" applyAlignment="1" applyBorder="1" applyFont="1">
      <alignment vertical="bottom"/>
    </xf>
    <xf borderId="2" fillId="3" fontId="4" numFmtId="0" xfId="0" applyAlignment="1" applyBorder="1" applyFont="1">
      <alignment shrinkToFit="0" vertical="top" wrapText="1"/>
    </xf>
    <xf borderId="3" fillId="0" fontId="5" numFmtId="0" xfId="0" applyAlignment="1" applyBorder="1" applyFont="1">
      <alignment vertical="center"/>
    </xf>
    <xf borderId="4" fillId="0" fontId="5" numFmtId="0" xfId="0" applyAlignment="1" applyBorder="1" applyFont="1">
      <alignment vertical="center"/>
    </xf>
    <xf borderId="5" fillId="0" fontId="5" numFmtId="0" xfId="0" applyAlignment="1" applyBorder="1" applyFont="1">
      <alignment vertical="center"/>
    </xf>
    <xf borderId="6" fillId="0" fontId="5" numFmtId="0" xfId="0" applyAlignment="1" applyBorder="1" applyFont="1">
      <alignment vertical="center"/>
    </xf>
    <xf borderId="7" fillId="0" fontId="5" numFmtId="0" xfId="0" applyAlignment="1" applyBorder="1" applyFont="1">
      <alignment vertical="center"/>
    </xf>
    <xf borderId="8" fillId="0" fontId="5" numFmtId="0" xfId="0" applyAlignment="1" applyBorder="1" applyFont="1">
      <alignment vertical="center"/>
    </xf>
    <xf borderId="9" fillId="0" fontId="5" numFmtId="0" xfId="0" applyAlignment="1" applyBorder="1" applyFont="1">
      <alignment vertical="center"/>
    </xf>
    <xf borderId="10" fillId="4" fontId="6" numFmtId="164" xfId="0" applyAlignment="1" applyBorder="1" applyFill="1" applyFont="1" applyNumberFormat="1">
      <alignment readingOrder="0" shrinkToFit="0" vertical="center" wrapText="1"/>
    </xf>
    <xf borderId="11" fillId="0" fontId="5" numFmtId="0" xfId="0" applyAlignment="1" applyBorder="1" applyFont="1">
      <alignment vertical="center"/>
    </xf>
    <xf borderId="1" fillId="2" fontId="7" numFmtId="0" xfId="0" applyAlignment="1" applyBorder="1" applyFont="1">
      <alignment horizontal="center" shrinkToFit="0" vertical="bottom" wrapText="1"/>
    </xf>
    <xf borderId="1" fillId="2" fontId="7" numFmtId="164" xfId="0" applyAlignment="1" applyBorder="1" applyFont="1" applyNumberFormat="1">
      <alignment horizontal="center" shrinkToFit="0" vertical="bottom" wrapText="1"/>
    </xf>
    <xf borderId="1" fillId="5" fontId="7" numFmtId="164" xfId="0" applyAlignment="1" applyBorder="1" applyFill="1" applyFont="1" applyNumberFormat="1">
      <alignment horizontal="center" shrinkToFit="0" vertical="bottom" wrapText="1"/>
    </xf>
    <xf borderId="1" fillId="5" fontId="7" numFmtId="1" xfId="0" applyAlignment="1" applyBorder="1" applyFont="1" applyNumberFormat="1">
      <alignment horizontal="center" shrinkToFit="0" vertical="bottom" wrapText="1"/>
    </xf>
    <xf borderId="1" fillId="2" fontId="7" numFmtId="1" xfId="0" applyAlignment="1" applyBorder="1" applyFont="1" applyNumberFormat="1">
      <alignment horizontal="center" shrinkToFit="0" vertical="bottom" wrapText="1"/>
    </xf>
    <xf borderId="1" fillId="2" fontId="1" numFmtId="164" xfId="0" applyAlignment="1" applyBorder="1" applyFont="1" applyNumberFormat="1">
      <alignment vertical="bottom"/>
    </xf>
    <xf borderId="0" fillId="0" fontId="8" numFmtId="0" xfId="0" applyAlignment="1" applyFont="1">
      <alignment vertical="center"/>
    </xf>
    <xf borderId="1" fillId="0" fontId="9" numFmtId="0" xfId="0" applyAlignment="1" applyBorder="1" applyFont="1">
      <alignment vertical="center"/>
    </xf>
    <xf borderId="1" fillId="0" fontId="9" numFmtId="0" xfId="0" applyAlignment="1" applyBorder="1" applyFont="1">
      <alignment horizontal="center" vertical="center"/>
    </xf>
    <xf borderId="1" fillId="0" fontId="9" numFmtId="165" xfId="0" applyAlignment="1" applyBorder="1" applyFont="1" applyNumberFormat="1">
      <alignment vertical="center"/>
    </xf>
    <xf borderId="1" fillId="0" fontId="9" numFmtId="0" xfId="0" applyAlignment="1" applyBorder="1" applyFont="1">
      <alignment horizontal="right" vertical="center"/>
    </xf>
    <xf borderId="1" fillId="3" fontId="10" numFmtId="164" xfId="0" applyAlignment="1" applyBorder="1" applyFont="1" applyNumberFormat="1">
      <alignment horizontal="right" vertical="bottom"/>
    </xf>
    <xf borderId="1" fillId="3" fontId="11" numFmtId="1" xfId="0" applyAlignment="1" applyBorder="1" applyFont="1" applyNumberFormat="1">
      <alignment shrinkToFit="0" vertical="bottom" wrapText="1"/>
    </xf>
    <xf borderId="1" fillId="2" fontId="1" numFmtId="1" xfId="0" applyAlignment="1" applyBorder="1" applyFont="1" applyNumberFormat="1">
      <alignment readingOrder="0" vertical="bottom"/>
    </xf>
    <xf borderId="1" fillId="2" fontId="1" numFmtId="164" xfId="0" applyAlignment="1" applyBorder="1" applyFont="1" applyNumberFormat="1">
      <alignment horizontal="right" vertical="bottom"/>
    </xf>
    <xf borderId="1" fillId="0" fontId="0" numFmtId="0" xfId="0" applyAlignment="1" applyBorder="1" applyFont="1">
      <alignment vertical="center"/>
    </xf>
    <xf borderId="1" fillId="0" fontId="0" numFmtId="0" xfId="0" applyAlignment="1" applyBorder="1" applyFont="1">
      <alignment horizontal="center" vertical="center"/>
    </xf>
    <xf borderId="1" fillId="0" fontId="0" numFmtId="165" xfId="0" applyAlignment="1" applyBorder="1" applyFont="1" applyNumberFormat="1">
      <alignment vertical="center"/>
    </xf>
    <xf borderId="1" fillId="0" fontId="0" numFmtId="165" xfId="0" applyAlignment="1" applyBorder="1" applyFont="1" applyNumberFormat="1">
      <alignment horizontal="right" vertical="center"/>
    </xf>
    <xf borderId="1" fillId="2" fontId="1" numFmtId="1" xfId="0" applyAlignment="1" applyBorder="1" applyFont="1" applyNumberFormat="1">
      <alignment vertical="bottom"/>
    </xf>
    <xf borderId="0" fillId="0" fontId="0" numFmtId="165" xfId="0" applyAlignment="1" applyFont="1" applyNumberFormat="1">
      <alignment horizontal="right" vertical="center"/>
    </xf>
    <xf borderId="0" fillId="5" fontId="1" numFmtId="0" xfId="0" applyAlignment="1" applyFont="1">
      <alignment readingOrder="0" vertical="bottom"/>
    </xf>
    <xf borderId="0" fillId="5" fontId="1" numFmtId="0" xfId="0" applyAlignment="1" applyFont="1">
      <alignment vertical="bottom"/>
    </xf>
    <xf borderId="1" fillId="5" fontId="1" numFmtId="0" xfId="0" applyAlignment="1" applyBorder="1" applyFont="1">
      <alignment vertical="bottom"/>
    </xf>
    <xf borderId="1" fillId="5" fontId="1" numFmtId="9" xfId="0" applyAlignment="1" applyBorder="1" applyFont="1" applyNumberFormat="1">
      <alignment vertical="bottom"/>
    </xf>
    <xf borderId="10" fillId="3" fontId="7" numFmtId="0" xfId="0" applyAlignment="1" applyBorder="1" applyFont="1">
      <alignment horizontal="center" shrinkToFit="0" vertical="bottom" wrapText="1"/>
    </xf>
    <xf borderId="12" fillId="0" fontId="5" numFmtId="0" xfId="0" applyAlignment="1" applyBorder="1" applyFont="1">
      <alignment vertical="center"/>
    </xf>
    <xf borderId="0" fillId="5" fontId="7" numFmtId="0" xfId="0" applyAlignment="1" applyFont="1">
      <alignment horizontal="center" shrinkToFit="0" vertical="bottom" wrapText="1"/>
    </xf>
    <xf borderId="0" fillId="3" fontId="7" numFmtId="1" xfId="0" applyAlignment="1" applyFont="1" applyNumberFormat="1">
      <alignment horizontal="right" shrinkToFit="0" vertical="bottom" wrapText="1"/>
    </xf>
    <xf borderId="0" fillId="3" fontId="1" numFmtId="0" xfId="0" applyAlignment="1" applyFont="1">
      <alignment vertical="bottom"/>
    </xf>
    <xf borderId="1" fillId="3" fontId="1" numFmtId="9" xfId="0" applyAlignment="1" applyBorder="1" applyFont="1" applyNumberFormat="1">
      <alignment vertical="bottom"/>
    </xf>
    <xf borderId="1" fillId="3" fontId="7" numFmtId="0" xfId="0" applyAlignment="1" applyBorder="1" applyFont="1">
      <alignment horizontal="center" shrinkToFit="0" vertical="bottom" wrapText="1"/>
    </xf>
    <xf borderId="2" fillId="3" fontId="12" numFmtId="0" xfId="0" applyAlignment="1" applyBorder="1" applyFont="1">
      <alignment shrinkToFit="0" vertical="bottom" wrapText="1"/>
    </xf>
    <xf borderId="0" fillId="3" fontId="7" numFmtId="167" xfId="0" applyAlignment="1" applyFont="1" applyNumberFormat="1">
      <alignment horizontal="right" shrinkToFit="0" vertical="bottom" wrapText="1"/>
    </xf>
    <xf borderId="1" fillId="3" fontId="1" numFmtId="168" xfId="0" applyAlignment="1" applyBorder="1" applyFont="1" applyNumberFormat="1">
      <alignment vertical="bottom"/>
    </xf>
    <xf borderId="1" fillId="5" fontId="7" numFmtId="0" xfId="0" applyAlignment="1" applyBorder="1" applyFont="1">
      <alignment horizontal="center" shrinkToFit="0" vertical="bottom" wrapText="1"/>
    </xf>
    <xf borderId="1" fillId="2" fontId="7" numFmtId="167" xfId="0" applyAlignment="1" applyBorder="1" applyFont="1" applyNumberFormat="1">
      <alignment horizontal="right" shrinkToFit="0" vertical="bottom" wrapText="1"/>
    </xf>
    <xf borderId="1" fillId="3" fontId="13" numFmtId="9" xfId="0" applyAlignment="1" applyBorder="1" applyFont="1" applyNumberFormat="1">
      <alignment horizontal="right" vertical="bottom"/>
    </xf>
    <xf borderId="8" fillId="0" fontId="8" numFmtId="0" xfId="0" applyAlignment="1" applyBorder="1" applyFont="1">
      <alignment vertical="center"/>
    </xf>
    <xf borderId="10" fillId="3" fontId="14" numFmtId="0" xfId="0" applyAlignment="1" applyBorder="1" applyFont="1">
      <alignment horizontal="center" shrinkToFit="0" vertical="bottom" wrapText="1"/>
    </xf>
    <xf borderId="1" fillId="3" fontId="14" numFmtId="0" xfId="0" applyAlignment="1" applyBorder="1" applyFont="1">
      <alignment horizontal="center" shrinkToFit="0" vertical="bottom" wrapText="1"/>
    </xf>
    <xf borderId="1" fillId="5" fontId="14" numFmtId="0" xfId="0" applyAlignment="1" applyBorder="1" applyFont="1">
      <alignment horizontal="center" shrinkToFit="0" vertical="center" wrapText="1"/>
    </xf>
    <xf borderId="10" fillId="3" fontId="14" numFmtId="0" xfId="0" applyAlignment="1" applyBorder="1" applyFont="1">
      <alignment horizontal="center" readingOrder="0" shrinkToFit="0" vertical="bottom" wrapText="1"/>
    </xf>
    <xf borderId="10" fillId="3" fontId="7" numFmtId="0" xfId="0" applyAlignment="1" applyBorder="1" applyFont="1">
      <alignment readingOrder="0" shrinkToFit="0" vertical="bottom" wrapText="1"/>
    </xf>
    <xf borderId="1" fillId="5" fontId="15" numFmtId="0" xfId="0" applyAlignment="1" applyBorder="1" applyFont="1">
      <alignment horizontal="center" shrinkToFit="0" vertical="bottom" wrapText="1"/>
    </xf>
    <xf borderId="10" fillId="3" fontId="16" numFmtId="0" xfId="0" applyAlignment="1" applyBorder="1" applyFont="1">
      <alignment vertical="bottom"/>
    </xf>
    <xf borderId="0" fillId="6" fontId="1" numFmtId="0" xfId="0" applyAlignment="1" applyFill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20" Type="http://schemas.openxmlformats.org/officeDocument/2006/relationships/image" Target="../media/image9.png"/><Relationship Id="rId22" Type="http://schemas.openxmlformats.org/officeDocument/2006/relationships/image" Target="../media/image7.png"/><Relationship Id="rId21" Type="http://schemas.openxmlformats.org/officeDocument/2006/relationships/image" Target="../media/image17.png"/><Relationship Id="rId24" Type="http://schemas.openxmlformats.org/officeDocument/2006/relationships/image" Target="../media/image28.png"/><Relationship Id="rId23" Type="http://schemas.openxmlformats.org/officeDocument/2006/relationships/image" Target="../media/image15.png"/><Relationship Id="rId1" Type="http://schemas.openxmlformats.org/officeDocument/2006/relationships/image" Target="../media/image5.png"/><Relationship Id="rId2" Type="http://schemas.openxmlformats.org/officeDocument/2006/relationships/image" Target="../media/image6.png"/><Relationship Id="rId3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20.png"/><Relationship Id="rId26" Type="http://schemas.openxmlformats.org/officeDocument/2006/relationships/image" Target="../media/image36.png"/><Relationship Id="rId25" Type="http://schemas.openxmlformats.org/officeDocument/2006/relationships/image" Target="../media/image1.png"/><Relationship Id="rId28" Type="http://schemas.openxmlformats.org/officeDocument/2006/relationships/image" Target="../media/image24.png"/><Relationship Id="rId27" Type="http://schemas.openxmlformats.org/officeDocument/2006/relationships/image" Target="../media/image21.png"/><Relationship Id="rId5" Type="http://schemas.openxmlformats.org/officeDocument/2006/relationships/image" Target="../media/image22.png"/><Relationship Id="rId6" Type="http://schemas.openxmlformats.org/officeDocument/2006/relationships/image" Target="../media/image11.png"/><Relationship Id="rId29" Type="http://schemas.openxmlformats.org/officeDocument/2006/relationships/image" Target="../media/image29.png"/><Relationship Id="rId7" Type="http://schemas.openxmlformats.org/officeDocument/2006/relationships/image" Target="../media/image13.png"/><Relationship Id="rId8" Type="http://schemas.openxmlformats.org/officeDocument/2006/relationships/image" Target="../media/image27.png"/><Relationship Id="rId31" Type="http://schemas.openxmlformats.org/officeDocument/2006/relationships/image" Target="../media/image26.png"/><Relationship Id="rId30" Type="http://schemas.openxmlformats.org/officeDocument/2006/relationships/image" Target="../media/image31.png"/><Relationship Id="rId11" Type="http://schemas.openxmlformats.org/officeDocument/2006/relationships/image" Target="../media/image35.png"/><Relationship Id="rId33" Type="http://schemas.openxmlformats.org/officeDocument/2006/relationships/image" Target="../media/image34.png"/><Relationship Id="rId10" Type="http://schemas.openxmlformats.org/officeDocument/2006/relationships/image" Target="../media/image19.png"/><Relationship Id="rId32" Type="http://schemas.openxmlformats.org/officeDocument/2006/relationships/image" Target="../media/image33.png"/><Relationship Id="rId13" Type="http://schemas.openxmlformats.org/officeDocument/2006/relationships/image" Target="../media/image4.png"/><Relationship Id="rId35" Type="http://schemas.openxmlformats.org/officeDocument/2006/relationships/image" Target="../media/image23.png"/><Relationship Id="rId12" Type="http://schemas.openxmlformats.org/officeDocument/2006/relationships/image" Target="../media/image25.png"/><Relationship Id="rId34" Type="http://schemas.openxmlformats.org/officeDocument/2006/relationships/image" Target="../media/image32.png"/><Relationship Id="rId15" Type="http://schemas.openxmlformats.org/officeDocument/2006/relationships/image" Target="../media/image8.png"/><Relationship Id="rId14" Type="http://schemas.openxmlformats.org/officeDocument/2006/relationships/image" Target="../media/image10.png"/><Relationship Id="rId36" Type="http://schemas.openxmlformats.org/officeDocument/2006/relationships/image" Target="../media/image30.png"/><Relationship Id="rId17" Type="http://schemas.openxmlformats.org/officeDocument/2006/relationships/image" Target="../media/image18.png"/><Relationship Id="rId16" Type="http://schemas.openxmlformats.org/officeDocument/2006/relationships/image" Target="../media/image14.png"/><Relationship Id="rId19" Type="http://schemas.openxmlformats.org/officeDocument/2006/relationships/image" Target="../media/image16.png"/><Relationship Id="rId18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19</xdr:row>
      <xdr:rowOff>0</xdr:rowOff>
    </xdr:from>
    <xdr:ext cx="714375" cy="714375"/>
    <xdr:pic>
      <xdr:nvPicPr>
        <xdr:cNvPr id="0" name="image5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33</xdr:row>
      <xdr:rowOff>0</xdr:rowOff>
    </xdr:from>
    <xdr:ext cx="647700" cy="742950"/>
    <xdr:pic>
      <xdr:nvPicPr>
        <xdr:cNvPr id="0" name="image6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34</xdr:row>
      <xdr:rowOff>0</xdr:rowOff>
    </xdr:from>
    <xdr:ext cx="723900" cy="76200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38</xdr:row>
      <xdr:rowOff>0</xdr:rowOff>
    </xdr:from>
    <xdr:ext cx="752475" cy="75247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9</xdr:row>
      <xdr:rowOff>0</xdr:rowOff>
    </xdr:from>
    <xdr:ext cx="790575" cy="866775"/>
    <xdr:pic>
      <xdr:nvPicPr>
        <xdr:cNvPr id="0" name="image22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</xdr:row>
      <xdr:rowOff>0</xdr:rowOff>
    </xdr:from>
    <xdr:ext cx="866775" cy="866775"/>
    <xdr:pic>
      <xdr:nvPicPr>
        <xdr:cNvPr id="0" name="image1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11</xdr:row>
      <xdr:rowOff>0</xdr:rowOff>
    </xdr:from>
    <xdr:ext cx="828675" cy="866775"/>
    <xdr:pic>
      <xdr:nvPicPr>
        <xdr:cNvPr id="0" name="image13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</xdr:row>
      <xdr:rowOff>0</xdr:rowOff>
    </xdr:from>
    <xdr:ext cx="866775" cy="866775"/>
    <xdr:pic>
      <xdr:nvPicPr>
        <xdr:cNvPr id="0" name="image27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13</xdr:row>
      <xdr:rowOff>0</xdr:rowOff>
    </xdr:from>
    <xdr:ext cx="847725" cy="866775"/>
    <xdr:pic>
      <xdr:nvPicPr>
        <xdr:cNvPr id="0" name="image20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14</xdr:row>
      <xdr:rowOff>0</xdr:rowOff>
    </xdr:from>
    <xdr:ext cx="762000" cy="866775"/>
    <xdr:pic>
      <xdr:nvPicPr>
        <xdr:cNvPr id="0" name="image19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15</xdr:row>
      <xdr:rowOff>0</xdr:rowOff>
    </xdr:from>
    <xdr:ext cx="723900" cy="866775"/>
    <xdr:pic>
      <xdr:nvPicPr>
        <xdr:cNvPr id="0" name="image35.pn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16</xdr:row>
      <xdr:rowOff>0</xdr:rowOff>
    </xdr:from>
    <xdr:ext cx="828675" cy="866775"/>
    <xdr:pic>
      <xdr:nvPicPr>
        <xdr:cNvPr id="0" name="image25.pn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17</xdr:row>
      <xdr:rowOff>0</xdr:rowOff>
    </xdr:from>
    <xdr:ext cx="704850" cy="866775"/>
    <xdr:pic>
      <xdr:nvPicPr>
        <xdr:cNvPr id="0" name="image4.pn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18</xdr:row>
      <xdr:rowOff>0</xdr:rowOff>
    </xdr:from>
    <xdr:ext cx="752475" cy="866775"/>
    <xdr:pic>
      <xdr:nvPicPr>
        <xdr:cNvPr id="0" name="image10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20</xdr:row>
      <xdr:rowOff>0</xdr:rowOff>
    </xdr:from>
    <xdr:ext cx="876300" cy="866775"/>
    <xdr:pic>
      <xdr:nvPicPr>
        <xdr:cNvPr id="0" name="image8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21</xdr:row>
      <xdr:rowOff>0</xdr:rowOff>
    </xdr:from>
    <xdr:ext cx="857250" cy="866775"/>
    <xdr:pic>
      <xdr:nvPicPr>
        <xdr:cNvPr id="0" name="image14.pn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22</xdr:row>
      <xdr:rowOff>0</xdr:rowOff>
    </xdr:from>
    <xdr:ext cx="952500" cy="866775"/>
    <xdr:pic>
      <xdr:nvPicPr>
        <xdr:cNvPr id="0" name="image18.pn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23</xdr:row>
      <xdr:rowOff>0</xdr:rowOff>
    </xdr:from>
    <xdr:ext cx="885825" cy="866775"/>
    <xdr:pic>
      <xdr:nvPicPr>
        <xdr:cNvPr id="0" name="image12.pn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24</xdr:row>
      <xdr:rowOff>0</xdr:rowOff>
    </xdr:from>
    <xdr:ext cx="866775" cy="866775"/>
    <xdr:pic>
      <xdr:nvPicPr>
        <xdr:cNvPr id="0" name="image16.pn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25</xdr:row>
      <xdr:rowOff>0</xdr:rowOff>
    </xdr:from>
    <xdr:ext cx="781050" cy="866775"/>
    <xdr:pic>
      <xdr:nvPicPr>
        <xdr:cNvPr id="0" name="image9.pn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26</xdr:row>
      <xdr:rowOff>0</xdr:rowOff>
    </xdr:from>
    <xdr:ext cx="857250" cy="866775"/>
    <xdr:pic>
      <xdr:nvPicPr>
        <xdr:cNvPr id="0" name="image17.pn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27</xdr:row>
      <xdr:rowOff>0</xdr:rowOff>
    </xdr:from>
    <xdr:ext cx="828675" cy="866775"/>
    <xdr:pic>
      <xdr:nvPicPr>
        <xdr:cNvPr id="0" name="image7.pn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28</xdr:row>
      <xdr:rowOff>0</xdr:rowOff>
    </xdr:from>
    <xdr:ext cx="876300" cy="866775"/>
    <xdr:pic>
      <xdr:nvPicPr>
        <xdr:cNvPr id="0" name="image15.pn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29</xdr:row>
      <xdr:rowOff>0</xdr:rowOff>
    </xdr:from>
    <xdr:ext cx="809625" cy="866775"/>
    <xdr:pic>
      <xdr:nvPicPr>
        <xdr:cNvPr id="0" name="image28.pn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30</xdr:row>
      <xdr:rowOff>0</xdr:rowOff>
    </xdr:from>
    <xdr:ext cx="876300" cy="866775"/>
    <xdr:pic>
      <xdr:nvPicPr>
        <xdr:cNvPr id="0" name="image1.pn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31</xdr:row>
      <xdr:rowOff>0</xdr:rowOff>
    </xdr:from>
    <xdr:ext cx="819150" cy="866775"/>
    <xdr:pic>
      <xdr:nvPicPr>
        <xdr:cNvPr id="0" name="image36.pn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32</xdr:row>
      <xdr:rowOff>0</xdr:rowOff>
    </xdr:from>
    <xdr:ext cx="704850" cy="866775"/>
    <xdr:pic>
      <xdr:nvPicPr>
        <xdr:cNvPr id="0" name="image21.pn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35</xdr:row>
      <xdr:rowOff>0</xdr:rowOff>
    </xdr:from>
    <xdr:ext cx="885825" cy="866775"/>
    <xdr:pic>
      <xdr:nvPicPr>
        <xdr:cNvPr id="0" name="image24.png"/>
        <xdr:cNvPicPr preferRelativeResize="0"/>
      </xdr:nvPicPr>
      <xdr:blipFill>
        <a:blip cstate="print" r:embed="rId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36</xdr:row>
      <xdr:rowOff>0</xdr:rowOff>
    </xdr:from>
    <xdr:ext cx="752475" cy="866775"/>
    <xdr:pic>
      <xdr:nvPicPr>
        <xdr:cNvPr id="0" name="image29.png"/>
        <xdr:cNvPicPr preferRelativeResize="0"/>
      </xdr:nvPicPr>
      <xdr:blipFill>
        <a:blip cstate="print" r:embed="rId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37</xdr:row>
      <xdr:rowOff>0</xdr:rowOff>
    </xdr:from>
    <xdr:ext cx="723900" cy="866775"/>
    <xdr:pic>
      <xdr:nvPicPr>
        <xdr:cNvPr id="0" name="image31.png"/>
        <xdr:cNvPicPr preferRelativeResize="0"/>
      </xdr:nvPicPr>
      <xdr:blipFill>
        <a:blip cstate="print" r:embed="rId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39</xdr:row>
      <xdr:rowOff>0</xdr:rowOff>
    </xdr:from>
    <xdr:ext cx="790575" cy="866775"/>
    <xdr:pic>
      <xdr:nvPicPr>
        <xdr:cNvPr id="0" name="image26.png"/>
        <xdr:cNvPicPr preferRelativeResize="0"/>
      </xdr:nvPicPr>
      <xdr:blipFill>
        <a:blip cstate="print" r:embed="rId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40</xdr:row>
      <xdr:rowOff>0</xdr:rowOff>
    </xdr:from>
    <xdr:ext cx="857250" cy="866775"/>
    <xdr:pic>
      <xdr:nvPicPr>
        <xdr:cNvPr id="0" name="image33.png"/>
        <xdr:cNvPicPr preferRelativeResize="0"/>
      </xdr:nvPicPr>
      <xdr:blipFill>
        <a:blip cstate="print" r:embed="rId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41</xdr:row>
      <xdr:rowOff>0</xdr:rowOff>
    </xdr:from>
    <xdr:ext cx="809625" cy="866775"/>
    <xdr:pic>
      <xdr:nvPicPr>
        <xdr:cNvPr id="0" name="image34.png"/>
        <xdr:cNvPicPr preferRelativeResize="0"/>
      </xdr:nvPicPr>
      <xdr:blipFill>
        <a:blip cstate="print" r:embed="rId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42</xdr:row>
      <xdr:rowOff>0</xdr:rowOff>
    </xdr:from>
    <xdr:ext cx="800100" cy="866775"/>
    <xdr:pic>
      <xdr:nvPicPr>
        <xdr:cNvPr id="0" name="image32.png"/>
        <xdr:cNvPicPr preferRelativeResize="0"/>
      </xdr:nvPicPr>
      <xdr:blipFill>
        <a:blip cstate="print" r:embed="rId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43</xdr:row>
      <xdr:rowOff>0</xdr:rowOff>
    </xdr:from>
    <xdr:ext cx="838200" cy="866775"/>
    <xdr:pic>
      <xdr:nvPicPr>
        <xdr:cNvPr id="0" name="image23.png"/>
        <xdr:cNvPicPr preferRelativeResize="0"/>
      </xdr:nvPicPr>
      <xdr:blipFill>
        <a:blip cstate="print" r:embed="rId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44</xdr:row>
      <xdr:rowOff>0</xdr:rowOff>
    </xdr:from>
    <xdr:ext cx="771525" cy="866775"/>
    <xdr:pic>
      <xdr:nvPicPr>
        <xdr:cNvPr id="0" name="image30.png"/>
        <xdr:cNvPicPr preferRelativeResize="0"/>
      </xdr:nvPicPr>
      <xdr:blipFill>
        <a:blip cstate="print" r:embed="rId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forms/d/e/1FAIpQLScmAhAOhyOZR32K-RPYbJdcJyLV2Kby3FQDPH9vUjxcnDz75Q/viewfor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forms/d/e/1FAIpQLScmAhAOhyOZR32K-RPYbJdcJyLV2Kby3FQDPH9vUjxcnDz75Q/viewform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16.0"/>
    <col customWidth="1" min="6" max="8" width="2.57"/>
    <col customWidth="1" min="9" max="9" width="16.0"/>
    <col customWidth="1" min="10" max="10" width="17.43"/>
    <col customWidth="1" min="11" max="17" width="8.71"/>
    <col customWidth="1" min="18" max="18" width="12.71"/>
    <col customWidth="1" min="19" max="19" width="15.43"/>
    <col customWidth="1" min="20" max="34" width="8.71"/>
  </cols>
  <sheetData>
    <row r="1" ht="16.5" customHeight="1">
      <c r="A1" s="1"/>
      <c r="B1" s="2"/>
      <c r="C1" s="3"/>
      <c r="D1" s="1"/>
      <c r="E1" s="4"/>
      <c r="R1" s="5"/>
      <c r="S1" s="6"/>
    </row>
    <row r="2" ht="16.5" customHeight="1">
      <c r="A2" s="1" t="s">
        <v>0</v>
      </c>
      <c r="B2" s="7" t="s">
        <v>1</v>
      </c>
      <c r="C2" s="8">
        <f>sum(C10:C1006)</f>
        <v>0</v>
      </c>
      <c r="D2" s="9"/>
      <c r="E2" s="10">
        <f>sum(E10:E1006)</f>
        <v>0</v>
      </c>
      <c r="R2" s="5"/>
      <c r="S2" s="6"/>
    </row>
    <row r="3" ht="16.5" customHeight="1">
      <c r="A3" s="11">
        <v>44560.75</v>
      </c>
      <c r="B3" s="7" t="s">
        <v>2</v>
      </c>
      <c r="C3" s="12" t="s">
        <v>3</v>
      </c>
      <c r="D3" s="13"/>
      <c r="E3" s="13"/>
      <c r="R3" s="5"/>
      <c r="S3" s="6"/>
    </row>
    <row r="4" ht="16.5" customHeight="1">
      <c r="A4" s="14" t="s">
        <v>4</v>
      </c>
      <c r="B4" s="15"/>
      <c r="C4" s="15"/>
      <c r="D4" s="15"/>
      <c r="E4" s="16"/>
      <c r="R4" s="5"/>
      <c r="S4" s="6"/>
    </row>
    <row r="5" ht="16.5" customHeight="1">
      <c r="A5" s="17"/>
      <c r="E5" s="18"/>
      <c r="R5" s="5"/>
      <c r="S5" s="6"/>
    </row>
    <row r="6" ht="16.5" customHeight="1">
      <c r="A6" s="17"/>
      <c r="E6" s="18"/>
      <c r="R6" s="5"/>
      <c r="S6" s="6"/>
    </row>
    <row r="7" ht="16.5" customHeight="1">
      <c r="A7" s="19"/>
      <c r="B7" s="20"/>
      <c r="C7" s="20"/>
      <c r="D7" s="20"/>
      <c r="E7" s="21"/>
      <c r="R7" s="5"/>
      <c r="S7" s="6"/>
    </row>
    <row r="8" ht="16.5" customHeight="1">
      <c r="A8" s="22" t="s">
        <v>5</v>
      </c>
      <c r="B8" s="23"/>
      <c r="C8" s="24" t="s">
        <v>6</v>
      </c>
      <c r="D8" s="25" t="s">
        <v>7</v>
      </c>
      <c r="E8" s="25" t="s">
        <v>8</v>
      </c>
      <c r="R8" s="5"/>
      <c r="S8" s="6"/>
    </row>
    <row r="9" ht="16.5" customHeight="1">
      <c r="A9" s="26" t="s">
        <v>9</v>
      </c>
      <c r="B9" s="27" t="s">
        <v>10</v>
      </c>
      <c r="C9" s="28" t="s">
        <v>11</v>
      </c>
      <c r="D9" s="25" t="s">
        <v>12</v>
      </c>
      <c r="E9" s="29"/>
      <c r="I9" s="30" t="s">
        <v>13</v>
      </c>
      <c r="J9" s="31" t="s">
        <v>14</v>
      </c>
      <c r="K9" s="32" t="s">
        <v>15</v>
      </c>
      <c r="L9" s="32" t="s">
        <v>16</v>
      </c>
      <c r="M9" s="32" t="s">
        <v>17</v>
      </c>
      <c r="N9" s="32" t="s">
        <v>18</v>
      </c>
      <c r="O9" s="32" t="s">
        <v>19</v>
      </c>
      <c r="P9" s="32" t="s">
        <v>20</v>
      </c>
      <c r="Q9" s="32" t="s">
        <v>21</v>
      </c>
      <c r="R9" s="33" t="s">
        <v>22</v>
      </c>
      <c r="S9" s="34" t="s">
        <v>23</v>
      </c>
    </row>
    <row r="10" ht="68.25" customHeight="1">
      <c r="A10" s="35">
        <f t="shared" ref="A10:A45" si="1">HYPERLINK("https://mustit.co.kr/product/search?search_action=search&amp;event=0&amp;event_no=1004&amp;keyword="&amp;J10,R10)</f>
        <v>266500</v>
      </c>
      <c r="B10" s="36" t="str">
        <f t="shared" ref="B10:B45" si="2">HYPERLINK("http://helpstore.shop/keyword/"&amp;J10)</f>
        <v>http://helpstore.shop/keyword/751563020 V0001</v>
      </c>
      <c r="C10" s="37"/>
      <c r="D10" s="29"/>
      <c r="E10" s="38">
        <f t="shared" ref="E10:E45" si="3">iferror((A10*C10),"")</f>
        <v>0</v>
      </c>
      <c r="I10" s="30"/>
      <c r="J10" s="39" t="s">
        <v>24</v>
      </c>
      <c r="K10" s="40">
        <v>1.0</v>
      </c>
      <c r="L10" s="40">
        <v>1.0</v>
      </c>
      <c r="M10" s="40"/>
      <c r="N10" s="40">
        <v>1.0</v>
      </c>
      <c r="O10" s="40">
        <v>1.0</v>
      </c>
      <c r="P10" s="40"/>
      <c r="Q10" s="40">
        <f t="shared" ref="Q10:Q45" si="4">P10+O10+N10+M10+L10+K10</f>
        <v>4</v>
      </c>
      <c r="R10" s="41">
        <v>266500.0</v>
      </c>
      <c r="S10" s="42">
        <f t="shared" ref="S10:S45" si="5">R10*Q10</f>
        <v>1066000</v>
      </c>
    </row>
    <row r="11" ht="68.25" customHeight="1">
      <c r="A11" s="35">
        <f t="shared" si="1"/>
        <v>739000</v>
      </c>
      <c r="B11" s="36" t="str">
        <f t="shared" si="2"/>
        <v>http://helpstore.shop/keyword/751542725 V0020</v>
      </c>
      <c r="C11" s="43"/>
      <c r="D11" s="29"/>
      <c r="E11" s="38">
        <f t="shared" si="3"/>
        <v>0</v>
      </c>
      <c r="I11" s="30"/>
      <c r="J11" s="39" t="s">
        <v>25</v>
      </c>
      <c r="K11" s="40">
        <v>1.0</v>
      </c>
      <c r="L11" s="40"/>
      <c r="M11" s="40"/>
      <c r="N11" s="40"/>
      <c r="O11" s="40"/>
      <c r="P11" s="40"/>
      <c r="Q11" s="40">
        <f t="shared" si="4"/>
        <v>1</v>
      </c>
      <c r="R11" s="41">
        <v>739000.0</v>
      </c>
      <c r="S11" s="42">
        <f t="shared" si="5"/>
        <v>739000</v>
      </c>
    </row>
    <row r="12" ht="68.25" customHeight="1">
      <c r="A12" s="35">
        <f t="shared" si="1"/>
        <v>487000</v>
      </c>
      <c r="B12" s="36" t="str">
        <f t="shared" si="2"/>
        <v>http://helpstore.shop/keyword/7515551A7 V0099</v>
      </c>
      <c r="C12" s="43"/>
      <c r="D12" s="29"/>
      <c r="E12" s="38">
        <f t="shared" si="3"/>
        <v>0</v>
      </c>
      <c r="I12" s="30"/>
      <c r="J12" s="39" t="s">
        <v>26</v>
      </c>
      <c r="K12" s="40">
        <v>1.0</v>
      </c>
      <c r="L12" s="40">
        <v>1.0</v>
      </c>
      <c r="M12" s="40"/>
      <c r="N12" s="40"/>
      <c r="O12" s="40"/>
      <c r="P12" s="40"/>
      <c r="Q12" s="40">
        <f t="shared" si="4"/>
        <v>2</v>
      </c>
      <c r="R12" s="41">
        <v>487000.0</v>
      </c>
      <c r="S12" s="42">
        <f t="shared" si="5"/>
        <v>974000</v>
      </c>
    </row>
    <row r="13" ht="68.25" customHeight="1">
      <c r="A13" s="35">
        <f t="shared" si="1"/>
        <v>282250</v>
      </c>
      <c r="B13" s="36" t="str">
        <f t="shared" si="2"/>
        <v>http://helpstore.shop/keyword/751564520 V0001</v>
      </c>
      <c r="C13" s="43"/>
      <c r="D13" s="29"/>
      <c r="E13" s="38">
        <f t="shared" si="3"/>
        <v>0</v>
      </c>
      <c r="I13" s="30"/>
      <c r="J13" s="39" t="s">
        <v>27</v>
      </c>
      <c r="K13" s="40">
        <v>1.0</v>
      </c>
      <c r="L13" s="40">
        <v>1.0</v>
      </c>
      <c r="M13" s="40">
        <v>1.0</v>
      </c>
      <c r="N13" s="40"/>
      <c r="O13" s="40"/>
      <c r="P13" s="40"/>
      <c r="Q13" s="40">
        <f t="shared" si="4"/>
        <v>3</v>
      </c>
      <c r="R13" s="41">
        <v>282250.0</v>
      </c>
      <c r="S13" s="42">
        <f t="shared" si="5"/>
        <v>846750</v>
      </c>
    </row>
    <row r="14" ht="68.25" customHeight="1">
      <c r="A14" s="35">
        <f t="shared" si="1"/>
        <v>466000</v>
      </c>
      <c r="B14" s="36" t="str">
        <f t="shared" si="2"/>
        <v>http://helpstore.shop/keyword/7515514B7 V0020</v>
      </c>
      <c r="C14" s="43"/>
      <c r="D14" s="29"/>
      <c r="E14" s="38">
        <f t="shared" si="3"/>
        <v>0</v>
      </c>
      <c r="I14" s="30"/>
      <c r="J14" s="39" t="s">
        <v>28</v>
      </c>
      <c r="K14" s="40"/>
      <c r="L14" s="40">
        <v>2.0</v>
      </c>
      <c r="M14" s="40">
        <v>1.0</v>
      </c>
      <c r="N14" s="40">
        <v>1.0</v>
      </c>
      <c r="O14" s="40">
        <v>1.0</v>
      </c>
      <c r="P14" s="40"/>
      <c r="Q14" s="40">
        <f t="shared" si="4"/>
        <v>5</v>
      </c>
      <c r="R14" s="41">
        <v>466000.0</v>
      </c>
      <c r="S14" s="42">
        <f t="shared" si="5"/>
        <v>2330000</v>
      </c>
    </row>
    <row r="15" ht="68.25" customHeight="1">
      <c r="A15" s="35">
        <f t="shared" si="1"/>
        <v>418750</v>
      </c>
      <c r="B15" s="36" t="str">
        <f t="shared" si="2"/>
        <v>http://helpstore.shop/keyword/751560620 V0M64</v>
      </c>
      <c r="C15" s="43"/>
      <c r="D15" s="29"/>
      <c r="E15" s="38">
        <f t="shared" si="3"/>
        <v>0</v>
      </c>
      <c r="I15" s="30"/>
      <c r="J15" s="39" t="s">
        <v>29</v>
      </c>
      <c r="K15" s="40"/>
      <c r="L15" s="40">
        <v>1.0</v>
      </c>
      <c r="M15" s="40"/>
      <c r="N15" s="40">
        <v>1.0</v>
      </c>
      <c r="O15" s="40"/>
      <c r="P15" s="40"/>
      <c r="Q15" s="40">
        <f t="shared" si="4"/>
        <v>2</v>
      </c>
      <c r="R15" s="41">
        <v>418750.0</v>
      </c>
      <c r="S15" s="42">
        <f t="shared" si="5"/>
        <v>837500</v>
      </c>
    </row>
    <row r="16" ht="68.25" customHeight="1">
      <c r="A16" s="35">
        <f t="shared" si="1"/>
        <v>1033000</v>
      </c>
      <c r="B16" s="36" t="str">
        <f t="shared" si="2"/>
        <v>http://helpstore.shop/keyword/751540633 V0029</v>
      </c>
      <c r="C16" s="43"/>
      <c r="D16" s="29"/>
      <c r="E16" s="38">
        <f t="shared" si="3"/>
        <v>0</v>
      </c>
      <c r="I16" s="30"/>
      <c r="J16" s="39" t="s">
        <v>30</v>
      </c>
      <c r="K16" s="40">
        <v>1.0</v>
      </c>
      <c r="L16" s="40">
        <v>1.0</v>
      </c>
      <c r="M16" s="40"/>
      <c r="N16" s="40"/>
      <c r="O16" s="40"/>
      <c r="P16" s="40"/>
      <c r="Q16" s="40">
        <f t="shared" si="4"/>
        <v>2</v>
      </c>
      <c r="R16" s="41">
        <v>1033000.0</v>
      </c>
      <c r="S16" s="42">
        <f t="shared" si="5"/>
        <v>2066000</v>
      </c>
    </row>
    <row r="17" ht="68.25" customHeight="1">
      <c r="A17" s="35">
        <f t="shared" si="1"/>
        <v>770500</v>
      </c>
      <c r="B17" s="36" t="str">
        <f t="shared" si="2"/>
        <v>http://helpstore.shop/keyword/751541527 V0020</v>
      </c>
      <c r="C17" s="43"/>
      <c r="D17" s="29"/>
      <c r="E17" s="38">
        <f t="shared" si="3"/>
        <v>0</v>
      </c>
      <c r="I17" s="30"/>
      <c r="J17" s="39" t="s">
        <v>31</v>
      </c>
      <c r="K17" s="40">
        <v>2.0</v>
      </c>
      <c r="L17" s="40">
        <v>2.0</v>
      </c>
      <c r="M17" s="40">
        <v>2.0</v>
      </c>
      <c r="N17" s="40">
        <v>1.0</v>
      </c>
      <c r="O17" s="40"/>
      <c r="P17" s="40"/>
      <c r="Q17" s="40">
        <f t="shared" si="4"/>
        <v>7</v>
      </c>
      <c r="R17" s="41">
        <v>770500.0</v>
      </c>
      <c r="S17" s="42">
        <f t="shared" si="5"/>
        <v>5393500</v>
      </c>
    </row>
    <row r="18" ht="68.25" customHeight="1">
      <c r="A18" s="35">
        <f t="shared" si="1"/>
        <v>476500</v>
      </c>
      <c r="B18" s="36" t="str">
        <f t="shared" si="2"/>
        <v>http://helpstore.shop/keyword/7519506A1 V1029</v>
      </c>
      <c r="C18" s="43"/>
      <c r="D18" s="29"/>
      <c r="E18" s="38">
        <f t="shared" si="3"/>
        <v>0</v>
      </c>
      <c r="I18" s="30"/>
      <c r="J18" s="39" t="s">
        <v>32</v>
      </c>
      <c r="K18" s="40"/>
      <c r="L18" s="40">
        <v>1.0</v>
      </c>
      <c r="M18" s="40">
        <v>1.0</v>
      </c>
      <c r="N18" s="40"/>
      <c r="O18" s="40"/>
      <c r="P18" s="40"/>
      <c r="Q18" s="40">
        <f t="shared" si="4"/>
        <v>2</v>
      </c>
      <c r="R18" s="41">
        <v>476500.0</v>
      </c>
      <c r="S18" s="42">
        <f t="shared" si="5"/>
        <v>953000</v>
      </c>
    </row>
    <row r="19" ht="68.25" customHeight="1">
      <c r="A19" s="35">
        <f t="shared" si="1"/>
        <v>303250</v>
      </c>
      <c r="B19" s="36" t="str">
        <f t="shared" si="2"/>
        <v>http://helpstore.shop/keyword/751563086 V0029</v>
      </c>
      <c r="C19" s="43"/>
      <c r="D19" s="29"/>
      <c r="E19" s="38">
        <f t="shared" si="3"/>
        <v>0</v>
      </c>
      <c r="I19" s="30"/>
      <c r="J19" s="39" t="s">
        <v>33</v>
      </c>
      <c r="K19" s="40">
        <v>2.0</v>
      </c>
      <c r="L19" s="40">
        <v>2.0</v>
      </c>
      <c r="M19" s="40">
        <v>2.0</v>
      </c>
      <c r="N19" s="40">
        <v>2.0</v>
      </c>
      <c r="O19" s="40"/>
      <c r="P19" s="40"/>
      <c r="Q19" s="40">
        <f t="shared" si="4"/>
        <v>8</v>
      </c>
      <c r="R19" s="41">
        <v>303250.0</v>
      </c>
      <c r="S19" s="42">
        <f t="shared" si="5"/>
        <v>2426000</v>
      </c>
    </row>
    <row r="20" ht="68.25" customHeight="1">
      <c r="A20" s="35">
        <f t="shared" si="1"/>
        <v>303250</v>
      </c>
      <c r="B20" s="36" t="str">
        <f t="shared" si="2"/>
        <v>http://helpstore.shop/keyword/751563086 V0M64</v>
      </c>
      <c r="C20" s="43"/>
      <c r="D20" s="29"/>
      <c r="E20" s="38">
        <f t="shared" si="3"/>
        <v>0</v>
      </c>
      <c r="J20" s="39" t="s">
        <v>34</v>
      </c>
      <c r="K20" s="40">
        <v>2.0</v>
      </c>
      <c r="L20" s="40">
        <v>2.0</v>
      </c>
      <c r="M20" s="40">
        <v>2.0</v>
      </c>
      <c r="N20" s="40">
        <v>2.0</v>
      </c>
      <c r="O20" s="40"/>
      <c r="P20" s="40"/>
      <c r="Q20" s="40">
        <f t="shared" si="4"/>
        <v>8</v>
      </c>
      <c r="R20" s="41">
        <v>303250.0</v>
      </c>
      <c r="S20" s="42">
        <f t="shared" si="5"/>
        <v>2426000</v>
      </c>
    </row>
    <row r="21" ht="68.25" customHeight="1">
      <c r="A21" s="35">
        <f t="shared" si="1"/>
        <v>149950</v>
      </c>
      <c r="B21" s="36" t="str">
        <f t="shared" si="2"/>
        <v>http://helpstore.shop/keyword/75152NS84 V0055</v>
      </c>
      <c r="C21" s="43"/>
      <c r="D21" s="29"/>
      <c r="E21" s="38">
        <f t="shared" si="3"/>
        <v>0</v>
      </c>
      <c r="I21" s="30"/>
      <c r="J21" s="39" t="s">
        <v>35</v>
      </c>
      <c r="K21" s="40">
        <v>2.0</v>
      </c>
      <c r="L21" s="40">
        <v>2.0</v>
      </c>
      <c r="M21" s="40">
        <v>2.0</v>
      </c>
      <c r="N21" s="40">
        <v>2.0</v>
      </c>
      <c r="O21" s="40"/>
      <c r="P21" s="40"/>
      <c r="Q21" s="40">
        <f t="shared" si="4"/>
        <v>8</v>
      </c>
      <c r="R21" s="41">
        <v>149950.0</v>
      </c>
      <c r="S21" s="42">
        <f t="shared" si="5"/>
        <v>1199600</v>
      </c>
    </row>
    <row r="22" ht="68.25" customHeight="1">
      <c r="A22" s="35">
        <f t="shared" si="1"/>
        <v>292750</v>
      </c>
      <c r="B22" s="36" t="str">
        <f t="shared" si="2"/>
        <v>http://helpstore.shop/keyword/751565685 V0055</v>
      </c>
      <c r="C22" s="43"/>
      <c r="D22" s="29"/>
      <c r="E22" s="38">
        <f t="shared" si="3"/>
        <v>0</v>
      </c>
      <c r="I22" s="30"/>
      <c r="J22" s="39" t="s">
        <v>36</v>
      </c>
      <c r="K22" s="40"/>
      <c r="L22" s="40">
        <v>1.0</v>
      </c>
      <c r="M22" s="40">
        <v>1.0</v>
      </c>
      <c r="N22" s="40">
        <v>1.0</v>
      </c>
      <c r="O22" s="40"/>
      <c r="P22" s="40"/>
      <c r="Q22" s="40">
        <f t="shared" si="4"/>
        <v>3</v>
      </c>
      <c r="R22" s="41">
        <v>292750.0</v>
      </c>
      <c r="S22" s="42">
        <f t="shared" si="5"/>
        <v>878250</v>
      </c>
    </row>
    <row r="23" ht="68.25" customHeight="1">
      <c r="A23" s="35">
        <f t="shared" si="1"/>
        <v>292750</v>
      </c>
      <c r="B23" s="36" t="str">
        <f t="shared" si="2"/>
        <v>http://helpstore.shop/keyword/751565685 V0029</v>
      </c>
      <c r="C23" s="43"/>
      <c r="D23" s="29"/>
      <c r="E23" s="38">
        <f t="shared" si="3"/>
        <v>0</v>
      </c>
      <c r="I23" s="30"/>
      <c r="J23" s="39" t="s">
        <v>37</v>
      </c>
      <c r="K23" s="40">
        <v>2.0</v>
      </c>
      <c r="L23" s="40">
        <v>2.0</v>
      </c>
      <c r="M23" s="40">
        <v>2.0</v>
      </c>
      <c r="N23" s="40">
        <v>2.0</v>
      </c>
      <c r="O23" s="40">
        <v>2.0</v>
      </c>
      <c r="P23" s="40"/>
      <c r="Q23" s="40">
        <f t="shared" si="4"/>
        <v>10</v>
      </c>
      <c r="R23" s="41">
        <v>292750.0</v>
      </c>
      <c r="S23" s="42">
        <f t="shared" si="5"/>
        <v>2927500</v>
      </c>
    </row>
    <row r="24" ht="68.25" customHeight="1">
      <c r="A24" s="35">
        <f t="shared" si="1"/>
        <v>166750</v>
      </c>
      <c r="B24" s="36" t="str">
        <f t="shared" si="2"/>
        <v>http://helpstore.shop/keyword/75152NS82 V0M64</v>
      </c>
      <c r="C24" s="43"/>
      <c r="D24" s="29"/>
      <c r="E24" s="38">
        <f t="shared" si="3"/>
        <v>0</v>
      </c>
      <c r="I24" s="30"/>
      <c r="J24" s="39" t="s">
        <v>38</v>
      </c>
      <c r="K24" s="40">
        <v>1.0</v>
      </c>
      <c r="L24" s="40">
        <v>2.0</v>
      </c>
      <c r="M24" s="40">
        <v>2.0</v>
      </c>
      <c r="N24" s="40">
        <v>1.0</v>
      </c>
      <c r="O24" s="40"/>
      <c r="P24" s="40"/>
      <c r="Q24" s="40">
        <f t="shared" si="4"/>
        <v>6</v>
      </c>
      <c r="R24" s="41">
        <v>166750.0</v>
      </c>
      <c r="S24" s="42">
        <f t="shared" si="5"/>
        <v>1000500</v>
      </c>
    </row>
    <row r="25" ht="68.25" customHeight="1">
      <c r="A25" s="35">
        <f t="shared" si="1"/>
        <v>166750</v>
      </c>
      <c r="B25" s="36" t="str">
        <f t="shared" si="2"/>
        <v>http://helpstore.shop/keyword/75152NS82 V0052</v>
      </c>
      <c r="C25" s="43"/>
      <c r="D25" s="29"/>
      <c r="E25" s="38">
        <f t="shared" si="3"/>
        <v>0</v>
      </c>
      <c r="I25" s="30"/>
      <c r="J25" s="39" t="s">
        <v>39</v>
      </c>
      <c r="K25" s="40">
        <v>1.0</v>
      </c>
      <c r="L25" s="40">
        <v>2.0</v>
      </c>
      <c r="M25" s="40">
        <v>2.0</v>
      </c>
      <c r="N25" s="40">
        <v>1.0</v>
      </c>
      <c r="O25" s="40"/>
      <c r="P25" s="40"/>
      <c r="Q25" s="40">
        <f t="shared" si="4"/>
        <v>6</v>
      </c>
      <c r="R25" s="41">
        <v>166750.0</v>
      </c>
      <c r="S25" s="42">
        <f t="shared" si="5"/>
        <v>1000500</v>
      </c>
    </row>
    <row r="26" ht="68.25" customHeight="1">
      <c r="A26" s="35">
        <f t="shared" si="1"/>
        <v>170950</v>
      </c>
      <c r="B26" s="36" t="str">
        <f t="shared" si="2"/>
        <v>http://helpstore.shop/keyword/751520894 V0029</v>
      </c>
      <c r="C26" s="43"/>
      <c r="D26" s="29"/>
      <c r="E26" s="38">
        <f t="shared" si="3"/>
        <v>0</v>
      </c>
      <c r="I26" s="30"/>
      <c r="J26" s="39" t="s">
        <v>40</v>
      </c>
      <c r="K26" s="40">
        <v>2.0</v>
      </c>
      <c r="L26" s="40">
        <v>4.0</v>
      </c>
      <c r="M26" s="40">
        <v>4.0</v>
      </c>
      <c r="N26" s="40">
        <v>4.0</v>
      </c>
      <c r="O26" s="40">
        <v>1.0</v>
      </c>
      <c r="P26" s="40">
        <v>1.0</v>
      </c>
      <c r="Q26" s="40">
        <f t="shared" si="4"/>
        <v>16</v>
      </c>
      <c r="R26" s="41">
        <v>170950.0</v>
      </c>
      <c r="S26" s="42">
        <f t="shared" si="5"/>
        <v>2735200</v>
      </c>
    </row>
    <row r="27" ht="68.25" customHeight="1">
      <c r="A27" s="35">
        <f t="shared" si="1"/>
        <v>166750</v>
      </c>
      <c r="B27" s="36" t="str">
        <f t="shared" si="2"/>
        <v>http://helpstore.shop/keyword/75152NS81 V0M64</v>
      </c>
      <c r="C27" s="43"/>
      <c r="D27" s="29"/>
      <c r="E27" s="38">
        <f t="shared" si="3"/>
        <v>0</v>
      </c>
      <c r="I27" s="30"/>
      <c r="J27" s="39" t="s">
        <v>41</v>
      </c>
      <c r="K27" s="40">
        <v>2.0</v>
      </c>
      <c r="L27" s="40">
        <v>3.0</v>
      </c>
      <c r="M27" s="40">
        <v>2.0</v>
      </c>
      <c r="N27" s="40">
        <v>4.0</v>
      </c>
      <c r="O27" s="40">
        <v>2.0</v>
      </c>
      <c r="P27" s="40"/>
      <c r="Q27" s="40">
        <f t="shared" si="4"/>
        <v>13</v>
      </c>
      <c r="R27" s="41">
        <v>166750.0</v>
      </c>
      <c r="S27" s="42">
        <f t="shared" si="5"/>
        <v>2167750</v>
      </c>
    </row>
    <row r="28" ht="68.25" customHeight="1">
      <c r="A28" s="35">
        <f t="shared" si="1"/>
        <v>156250</v>
      </c>
      <c r="B28" s="36" t="str">
        <f t="shared" si="2"/>
        <v>http://helpstore.shop/keyword/751522S18 V0043</v>
      </c>
      <c r="C28" s="43"/>
      <c r="D28" s="29"/>
      <c r="E28" s="38">
        <f t="shared" si="3"/>
        <v>0</v>
      </c>
      <c r="I28" s="30"/>
      <c r="J28" s="39" t="s">
        <v>42</v>
      </c>
      <c r="K28" s="40">
        <v>2.0</v>
      </c>
      <c r="L28" s="40">
        <v>3.0</v>
      </c>
      <c r="M28" s="40">
        <v>3.0</v>
      </c>
      <c r="N28" s="40">
        <v>3.0</v>
      </c>
      <c r="O28" s="40">
        <v>1.0</v>
      </c>
      <c r="P28" s="40"/>
      <c r="Q28" s="40">
        <f t="shared" si="4"/>
        <v>12</v>
      </c>
      <c r="R28" s="41">
        <v>156250.0</v>
      </c>
      <c r="S28" s="42">
        <f t="shared" si="5"/>
        <v>1875000</v>
      </c>
    </row>
    <row r="29" ht="68.25" customHeight="1">
      <c r="A29" s="35">
        <f t="shared" si="1"/>
        <v>170950</v>
      </c>
      <c r="B29" s="36" t="str">
        <f t="shared" si="2"/>
        <v>http://helpstore.shop/keyword/751520894 V0020</v>
      </c>
      <c r="C29" s="43"/>
      <c r="D29" s="29"/>
      <c r="E29" s="38">
        <f t="shared" si="3"/>
        <v>0</v>
      </c>
      <c r="I29" s="30"/>
      <c r="J29" s="39" t="s">
        <v>43</v>
      </c>
      <c r="K29" s="40">
        <v>4.0</v>
      </c>
      <c r="L29" s="40">
        <v>5.0</v>
      </c>
      <c r="M29" s="40">
        <v>5.0</v>
      </c>
      <c r="N29" s="40">
        <v>5.0</v>
      </c>
      <c r="O29" s="40">
        <v>1.0</v>
      </c>
      <c r="P29" s="40">
        <v>1.0</v>
      </c>
      <c r="Q29" s="40">
        <f t="shared" si="4"/>
        <v>21</v>
      </c>
      <c r="R29" s="41">
        <v>170950.0</v>
      </c>
      <c r="S29" s="42">
        <f t="shared" si="5"/>
        <v>3589950</v>
      </c>
    </row>
    <row r="30" ht="68.25" customHeight="1">
      <c r="A30" s="35">
        <f t="shared" si="1"/>
        <v>292750</v>
      </c>
      <c r="B30" s="36" t="str">
        <f t="shared" si="2"/>
        <v>http://helpstore.shop/keyword/751565685 V0020</v>
      </c>
      <c r="C30" s="43"/>
      <c r="D30" s="29"/>
      <c r="E30" s="38">
        <f t="shared" si="3"/>
        <v>0</v>
      </c>
      <c r="I30" s="30"/>
      <c r="J30" s="39" t="s">
        <v>44</v>
      </c>
      <c r="K30" s="40">
        <v>2.0</v>
      </c>
      <c r="L30" s="40">
        <v>2.0</v>
      </c>
      <c r="M30" s="40">
        <v>2.0</v>
      </c>
      <c r="N30" s="40"/>
      <c r="O30" s="40"/>
      <c r="P30" s="40"/>
      <c r="Q30" s="40">
        <f t="shared" si="4"/>
        <v>6</v>
      </c>
      <c r="R30" s="41">
        <v>292750.0</v>
      </c>
      <c r="S30" s="42">
        <f t="shared" si="5"/>
        <v>1756500</v>
      </c>
    </row>
    <row r="31" ht="68.25" customHeight="1">
      <c r="A31" s="35">
        <f t="shared" si="1"/>
        <v>156250</v>
      </c>
      <c r="B31" s="36" t="str">
        <f t="shared" si="2"/>
        <v>http://helpstore.shop/keyword/75152NS84 V0M64</v>
      </c>
      <c r="C31" s="43"/>
      <c r="D31" s="29"/>
      <c r="E31" s="38">
        <f t="shared" si="3"/>
        <v>0</v>
      </c>
      <c r="I31" s="30"/>
      <c r="J31" s="39" t="s">
        <v>45</v>
      </c>
      <c r="K31" s="40">
        <v>2.0</v>
      </c>
      <c r="L31" s="40">
        <v>4.0</v>
      </c>
      <c r="M31" s="40">
        <v>4.0</v>
      </c>
      <c r="N31" s="40">
        <v>4.0</v>
      </c>
      <c r="O31" s="40">
        <v>2.0</v>
      </c>
      <c r="P31" s="40"/>
      <c r="Q31" s="40">
        <f t="shared" si="4"/>
        <v>16</v>
      </c>
      <c r="R31" s="41">
        <v>156250.0</v>
      </c>
      <c r="S31" s="42">
        <f t="shared" si="5"/>
        <v>2500000</v>
      </c>
    </row>
    <row r="32" ht="68.25" customHeight="1">
      <c r="A32" s="35">
        <f t="shared" si="1"/>
        <v>292750</v>
      </c>
      <c r="B32" s="36" t="str">
        <f t="shared" si="2"/>
        <v>http://helpstore.shop/keyword/751565685 V0M64</v>
      </c>
      <c r="C32" s="43"/>
      <c r="D32" s="29"/>
      <c r="E32" s="38">
        <f t="shared" si="3"/>
        <v>0</v>
      </c>
      <c r="I32" s="30"/>
      <c r="J32" s="39" t="s">
        <v>46</v>
      </c>
      <c r="K32" s="40">
        <v>2.0</v>
      </c>
      <c r="L32" s="40">
        <v>2.0</v>
      </c>
      <c r="M32" s="40">
        <v>2.0</v>
      </c>
      <c r="N32" s="40">
        <v>2.0</v>
      </c>
      <c r="O32" s="40">
        <v>2.0</v>
      </c>
      <c r="P32" s="40">
        <v>1.0</v>
      </c>
      <c r="Q32" s="40">
        <f t="shared" si="4"/>
        <v>11</v>
      </c>
      <c r="R32" s="41">
        <v>292750.0</v>
      </c>
      <c r="S32" s="42">
        <f t="shared" si="5"/>
        <v>3220250</v>
      </c>
    </row>
    <row r="33" ht="68.25" customHeight="1">
      <c r="A33" s="35">
        <f t="shared" si="1"/>
        <v>896500</v>
      </c>
      <c r="B33" s="36" t="str">
        <f t="shared" si="2"/>
        <v>http://helpstore.shop/keyword/751540223 V0020</v>
      </c>
      <c r="C33" s="43"/>
      <c r="D33" s="29"/>
      <c r="E33" s="38">
        <f t="shared" si="3"/>
        <v>0</v>
      </c>
      <c r="I33" s="30"/>
      <c r="J33" s="39" t="s">
        <v>47</v>
      </c>
      <c r="K33" s="40"/>
      <c r="L33" s="40">
        <v>1.0</v>
      </c>
      <c r="M33" s="40"/>
      <c r="N33" s="40"/>
      <c r="O33" s="40"/>
      <c r="P33" s="40"/>
      <c r="Q33" s="40">
        <f t="shared" si="4"/>
        <v>1</v>
      </c>
      <c r="R33" s="41">
        <v>896500.0</v>
      </c>
      <c r="S33" s="42">
        <f t="shared" si="5"/>
        <v>896500</v>
      </c>
    </row>
    <row r="34" ht="68.25" customHeight="1">
      <c r="A34" s="35">
        <f t="shared" si="1"/>
        <v>943750</v>
      </c>
      <c r="B34" s="36" t="str">
        <f t="shared" si="2"/>
        <v>http://helpstore.shop/keyword/751543609 V0028</v>
      </c>
      <c r="C34" s="43"/>
      <c r="D34" s="29"/>
      <c r="E34" s="38">
        <f t="shared" si="3"/>
        <v>0</v>
      </c>
      <c r="J34" s="39" t="s">
        <v>48</v>
      </c>
      <c r="K34" s="40">
        <v>2.0</v>
      </c>
      <c r="L34" s="40">
        <v>1.0</v>
      </c>
      <c r="M34" s="40">
        <v>1.0</v>
      </c>
      <c r="N34" s="40"/>
      <c r="O34" s="40"/>
      <c r="P34" s="40"/>
      <c r="Q34" s="40">
        <f t="shared" si="4"/>
        <v>4</v>
      </c>
      <c r="R34" s="41">
        <v>943750.0</v>
      </c>
      <c r="S34" s="42">
        <f t="shared" si="5"/>
        <v>3775000</v>
      </c>
    </row>
    <row r="35" ht="68.25" customHeight="1">
      <c r="A35" s="35">
        <f t="shared" si="1"/>
        <v>355750</v>
      </c>
      <c r="B35" s="36" t="str">
        <f t="shared" si="2"/>
        <v>http://helpstore.shop/keyword/7515542A2 V0061</v>
      </c>
      <c r="C35" s="43"/>
      <c r="D35" s="29"/>
      <c r="E35" s="38">
        <f t="shared" si="3"/>
        <v>0</v>
      </c>
      <c r="J35" s="39" t="s">
        <v>49</v>
      </c>
      <c r="K35" s="40">
        <v>1.0</v>
      </c>
      <c r="L35" s="40">
        <v>1.0</v>
      </c>
      <c r="M35" s="40"/>
      <c r="N35" s="40"/>
      <c r="O35" s="40"/>
      <c r="P35" s="40"/>
      <c r="Q35" s="40">
        <f t="shared" si="4"/>
        <v>2</v>
      </c>
      <c r="R35" s="41">
        <v>355750.0</v>
      </c>
      <c r="S35" s="42">
        <f t="shared" si="5"/>
        <v>711500</v>
      </c>
    </row>
    <row r="36" ht="68.25" customHeight="1">
      <c r="A36" s="35">
        <f t="shared" si="1"/>
        <v>355750</v>
      </c>
      <c r="B36" s="36" t="str">
        <f t="shared" si="2"/>
        <v>http://helpstore.shop/keyword/7515542A2 V0020</v>
      </c>
      <c r="C36" s="43"/>
      <c r="D36" s="29"/>
      <c r="E36" s="38">
        <f t="shared" si="3"/>
        <v>0</v>
      </c>
      <c r="I36" s="30"/>
      <c r="J36" s="39" t="s">
        <v>50</v>
      </c>
      <c r="K36" s="40">
        <v>1.0</v>
      </c>
      <c r="L36" s="40">
        <v>1.0</v>
      </c>
      <c r="M36" s="40">
        <v>1.0</v>
      </c>
      <c r="N36" s="40"/>
      <c r="O36" s="40"/>
      <c r="P36" s="40"/>
      <c r="Q36" s="40">
        <f t="shared" si="4"/>
        <v>3</v>
      </c>
      <c r="R36" s="41">
        <v>355750.0</v>
      </c>
      <c r="S36" s="42">
        <f t="shared" si="5"/>
        <v>1067250</v>
      </c>
    </row>
    <row r="37" ht="68.25" customHeight="1">
      <c r="A37" s="35">
        <f t="shared" si="1"/>
        <v>256000</v>
      </c>
      <c r="B37" s="36" t="str">
        <f t="shared" si="2"/>
        <v>http://helpstore.shop/keyword/7415504B2 V0028</v>
      </c>
      <c r="C37" s="43"/>
      <c r="D37" s="29"/>
      <c r="E37" s="38">
        <f t="shared" si="3"/>
        <v>0</v>
      </c>
      <c r="I37" s="30"/>
      <c r="J37" s="39" t="s">
        <v>51</v>
      </c>
      <c r="K37" s="40"/>
      <c r="L37" s="40">
        <v>1.0</v>
      </c>
      <c r="M37" s="40"/>
      <c r="N37" s="40"/>
      <c r="O37" s="40"/>
      <c r="P37" s="40"/>
      <c r="Q37" s="40">
        <f t="shared" si="4"/>
        <v>1</v>
      </c>
      <c r="R37" s="41">
        <v>256000.0</v>
      </c>
      <c r="S37" s="42">
        <f t="shared" si="5"/>
        <v>256000</v>
      </c>
    </row>
    <row r="38" ht="68.25" customHeight="1">
      <c r="A38" s="35">
        <f t="shared" si="1"/>
        <v>282250</v>
      </c>
      <c r="B38" s="36" t="str">
        <f t="shared" si="2"/>
        <v>http://helpstore.shop/keyword/741561560 V0020</v>
      </c>
      <c r="C38" s="43"/>
      <c r="D38" s="29"/>
      <c r="E38" s="38">
        <f t="shared" si="3"/>
        <v>0</v>
      </c>
      <c r="I38" s="30"/>
      <c r="J38" s="39" t="s">
        <v>52</v>
      </c>
      <c r="K38" s="40">
        <v>1.0</v>
      </c>
      <c r="L38" s="40">
        <v>1.0</v>
      </c>
      <c r="M38" s="40"/>
      <c r="N38" s="40"/>
      <c r="O38" s="40"/>
      <c r="P38" s="40"/>
      <c r="Q38" s="40">
        <f t="shared" si="4"/>
        <v>2</v>
      </c>
      <c r="R38" s="41">
        <v>282250.0</v>
      </c>
      <c r="S38" s="42">
        <f t="shared" si="5"/>
        <v>564500</v>
      </c>
    </row>
    <row r="39" ht="68.25" customHeight="1">
      <c r="A39" s="35">
        <f t="shared" si="1"/>
        <v>739000</v>
      </c>
      <c r="B39" s="36" t="str">
        <f t="shared" si="2"/>
        <v>http://helpstore.shop/keyword/751541928 V0052</v>
      </c>
      <c r="C39" s="43"/>
      <c r="D39" s="29"/>
      <c r="E39" s="38">
        <f t="shared" si="3"/>
        <v>0</v>
      </c>
      <c r="J39" s="39" t="s">
        <v>53</v>
      </c>
      <c r="K39" s="40"/>
      <c r="L39" s="40">
        <v>1.0</v>
      </c>
      <c r="M39" s="40">
        <v>1.0</v>
      </c>
      <c r="N39" s="40"/>
      <c r="O39" s="40"/>
      <c r="P39" s="40"/>
      <c r="Q39" s="40">
        <f t="shared" si="4"/>
        <v>2</v>
      </c>
      <c r="R39" s="41">
        <v>739000.0</v>
      </c>
      <c r="S39" s="42">
        <f t="shared" si="5"/>
        <v>1478000</v>
      </c>
    </row>
    <row r="40" ht="68.25" customHeight="1">
      <c r="A40" s="35">
        <f t="shared" si="1"/>
        <v>886000</v>
      </c>
      <c r="B40" s="36" t="str">
        <f t="shared" si="2"/>
        <v>http://helpstore.shop/keyword/751540123 V0023</v>
      </c>
      <c r="C40" s="43"/>
      <c r="D40" s="29"/>
      <c r="E40" s="38">
        <f t="shared" si="3"/>
        <v>0</v>
      </c>
      <c r="I40" s="30"/>
      <c r="J40" s="39" t="s">
        <v>54</v>
      </c>
      <c r="K40" s="40"/>
      <c r="L40" s="40">
        <v>1.0</v>
      </c>
      <c r="M40" s="40"/>
      <c r="N40" s="40"/>
      <c r="O40" s="40"/>
      <c r="P40" s="40"/>
      <c r="Q40" s="40">
        <f t="shared" si="4"/>
        <v>1</v>
      </c>
      <c r="R40" s="41">
        <v>886000.0</v>
      </c>
      <c r="S40" s="42">
        <f t="shared" si="5"/>
        <v>886000</v>
      </c>
    </row>
    <row r="41" ht="68.25" customHeight="1">
      <c r="A41" s="35">
        <f t="shared" si="1"/>
        <v>277000</v>
      </c>
      <c r="B41" s="36" t="str">
        <f t="shared" si="2"/>
        <v>http://helpstore.shop/keyword/7515508A1 V0029</v>
      </c>
      <c r="C41" s="43"/>
      <c r="D41" s="29"/>
      <c r="E41" s="38">
        <f t="shared" si="3"/>
        <v>0</v>
      </c>
      <c r="I41" s="30"/>
      <c r="J41" s="39" t="s">
        <v>55</v>
      </c>
      <c r="K41" s="40"/>
      <c r="L41" s="40">
        <v>1.0</v>
      </c>
      <c r="M41" s="40"/>
      <c r="N41" s="40"/>
      <c r="O41" s="40"/>
      <c r="P41" s="40"/>
      <c r="Q41" s="40">
        <f t="shared" si="4"/>
        <v>1</v>
      </c>
      <c r="R41" s="41">
        <v>277000.0</v>
      </c>
      <c r="S41" s="42">
        <f t="shared" si="5"/>
        <v>277000</v>
      </c>
    </row>
    <row r="42" ht="68.25" customHeight="1">
      <c r="A42" s="35">
        <f t="shared" si="1"/>
        <v>277000</v>
      </c>
      <c r="B42" s="36" t="str">
        <f t="shared" si="2"/>
        <v>http://helpstore.shop/keyword/7515508A1 V0020</v>
      </c>
      <c r="C42" s="43"/>
      <c r="D42" s="29"/>
      <c r="E42" s="38">
        <f t="shared" si="3"/>
        <v>0</v>
      </c>
      <c r="I42" s="30"/>
      <c r="J42" s="39" t="s">
        <v>56</v>
      </c>
      <c r="K42" s="40"/>
      <c r="L42" s="40">
        <v>1.0</v>
      </c>
      <c r="M42" s="40">
        <v>1.0</v>
      </c>
      <c r="N42" s="40"/>
      <c r="O42" s="40"/>
      <c r="P42" s="40"/>
      <c r="Q42" s="40">
        <f t="shared" si="4"/>
        <v>2</v>
      </c>
      <c r="R42" s="41">
        <v>277000.0</v>
      </c>
      <c r="S42" s="42">
        <f t="shared" si="5"/>
        <v>554000</v>
      </c>
    </row>
    <row r="43" ht="68.25" customHeight="1">
      <c r="A43" s="35">
        <f t="shared" si="1"/>
        <v>455500</v>
      </c>
      <c r="B43" s="36" t="str">
        <f t="shared" si="2"/>
        <v>http://helpstore.shop/keyword/7515G0725 V0029</v>
      </c>
      <c r="C43" s="43"/>
      <c r="D43" s="29"/>
      <c r="E43" s="38">
        <f t="shared" si="3"/>
        <v>0</v>
      </c>
      <c r="I43" s="30"/>
      <c r="J43" s="39" t="s">
        <v>57</v>
      </c>
      <c r="K43" s="40">
        <v>1.0</v>
      </c>
      <c r="L43" s="40">
        <v>1.0</v>
      </c>
      <c r="M43" s="40"/>
      <c r="N43" s="40"/>
      <c r="O43" s="40"/>
      <c r="P43" s="40"/>
      <c r="Q43" s="40">
        <f t="shared" si="4"/>
        <v>2</v>
      </c>
      <c r="R43" s="41">
        <v>455500.0</v>
      </c>
      <c r="S43" s="42">
        <f t="shared" si="5"/>
        <v>911000</v>
      </c>
    </row>
    <row r="44" ht="68.25" customHeight="1">
      <c r="A44" s="35">
        <f t="shared" si="1"/>
        <v>350500</v>
      </c>
      <c r="B44" s="36" t="str">
        <f t="shared" si="2"/>
        <v>http://helpstore.shop/keyword/751561338 V0032</v>
      </c>
      <c r="C44" s="43"/>
      <c r="D44" s="29"/>
      <c r="E44" s="38">
        <f t="shared" si="3"/>
        <v>0</v>
      </c>
      <c r="I44" s="30"/>
      <c r="J44" s="39" t="s">
        <v>58</v>
      </c>
      <c r="K44" s="40"/>
      <c r="L44" s="40">
        <v>1.0</v>
      </c>
      <c r="M44" s="40">
        <v>1.0</v>
      </c>
      <c r="N44" s="40"/>
      <c r="O44" s="40"/>
      <c r="P44" s="40"/>
      <c r="Q44" s="40">
        <f t="shared" si="4"/>
        <v>2</v>
      </c>
      <c r="R44" s="41">
        <v>350500.0</v>
      </c>
      <c r="S44" s="42">
        <f t="shared" si="5"/>
        <v>701000</v>
      </c>
    </row>
    <row r="45" ht="68.25" customHeight="1">
      <c r="A45" s="35">
        <f t="shared" si="1"/>
        <v>949000</v>
      </c>
      <c r="B45" s="36" t="str">
        <f t="shared" si="2"/>
        <v>http://helpstore.shop/keyword/751540123 V0055</v>
      </c>
      <c r="C45" s="43"/>
      <c r="D45" s="29"/>
      <c r="E45" s="38">
        <f t="shared" si="3"/>
        <v>0</v>
      </c>
      <c r="I45" s="30"/>
      <c r="J45" s="39" t="s">
        <v>59</v>
      </c>
      <c r="K45" s="40">
        <v>2.0</v>
      </c>
      <c r="L45" s="40"/>
      <c r="M45" s="40"/>
      <c r="N45" s="40"/>
      <c r="O45" s="40"/>
      <c r="P45" s="40"/>
      <c r="Q45" s="40">
        <f t="shared" si="4"/>
        <v>2</v>
      </c>
      <c r="R45" s="41">
        <v>949000.0</v>
      </c>
      <c r="S45" s="42">
        <f t="shared" si="5"/>
        <v>1898000</v>
      </c>
    </row>
    <row r="46" ht="16.5" customHeight="1">
      <c r="R46" s="5"/>
      <c r="S46" s="44">
        <f>SUM(S10:S45)</f>
        <v>58884500</v>
      </c>
    </row>
    <row r="47" ht="16.5" customHeight="1">
      <c r="R47" s="5"/>
      <c r="S47" s="6"/>
    </row>
    <row r="48" ht="16.5" customHeight="1">
      <c r="R48" s="5"/>
      <c r="S48" s="6"/>
    </row>
    <row r="49" ht="16.5" customHeight="1">
      <c r="R49" s="5"/>
      <c r="S49" s="6"/>
    </row>
    <row r="50" ht="16.5" customHeight="1">
      <c r="R50" s="5"/>
      <c r="S50" s="6"/>
    </row>
    <row r="51" ht="16.5" customHeight="1">
      <c r="R51" s="5"/>
      <c r="S51" s="6"/>
    </row>
    <row r="52" ht="16.5" customHeight="1">
      <c r="R52" s="5"/>
      <c r="S52" s="6"/>
    </row>
    <row r="53" ht="16.5" customHeight="1">
      <c r="R53" s="5"/>
      <c r="S53" s="6"/>
    </row>
    <row r="54" ht="16.5" customHeight="1">
      <c r="R54" s="5"/>
      <c r="S54" s="6"/>
    </row>
    <row r="55" ht="16.5" customHeight="1">
      <c r="R55" s="5"/>
      <c r="S55" s="6"/>
    </row>
    <row r="56" ht="16.5" customHeight="1">
      <c r="R56" s="5"/>
      <c r="S56" s="6"/>
    </row>
    <row r="57" ht="16.5" customHeight="1">
      <c r="R57" s="5"/>
      <c r="S57" s="6"/>
    </row>
    <row r="58" ht="16.5" customHeight="1">
      <c r="R58" s="5"/>
      <c r="S58" s="6"/>
    </row>
    <row r="59" ht="16.5" customHeight="1">
      <c r="R59" s="5"/>
      <c r="S59" s="6"/>
    </row>
    <row r="60" ht="16.5" customHeight="1">
      <c r="R60" s="5"/>
      <c r="S60" s="6"/>
    </row>
    <row r="61" ht="16.5" customHeight="1">
      <c r="R61" s="5"/>
      <c r="S61" s="6"/>
    </row>
    <row r="62" ht="16.5" customHeight="1">
      <c r="R62" s="5"/>
      <c r="S62" s="6"/>
    </row>
    <row r="63" ht="16.5" customHeight="1">
      <c r="R63" s="5"/>
      <c r="S63" s="6"/>
    </row>
    <row r="64" ht="16.5" customHeight="1">
      <c r="R64" s="5"/>
      <c r="S64" s="6"/>
    </row>
    <row r="65" ht="16.5" customHeight="1">
      <c r="R65" s="5"/>
      <c r="S65" s="6"/>
    </row>
    <row r="66" ht="16.5" customHeight="1">
      <c r="R66" s="5"/>
      <c r="S66" s="6"/>
    </row>
    <row r="67" ht="16.5" customHeight="1">
      <c r="R67" s="5"/>
      <c r="S67" s="6"/>
    </row>
    <row r="68" ht="16.5" customHeight="1">
      <c r="R68" s="5"/>
      <c r="S68" s="6"/>
    </row>
    <row r="69" ht="16.5" customHeight="1">
      <c r="R69" s="5"/>
      <c r="S69" s="6"/>
    </row>
    <row r="70" ht="16.5" customHeight="1">
      <c r="R70" s="5"/>
      <c r="S70" s="6"/>
    </row>
    <row r="71" ht="16.5" customHeight="1">
      <c r="R71" s="5"/>
      <c r="S71" s="6"/>
    </row>
    <row r="72" ht="16.5" customHeight="1">
      <c r="R72" s="5"/>
      <c r="S72" s="6"/>
    </row>
    <row r="73" ht="16.5" customHeight="1">
      <c r="R73" s="5"/>
      <c r="S73" s="6"/>
    </row>
    <row r="74" ht="16.5" customHeight="1">
      <c r="R74" s="5"/>
      <c r="S74" s="6"/>
    </row>
    <row r="75" ht="16.5" customHeight="1">
      <c r="R75" s="5"/>
      <c r="S75" s="6"/>
    </row>
    <row r="76" ht="16.5" customHeight="1">
      <c r="R76" s="5"/>
      <c r="S76" s="6"/>
    </row>
    <row r="77" ht="16.5" customHeight="1">
      <c r="R77" s="5"/>
      <c r="S77" s="6"/>
    </row>
    <row r="78" ht="16.5" customHeight="1">
      <c r="R78" s="5"/>
      <c r="S78" s="6"/>
    </row>
    <row r="79" ht="16.5" customHeight="1">
      <c r="R79" s="5"/>
      <c r="S79" s="6"/>
    </row>
    <row r="80" ht="16.5" customHeight="1">
      <c r="R80" s="5"/>
      <c r="S80" s="6"/>
    </row>
    <row r="81" ht="16.5" customHeight="1">
      <c r="R81" s="5"/>
      <c r="S81" s="6"/>
    </row>
    <row r="82" ht="16.5" customHeight="1">
      <c r="R82" s="5"/>
      <c r="S82" s="6"/>
    </row>
    <row r="83" ht="16.5" customHeight="1">
      <c r="R83" s="5"/>
      <c r="S83" s="6"/>
    </row>
    <row r="84" ht="16.5" customHeight="1">
      <c r="R84" s="5"/>
      <c r="S84" s="6"/>
    </row>
    <row r="85" ht="16.5" customHeight="1">
      <c r="R85" s="5"/>
      <c r="S85" s="6"/>
    </row>
    <row r="86" ht="16.5" customHeight="1">
      <c r="R86" s="5"/>
      <c r="S86" s="6"/>
    </row>
    <row r="87" ht="16.5" customHeight="1">
      <c r="R87" s="5"/>
      <c r="S87" s="6"/>
    </row>
    <row r="88" ht="16.5" customHeight="1">
      <c r="R88" s="5"/>
      <c r="S88" s="6"/>
    </row>
    <row r="89" ht="16.5" customHeight="1">
      <c r="R89" s="5"/>
      <c r="S89" s="6"/>
    </row>
    <row r="90" ht="16.5" customHeight="1">
      <c r="R90" s="5"/>
      <c r="S90" s="6"/>
    </row>
    <row r="91" ht="16.5" customHeight="1">
      <c r="R91" s="5"/>
      <c r="S91" s="6"/>
    </row>
    <row r="92" ht="16.5" customHeight="1">
      <c r="R92" s="5"/>
      <c r="S92" s="6"/>
    </row>
    <row r="93" ht="16.5" customHeight="1">
      <c r="R93" s="5"/>
      <c r="S93" s="6"/>
    </row>
    <row r="94" ht="16.5" customHeight="1">
      <c r="R94" s="5"/>
      <c r="S94" s="6"/>
    </row>
    <row r="95" ht="16.5" customHeight="1">
      <c r="R95" s="5"/>
      <c r="S95" s="6"/>
    </row>
    <row r="96" ht="16.5" customHeight="1">
      <c r="R96" s="5"/>
      <c r="S96" s="6"/>
    </row>
    <row r="97" ht="16.5" customHeight="1">
      <c r="R97" s="5"/>
      <c r="S97" s="6"/>
    </row>
    <row r="98" ht="16.5" customHeight="1">
      <c r="R98" s="5"/>
      <c r="S98" s="6"/>
    </row>
    <row r="99" ht="16.5" customHeight="1">
      <c r="R99" s="5"/>
      <c r="S99" s="6"/>
    </row>
    <row r="100" ht="16.5" customHeight="1">
      <c r="R100" s="5"/>
      <c r="S100" s="6"/>
    </row>
    <row r="101" ht="16.5" customHeight="1">
      <c r="R101" s="5"/>
      <c r="S101" s="6"/>
    </row>
    <row r="102" ht="16.5" customHeight="1">
      <c r="R102" s="5"/>
      <c r="S102" s="6"/>
    </row>
    <row r="103" ht="16.5" customHeight="1">
      <c r="R103" s="5"/>
      <c r="S103" s="6"/>
    </row>
    <row r="104" ht="16.5" customHeight="1">
      <c r="R104" s="5"/>
      <c r="S104" s="6"/>
    </row>
    <row r="105" ht="16.5" customHeight="1">
      <c r="R105" s="5"/>
      <c r="S105" s="6"/>
    </row>
    <row r="106" ht="16.5" customHeight="1">
      <c r="R106" s="5"/>
      <c r="S106" s="6"/>
    </row>
    <row r="107" ht="16.5" customHeight="1">
      <c r="R107" s="5"/>
      <c r="S107" s="6"/>
    </row>
    <row r="108" ht="16.5" customHeight="1">
      <c r="R108" s="5"/>
      <c r="S108" s="6"/>
    </row>
    <row r="109" ht="16.5" customHeight="1">
      <c r="R109" s="5"/>
      <c r="S109" s="6"/>
    </row>
    <row r="110" ht="16.5" customHeight="1">
      <c r="R110" s="5"/>
      <c r="S110" s="6"/>
    </row>
    <row r="111" ht="16.5" customHeight="1">
      <c r="R111" s="5"/>
      <c r="S111" s="6"/>
    </row>
    <row r="112" ht="16.5" customHeight="1">
      <c r="R112" s="5"/>
      <c r="S112" s="6"/>
    </row>
    <row r="113" ht="16.5" customHeight="1">
      <c r="R113" s="5"/>
      <c r="S113" s="6"/>
    </row>
    <row r="114" ht="16.5" customHeight="1">
      <c r="R114" s="5"/>
      <c r="S114" s="6"/>
    </row>
    <row r="115" ht="16.5" customHeight="1">
      <c r="R115" s="5"/>
      <c r="S115" s="6"/>
    </row>
    <row r="116" ht="16.5" customHeight="1">
      <c r="R116" s="5"/>
      <c r="S116" s="6"/>
    </row>
    <row r="117" ht="16.5" customHeight="1">
      <c r="R117" s="5"/>
      <c r="S117" s="6"/>
    </row>
    <row r="118" ht="16.5" customHeight="1">
      <c r="R118" s="5"/>
      <c r="S118" s="6"/>
    </row>
    <row r="119" ht="16.5" customHeight="1">
      <c r="R119" s="5"/>
      <c r="S119" s="6"/>
    </row>
    <row r="120" ht="16.5" customHeight="1">
      <c r="R120" s="5"/>
      <c r="S120" s="6"/>
    </row>
    <row r="121" ht="16.5" customHeight="1">
      <c r="R121" s="5"/>
      <c r="S121" s="6"/>
    </row>
    <row r="122" ht="16.5" customHeight="1">
      <c r="R122" s="5"/>
      <c r="S122" s="6"/>
    </row>
    <row r="123" ht="16.5" customHeight="1">
      <c r="R123" s="5"/>
      <c r="S123" s="6"/>
    </row>
    <row r="124" ht="16.5" customHeight="1">
      <c r="R124" s="5"/>
      <c r="S124" s="6"/>
    </row>
    <row r="125" ht="16.5" customHeight="1">
      <c r="R125" s="5"/>
      <c r="S125" s="6"/>
    </row>
    <row r="126" ht="16.5" customHeight="1">
      <c r="R126" s="5"/>
      <c r="S126" s="6"/>
    </row>
    <row r="127" ht="16.5" customHeight="1">
      <c r="R127" s="5"/>
      <c r="S127" s="6"/>
    </row>
    <row r="128" ht="16.5" customHeight="1">
      <c r="R128" s="5"/>
      <c r="S128" s="6"/>
    </row>
    <row r="129" ht="16.5" customHeight="1">
      <c r="R129" s="5"/>
      <c r="S129" s="6"/>
    </row>
    <row r="130" ht="16.5" customHeight="1">
      <c r="R130" s="5"/>
      <c r="S130" s="6"/>
    </row>
    <row r="131" ht="16.5" customHeight="1">
      <c r="R131" s="5"/>
      <c r="S131" s="6"/>
    </row>
    <row r="132" ht="16.5" customHeight="1">
      <c r="R132" s="5"/>
      <c r="S132" s="6"/>
    </row>
    <row r="133" ht="16.5" customHeight="1">
      <c r="R133" s="5"/>
      <c r="S133" s="6"/>
    </row>
    <row r="134" ht="16.5" customHeight="1">
      <c r="R134" s="5"/>
      <c r="S134" s="6"/>
    </row>
    <row r="135" ht="16.5" customHeight="1">
      <c r="R135" s="5"/>
      <c r="S135" s="6"/>
    </row>
    <row r="136" ht="16.5" customHeight="1">
      <c r="R136" s="5"/>
      <c r="S136" s="6"/>
    </row>
    <row r="137" ht="16.5" customHeight="1">
      <c r="R137" s="5"/>
      <c r="S137" s="6"/>
    </row>
    <row r="138" ht="16.5" customHeight="1">
      <c r="R138" s="5"/>
      <c r="S138" s="6"/>
    </row>
    <row r="139" ht="16.5" customHeight="1">
      <c r="R139" s="5"/>
      <c r="S139" s="6"/>
    </row>
    <row r="140" ht="16.5" customHeight="1">
      <c r="R140" s="5"/>
      <c r="S140" s="6"/>
    </row>
    <row r="141" ht="16.5" customHeight="1">
      <c r="R141" s="5"/>
      <c r="S141" s="6"/>
    </row>
    <row r="142" ht="16.5" customHeight="1">
      <c r="R142" s="5"/>
      <c r="S142" s="6"/>
    </row>
    <row r="143" ht="16.5" customHeight="1">
      <c r="R143" s="5"/>
      <c r="S143" s="6"/>
    </row>
    <row r="144" ht="16.5" customHeight="1">
      <c r="R144" s="5"/>
      <c r="S144" s="6"/>
    </row>
    <row r="145" ht="16.5" customHeight="1">
      <c r="R145" s="5"/>
      <c r="S145" s="6"/>
    </row>
    <row r="146" ht="16.5" customHeight="1">
      <c r="R146" s="5"/>
      <c r="S146" s="6"/>
    </row>
    <row r="147" ht="16.5" customHeight="1">
      <c r="R147" s="5"/>
      <c r="S147" s="6"/>
    </row>
    <row r="148" ht="16.5" customHeight="1">
      <c r="R148" s="5"/>
      <c r="S148" s="6"/>
    </row>
    <row r="149" ht="16.5" customHeight="1">
      <c r="R149" s="5"/>
      <c r="S149" s="6"/>
    </row>
    <row r="150" ht="16.5" customHeight="1">
      <c r="R150" s="5"/>
      <c r="S150" s="6"/>
    </row>
    <row r="151" ht="16.5" customHeight="1">
      <c r="R151" s="5"/>
      <c r="S151" s="6"/>
    </row>
    <row r="152" ht="16.5" customHeight="1">
      <c r="R152" s="5"/>
      <c r="S152" s="6"/>
    </row>
    <row r="153" ht="16.5" customHeight="1">
      <c r="R153" s="5"/>
      <c r="S153" s="6"/>
    </row>
    <row r="154" ht="16.5" customHeight="1">
      <c r="R154" s="5"/>
      <c r="S154" s="6"/>
    </row>
    <row r="155" ht="16.5" customHeight="1">
      <c r="R155" s="5"/>
      <c r="S155" s="6"/>
    </row>
    <row r="156" ht="16.5" customHeight="1">
      <c r="R156" s="5"/>
      <c r="S156" s="6"/>
    </row>
    <row r="157" ht="16.5" customHeight="1">
      <c r="R157" s="5"/>
      <c r="S157" s="6"/>
    </row>
    <row r="158" ht="16.5" customHeight="1">
      <c r="R158" s="5"/>
      <c r="S158" s="6"/>
    </row>
    <row r="159" ht="16.5" customHeight="1">
      <c r="R159" s="5"/>
      <c r="S159" s="6"/>
    </row>
    <row r="160" ht="16.5" customHeight="1">
      <c r="R160" s="5"/>
      <c r="S160" s="6"/>
    </row>
    <row r="161" ht="16.5" customHeight="1">
      <c r="R161" s="5"/>
      <c r="S161" s="6"/>
    </row>
    <row r="162" ht="16.5" customHeight="1">
      <c r="R162" s="5"/>
      <c r="S162" s="6"/>
    </row>
    <row r="163" ht="16.5" customHeight="1">
      <c r="R163" s="5"/>
      <c r="S163" s="6"/>
    </row>
    <row r="164" ht="16.5" customHeight="1">
      <c r="R164" s="5"/>
      <c r="S164" s="6"/>
    </row>
    <row r="165" ht="16.5" customHeight="1">
      <c r="R165" s="5"/>
      <c r="S165" s="6"/>
    </row>
    <row r="166" ht="16.5" customHeight="1">
      <c r="R166" s="5"/>
      <c r="S166" s="6"/>
    </row>
    <row r="167" ht="16.5" customHeight="1">
      <c r="R167" s="5"/>
      <c r="S167" s="6"/>
    </row>
    <row r="168" ht="16.5" customHeight="1">
      <c r="R168" s="5"/>
      <c r="S168" s="6"/>
    </row>
    <row r="169" ht="16.5" customHeight="1">
      <c r="R169" s="5"/>
      <c r="S169" s="6"/>
    </row>
    <row r="170" ht="16.5" customHeight="1">
      <c r="R170" s="5"/>
      <c r="S170" s="6"/>
    </row>
    <row r="171" ht="16.5" customHeight="1">
      <c r="R171" s="5"/>
      <c r="S171" s="6"/>
    </row>
    <row r="172" ht="16.5" customHeight="1">
      <c r="R172" s="5"/>
      <c r="S172" s="6"/>
    </row>
    <row r="173" ht="16.5" customHeight="1">
      <c r="R173" s="5"/>
      <c r="S173" s="6"/>
    </row>
    <row r="174" ht="16.5" customHeight="1">
      <c r="R174" s="5"/>
      <c r="S174" s="6"/>
    </row>
    <row r="175" ht="16.5" customHeight="1">
      <c r="R175" s="5"/>
      <c r="S175" s="6"/>
    </row>
    <row r="176" ht="16.5" customHeight="1">
      <c r="R176" s="5"/>
      <c r="S176" s="6"/>
    </row>
    <row r="177" ht="16.5" customHeight="1">
      <c r="R177" s="5"/>
      <c r="S177" s="6"/>
    </row>
    <row r="178" ht="16.5" customHeight="1">
      <c r="R178" s="5"/>
      <c r="S178" s="6"/>
    </row>
    <row r="179" ht="16.5" customHeight="1">
      <c r="R179" s="5"/>
      <c r="S179" s="6"/>
    </row>
    <row r="180" ht="16.5" customHeight="1">
      <c r="R180" s="5"/>
      <c r="S180" s="6"/>
    </row>
    <row r="181" ht="16.5" customHeight="1">
      <c r="R181" s="5"/>
      <c r="S181" s="6"/>
    </row>
    <row r="182" ht="16.5" customHeight="1">
      <c r="R182" s="5"/>
      <c r="S182" s="6"/>
    </row>
    <row r="183" ht="16.5" customHeight="1">
      <c r="R183" s="5"/>
      <c r="S183" s="6"/>
    </row>
    <row r="184" ht="16.5" customHeight="1">
      <c r="R184" s="5"/>
      <c r="S184" s="6"/>
    </row>
    <row r="185" ht="16.5" customHeight="1">
      <c r="R185" s="5"/>
      <c r="S185" s="6"/>
    </row>
    <row r="186" ht="16.5" customHeight="1">
      <c r="R186" s="5"/>
      <c r="S186" s="6"/>
    </row>
    <row r="187" ht="16.5" customHeight="1">
      <c r="R187" s="5"/>
      <c r="S187" s="6"/>
    </row>
    <row r="188" ht="16.5" customHeight="1">
      <c r="R188" s="5"/>
      <c r="S188" s="6"/>
    </row>
    <row r="189" ht="16.5" customHeight="1">
      <c r="R189" s="5"/>
      <c r="S189" s="6"/>
    </row>
    <row r="190" ht="16.5" customHeight="1">
      <c r="R190" s="5"/>
      <c r="S190" s="6"/>
    </row>
    <row r="191" ht="16.5" customHeight="1">
      <c r="R191" s="5"/>
      <c r="S191" s="6"/>
    </row>
    <row r="192" ht="16.5" customHeight="1">
      <c r="R192" s="5"/>
      <c r="S192" s="6"/>
    </row>
    <row r="193" ht="16.5" customHeight="1">
      <c r="R193" s="5"/>
      <c r="S193" s="6"/>
    </row>
    <row r="194" ht="16.5" customHeight="1">
      <c r="R194" s="5"/>
      <c r="S194" s="6"/>
    </row>
    <row r="195" ht="16.5" customHeight="1">
      <c r="R195" s="5"/>
      <c r="S195" s="6"/>
    </row>
    <row r="196" ht="16.5" customHeight="1">
      <c r="R196" s="5"/>
      <c r="S196" s="6"/>
    </row>
    <row r="197" ht="16.5" customHeight="1">
      <c r="R197" s="5"/>
      <c r="S197" s="6"/>
    </row>
    <row r="198" ht="16.5" customHeight="1">
      <c r="R198" s="5"/>
      <c r="S198" s="6"/>
    </row>
    <row r="199" ht="16.5" customHeight="1">
      <c r="R199" s="5"/>
      <c r="S199" s="6"/>
    </row>
    <row r="200" ht="16.5" customHeight="1">
      <c r="R200" s="5"/>
      <c r="S200" s="6"/>
    </row>
    <row r="201" ht="16.5" customHeight="1">
      <c r="R201" s="5"/>
      <c r="S201" s="6"/>
    </row>
    <row r="202" ht="16.5" customHeight="1">
      <c r="R202" s="5"/>
      <c r="S202" s="6"/>
    </row>
    <row r="203" ht="16.5" customHeight="1">
      <c r="R203" s="5"/>
      <c r="S203" s="6"/>
    </row>
    <row r="204" ht="16.5" customHeight="1">
      <c r="R204" s="5"/>
      <c r="S204" s="6"/>
    </row>
    <row r="205" ht="16.5" customHeight="1">
      <c r="R205" s="5"/>
      <c r="S205" s="6"/>
    </row>
    <row r="206" ht="16.5" customHeight="1">
      <c r="R206" s="5"/>
      <c r="S206" s="6"/>
    </row>
    <row r="207" ht="16.5" customHeight="1">
      <c r="R207" s="5"/>
      <c r="S207" s="6"/>
    </row>
    <row r="208" ht="16.5" customHeight="1">
      <c r="R208" s="5"/>
      <c r="S208" s="6"/>
    </row>
    <row r="209" ht="16.5" customHeight="1">
      <c r="R209" s="5"/>
      <c r="S209" s="6"/>
    </row>
    <row r="210" ht="16.5" customHeight="1">
      <c r="R210" s="5"/>
      <c r="S210" s="6"/>
    </row>
    <row r="211" ht="16.5" customHeight="1">
      <c r="R211" s="5"/>
      <c r="S211" s="6"/>
    </row>
    <row r="212" ht="16.5" customHeight="1">
      <c r="R212" s="5"/>
      <c r="S212" s="6"/>
    </row>
    <row r="213" ht="16.5" customHeight="1">
      <c r="R213" s="5"/>
      <c r="S213" s="6"/>
    </row>
    <row r="214" ht="16.5" customHeight="1">
      <c r="R214" s="5"/>
      <c r="S214" s="6"/>
    </row>
    <row r="215" ht="16.5" customHeight="1">
      <c r="R215" s="5"/>
      <c r="S215" s="6"/>
    </row>
    <row r="216" ht="16.5" customHeight="1">
      <c r="R216" s="5"/>
      <c r="S216" s="6"/>
    </row>
    <row r="217" ht="16.5" customHeight="1">
      <c r="R217" s="5"/>
      <c r="S217" s="6"/>
    </row>
    <row r="218" ht="16.5" customHeight="1">
      <c r="R218" s="5"/>
      <c r="S218" s="6"/>
    </row>
    <row r="219" ht="16.5" customHeight="1">
      <c r="R219" s="5"/>
      <c r="S219" s="6"/>
    </row>
    <row r="220" ht="16.5" customHeight="1">
      <c r="R220" s="5"/>
      <c r="S220" s="6"/>
    </row>
    <row r="221" ht="16.5" customHeight="1">
      <c r="R221" s="5"/>
      <c r="S221" s="6"/>
    </row>
    <row r="222" ht="16.5" customHeight="1">
      <c r="R222" s="5"/>
      <c r="S222" s="6"/>
    </row>
    <row r="223" ht="16.5" customHeight="1">
      <c r="R223" s="5"/>
      <c r="S223" s="6"/>
    </row>
    <row r="224" ht="16.5" customHeight="1">
      <c r="R224" s="5"/>
      <c r="S224" s="6"/>
    </row>
    <row r="225" ht="16.5" customHeight="1">
      <c r="R225" s="5"/>
      <c r="S225" s="6"/>
    </row>
    <row r="226" ht="16.5" customHeight="1">
      <c r="R226" s="5"/>
      <c r="S226" s="6"/>
    </row>
    <row r="227" ht="16.5" customHeight="1">
      <c r="R227" s="5"/>
      <c r="S227" s="6"/>
    </row>
    <row r="228" ht="16.5" customHeight="1">
      <c r="R228" s="5"/>
      <c r="S228" s="6"/>
    </row>
    <row r="229" ht="16.5" customHeight="1">
      <c r="R229" s="5"/>
      <c r="S229" s="6"/>
    </row>
    <row r="230" ht="16.5" customHeight="1">
      <c r="R230" s="5"/>
      <c r="S230" s="6"/>
    </row>
    <row r="231" ht="16.5" customHeight="1">
      <c r="R231" s="5"/>
      <c r="S231" s="6"/>
    </row>
    <row r="232" ht="16.5" customHeight="1">
      <c r="R232" s="5"/>
      <c r="S232" s="6"/>
    </row>
    <row r="233" ht="16.5" customHeight="1">
      <c r="R233" s="5"/>
      <c r="S233" s="6"/>
    </row>
    <row r="234" ht="16.5" customHeight="1">
      <c r="R234" s="5"/>
      <c r="S234" s="6"/>
    </row>
    <row r="235" ht="16.5" customHeight="1">
      <c r="R235" s="5"/>
      <c r="S235" s="6"/>
    </row>
    <row r="236" ht="16.5" customHeight="1">
      <c r="R236" s="5"/>
      <c r="S236" s="6"/>
    </row>
    <row r="237" ht="16.5" customHeight="1">
      <c r="R237" s="5"/>
      <c r="S237" s="6"/>
    </row>
    <row r="238" ht="16.5" customHeight="1">
      <c r="R238" s="5"/>
      <c r="S238" s="6"/>
    </row>
    <row r="239" ht="16.5" customHeight="1">
      <c r="R239" s="5"/>
      <c r="S239" s="6"/>
    </row>
    <row r="240" ht="16.5" customHeight="1">
      <c r="R240" s="5"/>
      <c r="S240" s="6"/>
    </row>
    <row r="241" ht="16.5" customHeight="1">
      <c r="R241" s="5"/>
      <c r="S241" s="6"/>
    </row>
    <row r="242" ht="16.5" customHeight="1">
      <c r="R242" s="5"/>
      <c r="S242" s="6"/>
    </row>
    <row r="243" ht="16.5" customHeight="1">
      <c r="R243" s="5"/>
      <c r="S243" s="6"/>
    </row>
    <row r="244" ht="16.5" customHeight="1">
      <c r="R244" s="5"/>
      <c r="S244" s="6"/>
    </row>
    <row r="245" ht="16.5" customHeight="1">
      <c r="R245" s="5"/>
      <c r="S245" s="6"/>
    </row>
    <row r="246" ht="16.5" customHeight="1">
      <c r="R246" s="5"/>
      <c r="S246" s="6"/>
    </row>
    <row r="247" ht="16.5" customHeight="1">
      <c r="R247" s="5"/>
      <c r="S247" s="6"/>
    </row>
    <row r="248" ht="16.5" customHeight="1">
      <c r="R248" s="5"/>
      <c r="S248" s="6"/>
    </row>
    <row r="249" ht="16.5" customHeight="1">
      <c r="R249" s="5"/>
      <c r="S249" s="6"/>
    </row>
    <row r="250" ht="16.5" customHeight="1">
      <c r="R250" s="5"/>
      <c r="S250" s="6"/>
    </row>
    <row r="251" ht="16.5" customHeight="1">
      <c r="R251" s="5"/>
      <c r="S251" s="6"/>
    </row>
    <row r="252" ht="16.5" customHeight="1">
      <c r="R252" s="5"/>
      <c r="S252" s="6"/>
    </row>
    <row r="253" ht="16.5" customHeight="1">
      <c r="R253" s="5"/>
      <c r="S253" s="6"/>
    </row>
    <row r="254" ht="16.5" customHeight="1">
      <c r="R254" s="5"/>
      <c r="S254" s="6"/>
    </row>
    <row r="255" ht="16.5" customHeight="1">
      <c r="R255" s="5"/>
      <c r="S255" s="6"/>
    </row>
    <row r="256" ht="16.5" customHeight="1">
      <c r="R256" s="5"/>
      <c r="S256" s="6"/>
    </row>
    <row r="257" ht="16.5" customHeight="1">
      <c r="R257" s="5"/>
      <c r="S257" s="6"/>
    </row>
    <row r="258" ht="16.5" customHeight="1">
      <c r="R258" s="5"/>
      <c r="S258" s="6"/>
    </row>
    <row r="259" ht="16.5" customHeight="1">
      <c r="R259" s="5"/>
      <c r="S259" s="6"/>
    </row>
    <row r="260" ht="16.5" customHeight="1">
      <c r="R260" s="5"/>
      <c r="S260" s="6"/>
    </row>
    <row r="261" ht="16.5" customHeight="1">
      <c r="R261" s="5"/>
      <c r="S261" s="6"/>
    </row>
    <row r="262" ht="16.5" customHeight="1">
      <c r="R262" s="5"/>
      <c r="S262" s="6"/>
    </row>
    <row r="263" ht="16.5" customHeight="1">
      <c r="R263" s="5"/>
      <c r="S263" s="6"/>
    </row>
    <row r="264" ht="16.5" customHeight="1">
      <c r="R264" s="5"/>
      <c r="S264" s="6"/>
    </row>
    <row r="265" ht="16.5" customHeight="1">
      <c r="R265" s="5"/>
      <c r="S265" s="6"/>
    </row>
    <row r="266" ht="16.5" customHeight="1">
      <c r="R266" s="5"/>
      <c r="S266" s="6"/>
    </row>
    <row r="267" ht="16.5" customHeight="1">
      <c r="R267" s="5"/>
      <c r="S267" s="6"/>
    </row>
    <row r="268" ht="16.5" customHeight="1">
      <c r="R268" s="5"/>
      <c r="S268" s="6"/>
    </row>
    <row r="269" ht="16.5" customHeight="1">
      <c r="R269" s="5"/>
      <c r="S269" s="6"/>
    </row>
    <row r="270" ht="16.5" customHeight="1">
      <c r="R270" s="5"/>
      <c r="S270" s="6"/>
    </row>
    <row r="271" ht="16.5" customHeight="1">
      <c r="R271" s="5"/>
      <c r="S271" s="6"/>
    </row>
    <row r="272" ht="16.5" customHeight="1">
      <c r="R272" s="5"/>
      <c r="S272" s="6"/>
    </row>
    <row r="273" ht="16.5" customHeight="1">
      <c r="R273" s="5"/>
      <c r="S273" s="6"/>
    </row>
    <row r="274" ht="16.5" customHeight="1">
      <c r="R274" s="5"/>
      <c r="S274" s="6"/>
    </row>
    <row r="275" ht="16.5" customHeight="1">
      <c r="R275" s="5"/>
      <c r="S275" s="6"/>
    </row>
    <row r="276" ht="16.5" customHeight="1">
      <c r="R276" s="5"/>
      <c r="S276" s="6"/>
    </row>
    <row r="277" ht="16.5" customHeight="1">
      <c r="R277" s="5"/>
      <c r="S277" s="6"/>
    </row>
    <row r="278" ht="16.5" customHeight="1">
      <c r="R278" s="5"/>
      <c r="S278" s="6"/>
    </row>
    <row r="279" ht="16.5" customHeight="1">
      <c r="R279" s="5"/>
      <c r="S279" s="6"/>
    </row>
    <row r="280" ht="16.5" customHeight="1">
      <c r="R280" s="5"/>
      <c r="S280" s="6"/>
    </row>
    <row r="281" ht="16.5" customHeight="1">
      <c r="R281" s="5"/>
      <c r="S281" s="6"/>
    </row>
    <row r="282" ht="16.5" customHeight="1">
      <c r="R282" s="5"/>
      <c r="S282" s="6"/>
    </row>
    <row r="283" ht="16.5" customHeight="1">
      <c r="R283" s="5"/>
      <c r="S283" s="6"/>
    </row>
    <row r="284" ht="16.5" customHeight="1">
      <c r="R284" s="5"/>
      <c r="S284" s="6"/>
    </row>
    <row r="285" ht="16.5" customHeight="1">
      <c r="R285" s="5"/>
      <c r="S285" s="6"/>
    </row>
    <row r="286" ht="16.5" customHeight="1">
      <c r="R286" s="5"/>
      <c r="S286" s="6"/>
    </row>
    <row r="287" ht="16.5" customHeight="1">
      <c r="R287" s="5"/>
      <c r="S287" s="6"/>
    </row>
    <row r="288" ht="16.5" customHeight="1">
      <c r="R288" s="5"/>
      <c r="S288" s="6"/>
    </row>
    <row r="289" ht="16.5" customHeight="1">
      <c r="R289" s="5"/>
      <c r="S289" s="6"/>
    </row>
    <row r="290" ht="16.5" customHeight="1">
      <c r="R290" s="5"/>
      <c r="S290" s="6"/>
    </row>
    <row r="291" ht="16.5" customHeight="1">
      <c r="R291" s="5"/>
      <c r="S291" s="6"/>
    </row>
    <row r="292" ht="16.5" customHeight="1">
      <c r="R292" s="5"/>
      <c r="S292" s="6"/>
    </row>
    <row r="293" ht="16.5" customHeight="1">
      <c r="R293" s="5"/>
      <c r="S293" s="6"/>
    </row>
    <row r="294" ht="16.5" customHeight="1">
      <c r="R294" s="5"/>
      <c r="S294" s="6"/>
    </row>
    <row r="295" ht="16.5" customHeight="1">
      <c r="R295" s="5"/>
      <c r="S295" s="6"/>
    </row>
    <row r="296" ht="16.5" customHeight="1">
      <c r="R296" s="5"/>
      <c r="S296" s="6"/>
    </row>
    <row r="297" ht="16.5" customHeight="1">
      <c r="R297" s="5"/>
      <c r="S297" s="6"/>
    </row>
    <row r="298" ht="16.5" customHeight="1">
      <c r="R298" s="5"/>
      <c r="S298" s="6"/>
    </row>
    <row r="299" ht="16.5" customHeight="1">
      <c r="R299" s="5"/>
      <c r="S299" s="6"/>
    </row>
    <row r="300" ht="16.5" customHeight="1">
      <c r="R300" s="5"/>
      <c r="S300" s="6"/>
    </row>
    <row r="301" ht="16.5" customHeight="1">
      <c r="R301" s="5"/>
      <c r="S301" s="6"/>
    </row>
    <row r="302" ht="16.5" customHeight="1">
      <c r="R302" s="5"/>
      <c r="S302" s="6"/>
    </row>
    <row r="303" ht="16.5" customHeight="1">
      <c r="R303" s="5"/>
      <c r="S303" s="6"/>
    </row>
    <row r="304" ht="16.5" customHeight="1">
      <c r="R304" s="5"/>
      <c r="S304" s="6"/>
    </row>
    <row r="305" ht="16.5" customHeight="1">
      <c r="R305" s="5"/>
      <c r="S305" s="6"/>
    </row>
    <row r="306" ht="16.5" customHeight="1">
      <c r="R306" s="5"/>
      <c r="S306" s="6"/>
    </row>
    <row r="307" ht="16.5" customHeight="1">
      <c r="R307" s="5"/>
      <c r="S307" s="6"/>
    </row>
    <row r="308" ht="16.5" customHeight="1">
      <c r="R308" s="5"/>
      <c r="S308" s="6"/>
    </row>
    <row r="309" ht="16.5" customHeight="1">
      <c r="R309" s="5"/>
      <c r="S309" s="6"/>
    </row>
    <row r="310" ht="16.5" customHeight="1">
      <c r="R310" s="5"/>
      <c r="S310" s="6"/>
    </row>
    <row r="311" ht="16.5" customHeight="1">
      <c r="R311" s="5"/>
      <c r="S311" s="6"/>
    </row>
    <row r="312" ht="16.5" customHeight="1">
      <c r="R312" s="5"/>
      <c r="S312" s="6"/>
    </row>
    <row r="313" ht="16.5" customHeight="1">
      <c r="R313" s="5"/>
      <c r="S313" s="6"/>
    </row>
    <row r="314" ht="16.5" customHeight="1">
      <c r="R314" s="5"/>
      <c r="S314" s="6"/>
    </row>
    <row r="315" ht="16.5" customHeight="1">
      <c r="R315" s="5"/>
      <c r="S315" s="6"/>
    </row>
    <row r="316" ht="16.5" customHeight="1">
      <c r="R316" s="5"/>
      <c r="S316" s="6"/>
    </row>
    <row r="317" ht="16.5" customHeight="1">
      <c r="R317" s="5"/>
      <c r="S317" s="6"/>
    </row>
    <row r="318" ht="16.5" customHeight="1">
      <c r="R318" s="5"/>
      <c r="S318" s="6"/>
    </row>
    <row r="319" ht="16.5" customHeight="1">
      <c r="R319" s="5"/>
      <c r="S319" s="6"/>
    </row>
    <row r="320" ht="16.5" customHeight="1">
      <c r="R320" s="5"/>
      <c r="S320" s="6"/>
    </row>
    <row r="321" ht="16.5" customHeight="1">
      <c r="R321" s="5"/>
      <c r="S321" s="6"/>
    </row>
    <row r="322" ht="16.5" customHeight="1">
      <c r="R322" s="5"/>
      <c r="S322" s="6"/>
    </row>
    <row r="323" ht="16.5" customHeight="1">
      <c r="R323" s="5"/>
      <c r="S323" s="6"/>
    </row>
    <row r="324" ht="16.5" customHeight="1">
      <c r="R324" s="5"/>
      <c r="S324" s="6"/>
    </row>
    <row r="325" ht="16.5" customHeight="1">
      <c r="R325" s="5"/>
      <c r="S325" s="6"/>
    </row>
    <row r="326" ht="16.5" customHeight="1">
      <c r="R326" s="5"/>
      <c r="S326" s="6"/>
    </row>
    <row r="327" ht="16.5" customHeight="1">
      <c r="R327" s="5"/>
      <c r="S327" s="6"/>
    </row>
    <row r="328" ht="16.5" customHeight="1">
      <c r="R328" s="5"/>
      <c r="S328" s="6"/>
    </row>
    <row r="329" ht="16.5" customHeight="1">
      <c r="R329" s="5"/>
      <c r="S329" s="6"/>
    </row>
    <row r="330" ht="16.5" customHeight="1">
      <c r="R330" s="5"/>
      <c r="S330" s="6"/>
    </row>
    <row r="331" ht="16.5" customHeight="1">
      <c r="R331" s="5"/>
      <c r="S331" s="6"/>
    </row>
    <row r="332" ht="16.5" customHeight="1">
      <c r="R332" s="5"/>
      <c r="S332" s="6"/>
    </row>
    <row r="333" ht="16.5" customHeight="1">
      <c r="R333" s="5"/>
      <c r="S333" s="6"/>
    </row>
    <row r="334" ht="16.5" customHeight="1">
      <c r="R334" s="5"/>
      <c r="S334" s="6"/>
    </row>
    <row r="335" ht="16.5" customHeight="1">
      <c r="R335" s="5"/>
      <c r="S335" s="6"/>
    </row>
    <row r="336" ht="16.5" customHeight="1">
      <c r="R336" s="5"/>
      <c r="S336" s="6"/>
    </row>
    <row r="337" ht="16.5" customHeight="1">
      <c r="R337" s="5"/>
      <c r="S337" s="6"/>
    </row>
    <row r="338" ht="16.5" customHeight="1">
      <c r="R338" s="5"/>
      <c r="S338" s="6"/>
    </row>
    <row r="339" ht="16.5" customHeight="1">
      <c r="R339" s="5"/>
      <c r="S339" s="6"/>
    </row>
    <row r="340" ht="16.5" customHeight="1">
      <c r="R340" s="5"/>
      <c r="S340" s="6"/>
    </row>
    <row r="341" ht="16.5" customHeight="1">
      <c r="R341" s="5"/>
      <c r="S341" s="6"/>
    </row>
    <row r="342" ht="16.5" customHeight="1">
      <c r="R342" s="5"/>
      <c r="S342" s="6"/>
    </row>
    <row r="343" ht="16.5" customHeight="1">
      <c r="R343" s="5"/>
      <c r="S343" s="6"/>
    </row>
    <row r="344" ht="16.5" customHeight="1">
      <c r="R344" s="5"/>
      <c r="S344" s="6"/>
    </row>
    <row r="345" ht="16.5" customHeight="1">
      <c r="R345" s="5"/>
      <c r="S345" s="6"/>
    </row>
    <row r="346" ht="16.5" customHeight="1">
      <c r="R346" s="5"/>
      <c r="S346" s="6"/>
    </row>
    <row r="347" ht="16.5" customHeight="1">
      <c r="R347" s="5"/>
      <c r="S347" s="6"/>
    </row>
    <row r="348" ht="16.5" customHeight="1">
      <c r="R348" s="5"/>
      <c r="S348" s="6"/>
    </row>
    <row r="349" ht="16.5" customHeight="1">
      <c r="R349" s="5"/>
      <c r="S349" s="6"/>
    </row>
    <row r="350" ht="16.5" customHeight="1">
      <c r="R350" s="5"/>
      <c r="S350" s="6"/>
    </row>
    <row r="351" ht="16.5" customHeight="1">
      <c r="R351" s="5"/>
      <c r="S351" s="6"/>
    </row>
    <row r="352" ht="16.5" customHeight="1">
      <c r="R352" s="5"/>
      <c r="S352" s="6"/>
    </row>
    <row r="353" ht="16.5" customHeight="1">
      <c r="R353" s="5"/>
      <c r="S353" s="6"/>
    </row>
    <row r="354" ht="16.5" customHeight="1">
      <c r="R354" s="5"/>
      <c r="S354" s="6"/>
    </row>
    <row r="355" ht="16.5" customHeight="1">
      <c r="R355" s="5"/>
      <c r="S355" s="6"/>
    </row>
    <row r="356" ht="16.5" customHeight="1">
      <c r="R356" s="5"/>
      <c r="S356" s="6"/>
    </row>
    <row r="357" ht="16.5" customHeight="1">
      <c r="R357" s="5"/>
      <c r="S357" s="6"/>
    </row>
    <row r="358" ht="16.5" customHeight="1">
      <c r="R358" s="5"/>
      <c r="S358" s="6"/>
    </row>
    <row r="359" ht="16.5" customHeight="1">
      <c r="R359" s="5"/>
      <c r="S359" s="6"/>
    </row>
    <row r="360" ht="16.5" customHeight="1">
      <c r="R360" s="5"/>
      <c r="S360" s="6"/>
    </row>
    <row r="361" ht="16.5" customHeight="1">
      <c r="R361" s="5"/>
      <c r="S361" s="6"/>
    </row>
    <row r="362" ht="16.5" customHeight="1">
      <c r="R362" s="5"/>
      <c r="S362" s="6"/>
    </row>
    <row r="363" ht="16.5" customHeight="1">
      <c r="R363" s="5"/>
      <c r="S363" s="6"/>
    </row>
    <row r="364" ht="16.5" customHeight="1">
      <c r="R364" s="5"/>
      <c r="S364" s="6"/>
    </row>
    <row r="365" ht="16.5" customHeight="1">
      <c r="R365" s="5"/>
      <c r="S365" s="6"/>
    </row>
    <row r="366" ht="16.5" customHeight="1">
      <c r="R366" s="5"/>
      <c r="S366" s="6"/>
    </row>
    <row r="367" ht="16.5" customHeight="1">
      <c r="R367" s="5"/>
      <c r="S367" s="6"/>
    </row>
    <row r="368" ht="16.5" customHeight="1">
      <c r="R368" s="5"/>
      <c r="S368" s="6"/>
    </row>
    <row r="369" ht="16.5" customHeight="1">
      <c r="R369" s="5"/>
      <c r="S369" s="6"/>
    </row>
    <row r="370" ht="16.5" customHeight="1">
      <c r="R370" s="5"/>
      <c r="S370" s="6"/>
    </row>
    <row r="371" ht="16.5" customHeight="1">
      <c r="R371" s="5"/>
      <c r="S371" s="6"/>
    </row>
    <row r="372" ht="16.5" customHeight="1">
      <c r="R372" s="5"/>
      <c r="S372" s="6"/>
    </row>
    <row r="373" ht="16.5" customHeight="1">
      <c r="R373" s="5"/>
      <c r="S373" s="6"/>
    </row>
    <row r="374" ht="16.5" customHeight="1">
      <c r="R374" s="5"/>
      <c r="S374" s="6"/>
    </row>
    <row r="375" ht="16.5" customHeight="1">
      <c r="R375" s="5"/>
      <c r="S375" s="6"/>
    </row>
    <row r="376" ht="16.5" customHeight="1">
      <c r="R376" s="5"/>
      <c r="S376" s="6"/>
    </row>
    <row r="377" ht="16.5" customHeight="1">
      <c r="R377" s="5"/>
      <c r="S377" s="6"/>
    </row>
    <row r="378" ht="16.5" customHeight="1">
      <c r="R378" s="5"/>
      <c r="S378" s="6"/>
    </row>
    <row r="379" ht="16.5" customHeight="1">
      <c r="R379" s="5"/>
      <c r="S379" s="6"/>
    </row>
    <row r="380" ht="16.5" customHeight="1">
      <c r="R380" s="5"/>
      <c r="S380" s="6"/>
    </row>
    <row r="381" ht="16.5" customHeight="1">
      <c r="R381" s="5"/>
      <c r="S381" s="6"/>
    </row>
    <row r="382" ht="16.5" customHeight="1">
      <c r="R382" s="5"/>
      <c r="S382" s="6"/>
    </row>
    <row r="383" ht="16.5" customHeight="1">
      <c r="R383" s="5"/>
      <c r="S383" s="6"/>
    </row>
    <row r="384" ht="16.5" customHeight="1">
      <c r="R384" s="5"/>
      <c r="S384" s="6"/>
    </row>
    <row r="385" ht="16.5" customHeight="1">
      <c r="R385" s="5"/>
      <c r="S385" s="6"/>
    </row>
    <row r="386" ht="16.5" customHeight="1">
      <c r="R386" s="5"/>
      <c r="S386" s="6"/>
    </row>
    <row r="387" ht="16.5" customHeight="1">
      <c r="R387" s="5"/>
      <c r="S387" s="6"/>
    </row>
    <row r="388" ht="16.5" customHeight="1">
      <c r="R388" s="5"/>
      <c r="S388" s="6"/>
    </row>
    <row r="389" ht="16.5" customHeight="1">
      <c r="R389" s="5"/>
      <c r="S389" s="6"/>
    </row>
    <row r="390" ht="16.5" customHeight="1">
      <c r="R390" s="5"/>
      <c r="S390" s="6"/>
    </row>
    <row r="391" ht="16.5" customHeight="1">
      <c r="R391" s="5"/>
      <c r="S391" s="6"/>
    </row>
    <row r="392" ht="16.5" customHeight="1">
      <c r="R392" s="5"/>
      <c r="S392" s="6"/>
    </row>
    <row r="393" ht="16.5" customHeight="1">
      <c r="R393" s="5"/>
      <c r="S393" s="6"/>
    </row>
    <row r="394" ht="16.5" customHeight="1">
      <c r="R394" s="5"/>
      <c r="S394" s="6"/>
    </row>
    <row r="395" ht="16.5" customHeight="1">
      <c r="R395" s="5"/>
      <c r="S395" s="6"/>
    </row>
    <row r="396" ht="16.5" customHeight="1">
      <c r="R396" s="5"/>
      <c r="S396" s="6"/>
    </row>
    <row r="397" ht="16.5" customHeight="1">
      <c r="R397" s="5"/>
      <c r="S397" s="6"/>
    </row>
    <row r="398" ht="16.5" customHeight="1">
      <c r="R398" s="5"/>
      <c r="S398" s="6"/>
    </row>
    <row r="399" ht="16.5" customHeight="1">
      <c r="R399" s="5"/>
      <c r="S399" s="6"/>
    </row>
    <row r="400" ht="16.5" customHeight="1">
      <c r="R400" s="5"/>
      <c r="S400" s="6"/>
    </row>
    <row r="401" ht="16.5" customHeight="1">
      <c r="R401" s="5"/>
      <c r="S401" s="6"/>
    </row>
    <row r="402" ht="16.5" customHeight="1">
      <c r="R402" s="5"/>
      <c r="S402" s="6"/>
    </row>
    <row r="403" ht="16.5" customHeight="1">
      <c r="R403" s="5"/>
      <c r="S403" s="6"/>
    </row>
    <row r="404" ht="16.5" customHeight="1">
      <c r="R404" s="5"/>
      <c r="S404" s="6"/>
    </row>
    <row r="405" ht="16.5" customHeight="1">
      <c r="R405" s="5"/>
      <c r="S405" s="6"/>
    </row>
    <row r="406" ht="16.5" customHeight="1">
      <c r="R406" s="5"/>
      <c r="S406" s="6"/>
    </row>
    <row r="407" ht="16.5" customHeight="1">
      <c r="R407" s="5"/>
      <c r="S407" s="6"/>
    </row>
    <row r="408" ht="16.5" customHeight="1">
      <c r="R408" s="5"/>
      <c r="S408" s="6"/>
    </row>
    <row r="409" ht="16.5" customHeight="1">
      <c r="R409" s="5"/>
      <c r="S409" s="6"/>
    </row>
    <row r="410" ht="16.5" customHeight="1">
      <c r="R410" s="5"/>
      <c r="S410" s="6"/>
    </row>
    <row r="411" ht="16.5" customHeight="1">
      <c r="R411" s="5"/>
      <c r="S411" s="6"/>
    </row>
    <row r="412" ht="16.5" customHeight="1">
      <c r="R412" s="5"/>
      <c r="S412" s="6"/>
    </row>
    <row r="413" ht="16.5" customHeight="1">
      <c r="R413" s="5"/>
      <c r="S413" s="6"/>
    </row>
    <row r="414" ht="16.5" customHeight="1">
      <c r="R414" s="5"/>
      <c r="S414" s="6"/>
    </row>
    <row r="415" ht="16.5" customHeight="1">
      <c r="R415" s="5"/>
      <c r="S415" s="6"/>
    </row>
    <row r="416" ht="16.5" customHeight="1">
      <c r="R416" s="5"/>
      <c r="S416" s="6"/>
    </row>
    <row r="417" ht="16.5" customHeight="1">
      <c r="R417" s="5"/>
      <c r="S417" s="6"/>
    </row>
    <row r="418" ht="16.5" customHeight="1">
      <c r="R418" s="5"/>
      <c r="S418" s="6"/>
    </row>
    <row r="419" ht="16.5" customHeight="1">
      <c r="R419" s="5"/>
      <c r="S419" s="6"/>
    </row>
    <row r="420" ht="16.5" customHeight="1">
      <c r="R420" s="5"/>
      <c r="S420" s="6"/>
    </row>
    <row r="421" ht="16.5" customHeight="1">
      <c r="R421" s="5"/>
      <c r="S421" s="6"/>
    </row>
    <row r="422" ht="16.5" customHeight="1">
      <c r="R422" s="5"/>
      <c r="S422" s="6"/>
    </row>
    <row r="423" ht="16.5" customHeight="1">
      <c r="R423" s="5"/>
      <c r="S423" s="6"/>
    </row>
    <row r="424" ht="16.5" customHeight="1">
      <c r="R424" s="5"/>
      <c r="S424" s="6"/>
    </row>
    <row r="425" ht="16.5" customHeight="1">
      <c r="R425" s="5"/>
      <c r="S425" s="6"/>
    </row>
    <row r="426" ht="16.5" customHeight="1">
      <c r="R426" s="5"/>
      <c r="S426" s="6"/>
    </row>
    <row r="427" ht="16.5" customHeight="1">
      <c r="R427" s="5"/>
      <c r="S427" s="6"/>
    </row>
    <row r="428" ht="16.5" customHeight="1">
      <c r="R428" s="5"/>
      <c r="S428" s="6"/>
    </row>
    <row r="429" ht="16.5" customHeight="1">
      <c r="R429" s="5"/>
      <c r="S429" s="6"/>
    </row>
    <row r="430" ht="16.5" customHeight="1">
      <c r="R430" s="5"/>
      <c r="S430" s="6"/>
    </row>
    <row r="431" ht="16.5" customHeight="1">
      <c r="R431" s="5"/>
      <c r="S431" s="6"/>
    </row>
    <row r="432" ht="16.5" customHeight="1">
      <c r="R432" s="5"/>
      <c r="S432" s="6"/>
    </row>
    <row r="433" ht="16.5" customHeight="1">
      <c r="R433" s="5"/>
      <c r="S433" s="6"/>
    </row>
    <row r="434" ht="16.5" customHeight="1">
      <c r="R434" s="5"/>
      <c r="S434" s="6"/>
    </row>
    <row r="435" ht="16.5" customHeight="1">
      <c r="R435" s="5"/>
      <c r="S435" s="6"/>
    </row>
    <row r="436" ht="16.5" customHeight="1">
      <c r="R436" s="5"/>
      <c r="S436" s="6"/>
    </row>
    <row r="437" ht="16.5" customHeight="1">
      <c r="R437" s="5"/>
      <c r="S437" s="6"/>
    </row>
    <row r="438" ht="16.5" customHeight="1">
      <c r="R438" s="5"/>
      <c r="S438" s="6"/>
    </row>
    <row r="439" ht="16.5" customHeight="1">
      <c r="R439" s="5"/>
      <c r="S439" s="6"/>
    </row>
    <row r="440" ht="16.5" customHeight="1">
      <c r="R440" s="5"/>
      <c r="S440" s="6"/>
    </row>
    <row r="441" ht="16.5" customHeight="1">
      <c r="R441" s="5"/>
      <c r="S441" s="6"/>
    </row>
    <row r="442" ht="16.5" customHeight="1">
      <c r="R442" s="5"/>
      <c r="S442" s="6"/>
    </row>
    <row r="443" ht="16.5" customHeight="1">
      <c r="R443" s="5"/>
      <c r="S443" s="6"/>
    </row>
    <row r="444" ht="16.5" customHeight="1">
      <c r="R444" s="5"/>
      <c r="S444" s="6"/>
    </row>
    <row r="445" ht="16.5" customHeight="1">
      <c r="R445" s="5"/>
      <c r="S445" s="6"/>
    </row>
    <row r="446" ht="16.5" customHeight="1">
      <c r="R446" s="5"/>
      <c r="S446" s="6"/>
    </row>
    <row r="447" ht="16.5" customHeight="1">
      <c r="R447" s="5"/>
      <c r="S447" s="6"/>
    </row>
    <row r="448" ht="16.5" customHeight="1">
      <c r="R448" s="5"/>
      <c r="S448" s="6"/>
    </row>
    <row r="449" ht="16.5" customHeight="1">
      <c r="R449" s="5"/>
      <c r="S449" s="6"/>
    </row>
    <row r="450" ht="16.5" customHeight="1">
      <c r="R450" s="5"/>
      <c r="S450" s="6"/>
    </row>
    <row r="451" ht="16.5" customHeight="1">
      <c r="R451" s="5"/>
      <c r="S451" s="6"/>
    </row>
    <row r="452" ht="16.5" customHeight="1">
      <c r="R452" s="5"/>
      <c r="S452" s="6"/>
    </row>
    <row r="453" ht="16.5" customHeight="1">
      <c r="R453" s="5"/>
      <c r="S453" s="6"/>
    </row>
    <row r="454" ht="16.5" customHeight="1">
      <c r="R454" s="5"/>
      <c r="S454" s="6"/>
    </row>
    <row r="455" ht="16.5" customHeight="1">
      <c r="R455" s="5"/>
      <c r="S455" s="6"/>
    </row>
    <row r="456" ht="16.5" customHeight="1">
      <c r="R456" s="5"/>
      <c r="S456" s="6"/>
    </row>
    <row r="457" ht="16.5" customHeight="1">
      <c r="R457" s="5"/>
      <c r="S457" s="6"/>
    </row>
    <row r="458" ht="16.5" customHeight="1">
      <c r="R458" s="5"/>
      <c r="S458" s="6"/>
    </row>
    <row r="459" ht="16.5" customHeight="1">
      <c r="R459" s="5"/>
      <c r="S459" s="6"/>
    </row>
    <row r="460" ht="16.5" customHeight="1">
      <c r="R460" s="5"/>
      <c r="S460" s="6"/>
    </row>
    <row r="461" ht="16.5" customHeight="1">
      <c r="R461" s="5"/>
      <c r="S461" s="6"/>
    </row>
    <row r="462" ht="16.5" customHeight="1">
      <c r="R462" s="5"/>
      <c r="S462" s="6"/>
    </row>
    <row r="463" ht="16.5" customHeight="1">
      <c r="R463" s="5"/>
      <c r="S463" s="6"/>
    </row>
    <row r="464" ht="16.5" customHeight="1">
      <c r="R464" s="5"/>
      <c r="S464" s="6"/>
    </row>
    <row r="465" ht="16.5" customHeight="1">
      <c r="R465" s="5"/>
      <c r="S465" s="6"/>
    </row>
    <row r="466" ht="16.5" customHeight="1">
      <c r="R466" s="5"/>
      <c r="S466" s="6"/>
    </row>
    <row r="467" ht="16.5" customHeight="1">
      <c r="R467" s="5"/>
      <c r="S467" s="6"/>
    </row>
    <row r="468" ht="16.5" customHeight="1">
      <c r="R468" s="5"/>
      <c r="S468" s="6"/>
    </row>
    <row r="469" ht="16.5" customHeight="1">
      <c r="R469" s="5"/>
      <c r="S469" s="6"/>
    </row>
    <row r="470" ht="16.5" customHeight="1">
      <c r="R470" s="5"/>
      <c r="S470" s="6"/>
    </row>
    <row r="471" ht="16.5" customHeight="1">
      <c r="R471" s="5"/>
      <c r="S471" s="6"/>
    </row>
    <row r="472" ht="16.5" customHeight="1">
      <c r="R472" s="5"/>
      <c r="S472" s="6"/>
    </row>
    <row r="473" ht="16.5" customHeight="1">
      <c r="R473" s="5"/>
      <c r="S473" s="6"/>
    </row>
    <row r="474" ht="16.5" customHeight="1">
      <c r="R474" s="5"/>
      <c r="S474" s="6"/>
    </row>
    <row r="475" ht="16.5" customHeight="1">
      <c r="R475" s="5"/>
      <c r="S475" s="6"/>
    </row>
    <row r="476" ht="16.5" customHeight="1">
      <c r="R476" s="5"/>
      <c r="S476" s="6"/>
    </row>
    <row r="477" ht="16.5" customHeight="1">
      <c r="R477" s="5"/>
      <c r="S477" s="6"/>
    </row>
    <row r="478" ht="16.5" customHeight="1">
      <c r="R478" s="5"/>
      <c r="S478" s="6"/>
    </row>
    <row r="479" ht="16.5" customHeight="1">
      <c r="R479" s="5"/>
      <c r="S479" s="6"/>
    </row>
    <row r="480" ht="16.5" customHeight="1">
      <c r="R480" s="5"/>
      <c r="S480" s="6"/>
    </row>
    <row r="481" ht="16.5" customHeight="1">
      <c r="R481" s="5"/>
      <c r="S481" s="6"/>
    </row>
    <row r="482" ht="16.5" customHeight="1">
      <c r="R482" s="5"/>
      <c r="S482" s="6"/>
    </row>
    <row r="483" ht="16.5" customHeight="1">
      <c r="R483" s="5"/>
      <c r="S483" s="6"/>
    </row>
    <row r="484" ht="16.5" customHeight="1">
      <c r="R484" s="5"/>
      <c r="S484" s="6"/>
    </row>
    <row r="485" ht="16.5" customHeight="1">
      <c r="R485" s="5"/>
      <c r="S485" s="6"/>
    </row>
    <row r="486" ht="16.5" customHeight="1">
      <c r="R486" s="5"/>
      <c r="S486" s="6"/>
    </row>
    <row r="487" ht="16.5" customHeight="1">
      <c r="R487" s="5"/>
      <c r="S487" s="6"/>
    </row>
    <row r="488" ht="16.5" customHeight="1">
      <c r="R488" s="5"/>
      <c r="S488" s="6"/>
    </row>
    <row r="489" ht="16.5" customHeight="1">
      <c r="R489" s="5"/>
      <c r="S489" s="6"/>
    </row>
    <row r="490" ht="16.5" customHeight="1">
      <c r="R490" s="5"/>
      <c r="S490" s="6"/>
    </row>
    <row r="491" ht="16.5" customHeight="1">
      <c r="R491" s="5"/>
      <c r="S491" s="6"/>
    </row>
    <row r="492" ht="16.5" customHeight="1">
      <c r="R492" s="5"/>
      <c r="S492" s="6"/>
    </row>
    <row r="493" ht="16.5" customHeight="1">
      <c r="R493" s="5"/>
      <c r="S493" s="6"/>
    </row>
    <row r="494" ht="16.5" customHeight="1">
      <c r="R494" s="5"/>
      <c r="S494" s="6"/>
    </row>
    <row r="495" ht="16.5" customHeight="1">
      <c r="R495" s="5"/>
      <c r="S495" s="6"/>
    </row>
    <row r="496" ht="16.5" customHeight="1">
      <c r="R496" s="5"/>
      <c r="S496" s="6"/>
    </row>
    <row r="497" ht="16.5" customHeight="1">
      <c r="R497" s="5"/>
      <c r="S497" s="6"/>
    </row>
    <row r="498" ht="16.5" customHeight="1">
      <c r="R498" s="5"/>
      <c r="S498" s="6"/>
    </row>
    <row r="499" ht="16.5" customHeight="1">
      <c r="R499" s="5"/>
      <c r="S499" s="6"/>
    </row>
    <row r="500" ht="16.5" customHeight="1">
      <c r="R500" s="5"/>
      <c r="S500" s="6"/>
    </row>
    <row r="501" ht="16.5" customHeight="1">
      <c r="R501" s="5"/>
      <c r="S501" s="6"/>
    </row>
    <row r="502" ht="16.5" customHeight="1">
      <c r="R502" s="5"/>
      <c r="S502" s="6"/>
    </row>
    <row r="503" ht="16.5" customHeight="1">
      <c r="R503" s="5"/>
      <c r="S503" s="6"/>
    </row>
    <row r="504" ht="16.5" customHeight="1">
      <c r="R504" s="5"/>
      <c r="S504" s="6"/>
    </row>
    <row r="505" ht="16.5" customHeight="1">
      <c r="R505" s="5"/>
      <c r="S505" s="6"/>
    </row>
    <row r="506" ht="16.5" customHeight="1">
      <c r="R506" s="5"/>
      <c r="S506" s="6"/>
    </row>
    <row r="507" ht="16.5" customHeight="1">
      <c r="R507" s="5"/>
      <c r="S507" s="6"/>
    </row>
    <row r="508" ht="16.5" customHeight="1">
      <c r="R508" s="5"/>
      <c r="S508" s="6"/>
    </row>
    <row r="509" ht="16.5" customHeight="1">
      <c r="R509" s="5"/>
      <c r="S509" s="6"/>
    </row>
    <row r="510" ht="16.5" customHeight="1">
      <c r="R510" s="5"/>
      <c r="S510" s="6"/>
    </row>
    <row r="511" ht="16.5" customHeight="1">
      <c r="R511" s="5"/>
      <c r="S511" s="6"/>
    </row>
    <row r="512" ht="16.5" customHeight="1">
      <c r="R512" s="5"/>
      <c r="S512" s="6"/>
    </row>
    <row r="513" ht="16.5" customHeight="1">
      <c r="R513" s="5"/>
      <c r="S513" s="6"/>
    </row>
    <row r="514" ht="16.5" customHeight="1">
      <c r="R514" s="5"/>
      <c r="S514" s="6"/>
    </row>
    <row r="515" ht="16.5" customHeight="1">
      <c r="R515" s="5"/>
      <c r="S515" s="6"/>
    </row>
    <row r="516" ht="16.5" customHeight="1">
      <c r="R516" s="5"/>
      <c r="S516" s="6"/>
    </row>
    <row r="517" ht="16.5" customHeight="1">
      <c r="R517" s="5"/>
      <c r="S517" s="6"/>
    </row>
    <row r="518" ht="16.5" customHeight="1">
      <c r="R518" s="5"/>
      <c r="S518" s="6"/>
    </row>
    <row r="519" ht="16.5" customHeight="1">
      <c r="R519" s="5"/>
      <c r="S519" s="6"/>
    </row>
    <row r="520" ht="16.5" customHeight="1">
      <c r="R520" s="5"/>
      <c r="S520" s="6"/>
    </row>
    <row r="521" ht="16.5" customHeight="1">
      <c r="R521" s="5"/>
      <c r="S521" s="6"/>
    </row>
    <row r="522" ht="16.5" customHeight="1">
      <c r="R522" s="5"/>
      <c r="S522" s="6"/>
    </row>
    <row r="523" ht="16.5" customHeight="1">
      <c r="R523" s="5"/>
      <c r="S523" s="6"/>
    </row>
    <row r="524" ht="16.5" customHeight="1">
      <c r="R524" s="5"/>
      <c r="S524" s="6"/>
    </row>
    <row r="525" ht="16.5" customHeight="1">
      <c r="R525" s="5"/>
      <c r="S525" s="6"/>
    </row>
    <row r="526" ht="16.5" customHeight="1">
      <c r="R526" s="5"/>
      <c r="S526" s="6"/>
    </row>
    <row r="527" ht="16.5" customHeight="1">
      <c r="R527" s="5"/>
      <c r="S527" s="6"/>
    </row>
    <row r="528" ht="16.5" customHeight="1">
      <c r="R528" s="5"/>
      <c r="S528" s="6"/>
    </row>
    <row r="529" ht="16.5" customHeight="1">
      <c r="R529" s="5"/>
      <c r="S529" s="6"/>
    </row>
    <row r="530" ht="16.5" customHeight="1">
      <c r="R530" s="5"/>
      <c r="S530" s="6"/>
    </row>
    <row r="531" ht="16.5" customHeight="1">
      <c r="R531" s="5"/>
      <c r="S531" s="6"/>
    </row>
    <row r="532" ht="16.5" customHeight="1">
      <c r="R532" s="5"/>
      <c r="S532" s="6"/>
    </row>
    <row r="533" ht="16.5" customHeight="1">
      <c r="R533" s="5"/>
      <c r="S533" s="6"/>
    </row>
    <row r="534" ht="16.5" customHeight="1">
      <c r="R534" s="5"/>
      <c r="S534" s="6"/>
    </row>
    <row r="535" ht="16.5" customHeight="1">
      <c r="R535" s="5"/>
      <c r="S535" s="6"/>
    </row>
    <row r="536" ht="16.5" customHeight="1">
      <c r="R536" s="5"/>
      <c r="S536" s="6"/>
    </row>
    <row r="537" ht="16.5" customHeight="1">
      <c r="R537" s="5"/>
      <c r="S537" s="6"/>
    </row>
    <row r="538" ht="16.5" customHeight="1">
      <c r="R538" s="5"/>
      <c r="S538" s="6"/>
    </row>
    <row r="539" ht="16.5" customHeight="1">
      <c r="R539" s="5"/>
      <c r="S539" s="6"/>
    </row>
    <row r="540" ht="16.5" customHeight="1">
      <c r="R540" s="5"/>
      <c r="S540" s="6"/>
    </row>
    <row r="541" ht="16.5" customHeight="1">
      <c r="R541" s="5"/>
      <c r="S541" s="6"/>
    </row>
    <row r="542" ht="16.5" customHeight="1">
      <c r="R542" s="5"/>
      <c r="S542" s="6"/>
    </row>
    <row r="543" ht="16.5" customHeight="1">
      <c r="R543" s="5"/>
      <c r="S543" s="6"/>
    </row>
    <row r="544" ht="16.5" customHeight="1">
      <c r="R544" s="5"/>
      <c r="S544" s="6"/>
    </row>
    <row r="545" ht="16.5" customHeight="1">
      <c r="R545" s="5"/>
      <c r="S545" s="6"/>
    </row>
    <row r="546" ht="16.5" customHeight="1">
      <c r="R546" s="5"/>
      <c r="S546" s="6"/>
    </row>
    <row r="547" ht="16.5" customHeight="1">
      <c r="R547" s="5"/>
      <c r="S547" s="6"/>
    </row>
    <row r="548" ht="16.5" customHeight="1">
      <c r="R548" s="5"/>
      <c r="S548" s="6"/>
    </row>
    <row r="549" ht="16.5" customHeight="1">
      <c r="R549" s="5"/>
      <c r="S549" s="6"/>
    </row>
    <row r="550" ht="16.5" customHeight="1">
      <c r="R550" s="5"/>
      <c r="S550" s="6"/>
    </row>
    <row r="551" ht="16.5" customHeight="1">
      <c r="R551" s="5"/>
      <c r="S551" s="6"/>
    </row>
    <row r="552" ht="16.5" customHeight="1">
      <c r="R552" s="5"/>
      <c r="S552" s="6"/>
    </row>
    <row r="553" ht="16.5" customHeight="1">
      <c r="R553" s="5"/>
      <c r="S553" s="6"/>
    </row>
    <row r="554" ht="16.5" customHeight="1">
      <c r="R554" s="5"/>
      <c r="S554" s="6"/>
    </row>
    <row r="555" ht="16.5" customHeight="1">
      <c r="R555" s="5"/>
      <c r="S555" s="6"/>
    </row>
    <row r="556" ht="16.5" customHeight="1">
      <c r="R556" s="5"/>
      <c r="S556" s="6"/>
    </row>
    <row r="557" ht="16.5" customHeight="1">
      <c r="R557" s="5"/>
      <c r="S557" s="6"/>
    </row>
    <row r="558" ht="16.5" customHeight="1">
      <c r="R558" s="5"/>
      <c r="S558" s="6"/>
    </row>
    <row r="559" ht="16.5" customHeight="1">
      <c r="R559" s="5"/>
      <c r="S559" s="6"/>
    </row>
    <row r="560" ht="16.5" customHeight="1">
      <c r="R560" s="5"/>
      <c r="S560" s="6"/>
    </row>
    <row r="561" ht="16.5" customHeight="1">
      <c r="R561" s="5"/>
      <c r="S561" s="6"/>
    </row>
    <row r="562" ht="16.5" customHeight="1">
      <c r="R562" s="5"/>
      <c r="S562" s="6"/>
    </row>
    <row r="563" ht="16.5" customHeight="1">
      <c r="R563" s="5"/>
      <c r="S563" s="6"/>
    </row>
    <row r="564" ht="16.5" customHeight="1">
      <c r="R564" s="5"/>
      <c r="S564" s="6"/>
    </row>
    <row r="565" ht="16.5" customHeight="1">
      <c r="R565" s="5"/>
      <c r="S565" s="6"/>
    </row>
    <row r="566" ht="16.5" customHeight="1">
      <c r="R566" s="5"/>
      <c r="S566" s="6"/>
    </row>
    <row r="567" ht="16.5" customHeight="1">
      <c r="R567" s="5"/>
      <c r="S567" s="6"/>
    </row>
    <row r="568" ht="16.5" customHeight="1">
      <c r="R568" s="5"/>
      <c r="S568" s="6"/>
    </row>
    <row r="569" ht="16.5" customHeight="1">
      <c r="R569" s="5"/>
      <c r="S569" s="6"/>
    </row>
    <row r="570" ht="16.5" customHeight="1">
      <c r="R570" s="5"/>
      <c r="S570" s="6"/>
    </row>
    <row r="571" ht="16.5" customHeight="1">
      <c r="R571" s="5"/>
      <c r="S571" s="6"/>
    </row>
    <row r="572" ht="16.5" customHeight="1">
      <c r="R572" s="5"/>
      <c r="S572" s="6"/>
    </row>
    <row r="573" ht="16.5" customHeight="1">
      <c r="R573" s="5"/>
      <c r="S573" s="6"/>
    </row>
    <row r="574" ht="16.5" customHeight="1">
      <c r="R574" s="5"/>
      <c r="S574" s="6"/>
    </row>
    <row r="575" ht="16.5" customHeight="1">
      <c r="R575" s="5"/>
      <c r="S575" s="6"/>
    </row>
    <row r="576" ht="16.5" customHeight="1">
      <c r="R576" s="5"/>
      <c r="S576" s="6"/>
    </row>
    <row r="577" ht="16.5" customHeight="1">
      <c r="R577" s="5"/>
      <c r="S577" s="6"/>
    </row>
    <row r="578" ht="16.5" customHeight="1">
      <c r="R578" s="5"/>
      <c r="S578" s="6"/>
    </row>
    <row r="579" ht="16.5" customHeight="1">
      <c r="R579" s="5"/>
      <c r="S579" s="6"/>
    </row>
    <row r="580" ht="16.5" customHeight="1">
      <c r="R580" s="5"/>
      <c r="S580" s="6"/>
    </row>
    <row r="581" ht="16.5" customHeight="1">
      <c r="R581" s="5"/>
      <c r="S581" s="6"/>
    </row>
    <row r="582" ht="16.5" customHeight="1">
      <c r="R582" s="5"/>
      <c r="S582" s="6"/>
    </row>
    <row r="583" ht="16.5" customHeight="1">
      <c r="R583" s="5"/>
      <c r="S583" s="6"/>
    </row>
    <row r="584" ht="16.5" customHeight="1">
      <c r="R584" s="5"/>
      <c r="S584" s="6"/>
    </row>
    <row r="585" ht="16.5" customHeight="1">
      <c r="R585" s="5"/>
      <c r="S585" s="6"/>
    </row>
    <row r="586" ht="16.5" customHeight="1">
      <c r="R586" s="5"/>
      <c r="S586" s="6"/>
    </row>
    <row r="587" ht="16.5" customHeight="1">
      <c r="R587" s="5"/>
      <c r="S587" s="6"/>
    </row>
    <row r="588" ht="16.5" customHeight="1">
      <c r="R588" s="5"/>
      <c r="S588" s="6"/>
    </row>
    <row r="589" ht="16.5" customHeight="1">
      <c r="R589" s="5"/>
      <c r="S589" s="6"/>
    </row>
    <row r="590" ht="16.5" customHeight="1">
      <c r="R590" s="5"/>
      <c r="S590" s="6"/>
    </row>
    <row r="591" ht="16.5" customHeight="1">
      <c r="R591" s="5"/>
      <c r="S591" s="6"/>
    </row>
    <row r="592" ht="16.5" customHeight="1">
      <c r="R592" s="5"/>
      <c r="S592" s="6"/>
    </row>
    <row r="593" ht="16.5" customHeight="1">
      <c r="R593" s="5"/>
      <c r="S593" s="6"/>
    </row>
    <row r="594" ht="16.5" customHeight="1">
      <c r="R594" s="5"/>
      <c r="S594" s="6"/>
    </row>
    <row r="595" ht="16.5" customHeight="1">
      <c r="R595" s="5"/>
      <c r="S595" s="6"/>
    </row>
    <row r="596" ht="16.5" customHeight="1">
      <c r="R596" s="5"/>
      <c r="S596" s="6"/>
    </row>
    <row r="597" ht="16.5" customHeight="1">
      <c r="R597" s="5"/>
      <c r="S597" s="6"/>
    </row>
    <row r="598" ht="16.5" customHeight="1">
      <c r="R598" s="5"/>
      <c r="S598" s="6"/>
    </row>
    <row r="599" ht="16.5" customHeight="1">
      <c r="R599" s="5"/>
      <c r="S599" s="6"/>
    </row>
    <row r="600" ht="16.5" customHeight="1">
      <c r="R600" s="5"/>
      <c r="S600" s="6"/>
    </row>
    <row r="601" ht="16.5" customHeight="1">
      <c r="R601" s="5"/>
      <c r="S601" s="6"/>
    </row>
    <row r="602" ht="16.5" customHeight="1">
      <c r="R602" s="5"/>
      <c r="S602" s="6"/>
    </row>
    <row r="603" ht="16.5" customHeight="1">
      <c r="R603" s="5"/>
      <c r="S603" s="6"/>
    </row>
    <row r="604" ht="16.5" customHeight="1">
      <c r="R604" s="5"/>
      <c r="S604" s="6"/>
    </row>
    <row r="605" ht="16.5" customHeight="1">
      <c r="R605" s="5"/>
      <c r="S605" s="6"/>
    </row>
    <row r="606" ht="16.5" customHeight="1">
      <c r="R606" s="5"/>
      <c r="S606" s="6"/>
    </row>
    <row r="607" ht="16.5" customHeight="1">
      <c r="R607" s="5"/>
      <c r="S607" s="6"/>
    </row>
    <row r="608" ht="16.5" customHeight="1">
      <c r="R608" s="5"/>
      <c r="S608" s="6"/>
    </row>
    <row r="609" ht="16.5" customHeight="1">
      <c r="R609" s="5"/>
      <c r="S609" s="6"/>
    </row>
    <row r="610" ht="16.5" customHeight="1">
      <c r="R610" s="5"/>
      <c r="S610" s="6"/>
    </row>
    <row r="611" ht="16.5" customHeight="1">
      <c r="R611" s="5"/>
      <c r="S611" s="6"/>
    </row>
    <row r="612" ht="16.5" customHeight="1">
      <c r="R612" s="5"/>
      <c r="S612" s="6"/>
    </row>
    <row r="613" ht="16.5" customHeight="1">
      <c r="R613" s="5"/>
      <c r="S613" s="6"/>
    </row>
    <row r="614" ht="16.5" customHeight="1">
      <c r="R614" s="5"/>
      <c r="S614" s="6"/>
    </row>
    <row r="615" ht="16.5" customHeight="1">
      <c r="R615" s="5"/>
      <c r="S615" s="6"/>
    </row>
    <row r="616" ht="16.5" customHeight="1">
      <c r="R616" s="5"/>
      <c r="S616" s="6"/>
    </row>
    <row r="617" ht="16.5" customHeight="1">
      <c r="R617" s="5"/>
      <c r="S617" s="6"/>
    </row>
    <row r="618" ht="16.5" customHeight="1">
      <c r="R618" s="5"/>
      <c r="S618" s="6"/>
    </row>
    <row r="619" ht="16.5" customHeight="1">
      <c r="R619" s="5"/>
      <c r="S619" s="6"/>
    </row>
    <row r="620" ht="16.5" customHeight="1">
      <c r="R620" s="5"/>
      <c r="S620" s="6"/>
    </row>
    <row r="621" ht="16.5" customHeight="1">
      <c r="R621" s="5"/>
      <c r="S621" s="6"/>
    </row>
    <row r="622" ht="16.5" customHeight="1">
      <c r="R622" s="5"/>
      <c r="S622" s="6"/>
    </row>
    <row r="623" ht="16.5" customHeight="1">
      <c r="R623" s="5"/>
      <c r="S623" s="6"/>
    </row>
    <row r="624" ht="16.5" customHeight="1">
      <c r="R624" s="5"/>
      <c r="S624" s="6"/>
    </row>
    <row r="625" ht="16.5" customHeight="1">
      <c r="R625" s="5"/>
      <c r="S625" s="6"/>
    </row>
    <row r="626" ht="16.5" customHeight="1">
      <c r="R626" s="5"/>
      <c r="S626" s="6"/>
    </row>
    <row r="627" ht="16.5" customHeight="1">
      <c r="R627" s="5"/>
      <c r="S627" s="6"/>
    </row>
    <row r="628" ht="16.5" customHeight="1">
      <c r="R628" s="5"/>
      <c r="S628" s="6"/>
    </row>
    <row r="629" ht="16.5" customHeight="1">
      <c r="R629" s="5"/>
      <c r="S629" s="6"/>
    </row>
    <row r="630" ht="16.5" customHeight="1">
      <c r="R630" s="5"/>
      <c r="S630" s="6"/>
    </row>
    <row r="631" ht="16.5" customHeight="1">
      <c r="R631" s="5"/>
      <c r="S631" s="6"/>
    </row>
    <row r="632" ht="16.5" customHeight="1">
      <c r="R632" s="5"/>
      <c r="S632" s="6"/>
    </row>
    <row r="633" ht="16.5" customHeight="1">
      <c r="R633" s="5"/>
      <c r="S633" s="6"/>
    </row>
    <row r="634" ht="16.5" customHeight="1">
      <c r="R634" s="5"/>
      <c r="S634" s="6"/>
    </row>
    <row r="635" ht="16.5" customHeight="1">
      <c r="R635" s="5"/>
      <c r="S635" s="6"/>
    </row>
    <row r="636" ht="16.5" customHeight="1">
      <c r="R636" s="5"/>
      <c r="S636" s="6"/>
    </row>
    <row r="637" ht="16.5" customHeight="1">
      <c r="R637" s="5"/>
      <c r="S637" s="6"/>
    </row>
    <row r="638" ht="16.5" customHeight="1">
      <c r="R638" s="5"/>
      <c r="S638" s="6"/>
    </row>
    <row r="639" ht="16.5" customHeight="1">
      <c r="R639" s="5"/>
      <c r="S639" s="6"/>
    </row>
    <row r="640" ht="16.5" customHeight="1">
      <c r="R640" s="5"/>
      <c r="S640" s="6"/>
    </row>
    <row r="641" ht="16.5" customHeight="1">
      <c r="R641" s="5"/>
      <c r="S641" s="6"/>
    </row>
    <row r="642" ht="16.5" customHeight="1">
      <c r="R642" s="5"/>
      <c r="S642" s="6"/>
    </row>
    <row r="643" ht="16.5" customHeight="1">
      <c r="R643" s="5"/>
      <c r="S643" s="6"/>
    </row>
    <row r="644" ht="16.5" customHeight="1">
      <c r="R644" s="5"/>
      <c r="S644" s="6"/>
    </row>
    <row r="645" ht="16.5" customHeight="1">
      <c r="R645" s="5"/>
      <c r="S645" s="6"/>
    </row>
    <row r="646" ht="16.5" customHeight="1">
      <c r="R646" s="5"/>
      <c r="S646" s="6"/>
    </row>
    <row r="647" ht="16.5" customHeight="1">
      <c r="R647" s="5"/>
      <c r="S647" s="6"/>
    </row>
    <row r="648" ht="16.5" customHeight="1">
      <c r="R648" s="5"/>
      <c r="S648" s="6"/>
    </row>
    <row r="649" ht="16.5" customHeight="1">
      <c r="R649" s="5"/>
      <c r="S649" s="6"/>
    </row>
    <row r="650" ht="16.5" customHeight="1">
      <c r="R650" s="5"/>
      <c r="S650" s="6"/>
    </row>
    <row r="651" ht="16.5" customHeight="1">
      <c r="R651" s="5"/>
      <c r="S651" s="6"/>
    </row>
    <row r="652" ht="16.5" customHeight="1">
      <c r="R652" s="5"/>
      <c r="S652" s="6"/>
    </row>
    <row r="653" ht="16.5" customHeight="1">
      <c r="R653" s="5"/>
      <c r="S653" s="6"/>
    </row>
    <row r="654" ht="16.5" customHeight="1">
      <c r="R654" s="5"/>
      <c r="S654" s="6"/>
    </row>
    <row r="655" ht="16.5" customHeight="1">
      <c r="R655" s="5"/>
      <c r="S655" s="6"/>
    </row>
    <row r="656" ht="16.5" customHeight="1">
      <c r="R656" s="5"/>
      <c r="S656" s="6"/>
    </row>
    <row r="657" ht="16.5" customHeight="1">
      <c r="R657" s="5"/>
      <c r="S657" s="6"/>
    </row>
    <row r="658" ht="16.5" customHeight="1">
      <c r="R658" s="5"/>
      <c r="S658" s="6"/>
    </row>
    <row r="659" ht="16.5" customHeight="1">
      <c r="R659" s="5"/>
      <c r="S659" s="6"/>
    </row>
    <row r="660" ht="16.5" customHeight="1">
      <c r="R660" s="5"/>
      <c r="S660" s="6"/>
    </row>
    <row r="661" ht="16.5" customHeight="1">
      <c r="R661" s="5"/>
      <c r="S661" s="6"/>
    </row>
    <row r="662" ht="16.5" customHeight="1">
      <c r="R662" s="5"/>
      <c r="S662" s="6"/>
    </row>
    <row r="663" ht="16.5" customHeight="1">
      <c r="R663" s="5"/>
      <c r="S663" s="6"/>
    </row>
    <row r="664" ht="16.5" customHeight="1">
      <c r="R664" s="5"/>
      <c r="S664" s="6"/>
    </row>
    <row r="665" ht="16.5" customHeight="1">
      <c r="R665" s="5"/>
      <c r="S665" s="6"/>
    </row>
    <row r="666" ht="16.5" customHeight="1">
      <c r="R666" s="5"/>
      <c r="S666" s="6"/>
    </row>
    <row r="667" ht="16.5" customHeight="1">
      <c r="R667" s="5"/>
      <c r="S667" s="6"/>
    </row>
    <row r="668" ht="16.5" customHeight="1">
      <c r="R668" s="5"/>
      <c r="S668" s="6"/>
    </row>
    <row r="669" ht="16.5" customHeight="1">
      <c r="R669" s="5"/>
      <c r="S669" s="6"/>
    </row>
    <row r="670" ht="16.5" customHeight="1">
      <c r="R670" s="5"/>
      <c r="S670" s="6"/>
    </row>
    <row r="671" ht="16.5" customHeight="1">
      <c r="R671" s="5"/>
      <c r="S671" s="6"/>
    </row>
    <row r="672" ht="16.5" customHeight="1">
      <c r="R672" s="5"/>
      <c r="S672" s="6"/>
    </row>
    <row r="673" ht="16.5" customHeight="1">
      <c r="R673" s="5"/>
      <c r="S673" s="6"/>
    </row>
    <row r="674" ht="16.5" customHeight="1">
      <c r="R674" s="5"/>
      <c r="S674" s="6"/>
    </row>
    <row r="675" ht="16.5" customHeight="1">
      <c r="R675" s="5"/>
      <c r="S675" s="6"/>
    </row>
    <row r="676" ht="16.5" customHeight="1">
      <c r="R676" s="5"/>
      <c r="S676" s="6"/>
    </row>
    <row r="677" ht="16.5" customHeight="1">
      <c r="R677" s="5"/>
      <c r="S677" s="6"/>
    </row>
    <row r="678" ht="16.5" customHeight="1">
      <c r="R678" s="5"/>
      <c r="S678" s="6"/>
    </row>
    <row r="679" ht="16.5" customHeight="1">
      <c r="R679" s="5"/>
      <c r="S679" s="6"/>
    </row>
    <row r="680" ht="16.5" customHeight="1">
      <c r="R680" s="5"/>
      <c r="S680" s="6"/>
    </row>
    <row r="681" ht="16.5" customHeight="1">
      <c r="R681" s="5"/>
      <c r="S681" s="6"/>
    </row>
    <row r="682" ht="16.5" customHeight="1">
      <c r="R682" s="5"/>
      <c r="S682" s="6"/>
    </row>
    <row r="683" ht="16.5" customHeight="1">
      <c r="R683" s="5"/>
      <c r="S683" s="6"/>
    </row>
    <row r="684" ht="16.5" customHeight="1">
      <c r="R684" s="5"/>
      <c r="S684" s="6"/>
    </row>
    <row r="685" ht="16.5" customHeight="1">
      <c r="R685" s="5"/>
      <c r="S685" s="6"/>
    </row>
    <row r="686" ht="16.5" customHeight="1">
      <c r="R686" s="5"/>
      <c r="S686" s="6"/>
    </row>
    <row r="687" ht="16.5" customHeight="1">
      <c r="R687" s="5"/>
      <c r="S687" s="6"/>
    </row>
    <row r="688" ht="16.5" customHeight="1">
      <c r="R688" s="5"/>
      <c r="S688" s="6"/>
    </row>
    <row r="689" ht="16.5" customHeight="1">
      <c r="R689" s="5"/>
      <c r="S689" s="6"/>
    </row>
    <row r="690" ht="16.5" customHeight="1">
      <c r="R690" s="5"/>
      <c r="S690" s="6"/>
    </row>
    <row r="691" ht="16.5" customHeight="1">
      <c r="R691" s="5"/>
      <c r="S691" s="6"/>
    </row>
    <row r="692" ht="16.5" customHeight="1">
      <c r="R692" s="5"/>
      <c r="S692" s="6"/>
    </row>
    <row r="693" ht="16.5" customHeight="1">
      <c r="R693" s="5"/>
      <c r="S693" s="6"/>
    </row>
    <row r="694" ht="16.5" customHeight="1">
      <c r="R694" s="5"/>
      <c r="S694" s="6"/>
    </row>
    <row r="695" ht="16.5" customHeight="1">
      <c r="R695" s="5"/>
      <c r="S695" s="6"/>
    </row>
    <row r="696" ht="16.5" customHeight="1">
      <c r="R696" s="5"/>
      <c r="S696" s="6"/>
    </row>
    <row r="697" ht="16.5" customHeight="1">
      <c r="R697" s="5"/>
      <c r="S697" s="6"/>
    </row>
    <row r="698" ht="16.5" customHeight="1">
      <c r="R698" s="5"/>
      <c r="S698" s="6"/>
    </row>
    <row r="699" ht="16.5" customHeight="1">
      <c r="R699" s="5"/>
      <c r="S699" s="6"/>
    </row>
    <row r="700" ht="16.5" customHeight="1">
      <c r="R700" s="5"/>
      <c r="S700" s="6"/>
    </row>
    <row r="701" ht="16.5" customHeight="1">
      <c r="R701" s="5"/>
      <c r="S701" s="6"/>
    </row>
    <row r="702" ht="16.5" customHeight="1">
      <c r="R702" s="5"/>
      <c r="S702" s="6"/>
    </row>
    <row r="703" ht="16.5" customHeight="1">
      <c r="R703" s="5"/>
      <c r="S703" s="6"/>
    </row>
    <row r="704" ht="16.5" customHeight="1">
      <c r="R704" s="5"/>
      <c r="S704" s="6"/>
    </row>
    <row r="705" ht="16.5" customHeight="1">
      <c r="R705" s="5"/>
      <c r="S705" s="6"/>
    </row>
    <row r="706" ht="16.5" customHeight="1">
      <c r="R706" s="5"/>
      <c r="S706" s="6"/>
    </row>
    <row r="707" ht="16.5" customHeight="1">
      <c r="R707" s="5"/>
      <c r="S707" s="6"/>
    </row>
    <row r="708" ht="16.5" customHeight="1">
      <c r="R708" s="5"/>
      <c r="S708" s="6"/>
    </row>
    <row r="709" ht="16.5" customHeight="1">
      <c r="R709" s="5"/>
      <c r="S709" s="6"/>
    </row>
    <row r="710" ht="16.5" customHeight="1">
      <c r="R710" s="5"/>
      <c r="S710" s="6"/>
    </row>
    <row r="711" ht="16.5" customHeight="1">
      <c r="R711" s="5"/>
      <c r="S711" s="6"/>
    </row>
    <row r="712" ht="16.5" customHeight="1">
      <c r="R712" s="5"/>
      <c r="S712" s="6"/>
    </row>
    <row r="713" ht="16.5" customHeight="1">
      <c r="R713" s="5"/>
      <c r="S713" s="6"/>
    </row>
    <row r="714" ht="16.5" customHeight="1">
      <c r="R714" s="5"/>
      <c r="S714" s="6"/>
    </row>
    <row r="715" ht="16.5" customHeight="1">
      <c r="R715" s="5"/>
      <c r="S715" s="6"/>
    </row>
    <row r="716" ht="16.5" customHeight="1">
      <c r="R716" s="5"/>
      <c r="S716" s="6"/>
    </row>
    <row r="717" ht="16.5" customHeight="1">
      <c r="R717" s="5"/>
      <c r="S717" s="6"/>
    </row>
    <row r="718" ht="16.5" customHeight="1">
      <c r="R718" s="5"/>
      <c r="S718" s="6"/>
    </row>
    <row r="719" ht="16.5" customHeight="1">
      <c r="R719" s="5"/>
      <c r="S719" s="6"/>
    </row>
    <row r="720" ht="16.5" customHeight="1">
      <c r="R720" s="5"/>
      <c r="S720" s="6"/>
    </row>
    <row r="721" ht="16.5" customHeight="1">
      <c r="R721" s="5"/>
      <c r="S721" s="6"/>
    </row>
    <row r="722" ht="16.5" customHeight="1">
      <c r="R722" s="5"/>
      <c r="S722" s="6"/>
    </row>
    <row r="723" ht="16.5" customHeight="1">
      <c r="R723" s="5"/>
      <c r="S723" s="6"/>
    </row>
    <row r="724" ht="16.5" customHeight="1">
      <c r="R724" s="5"/>
      <c r="S724" s="6"/>
    </row>
    <row r="725" ht="16.5" customHeight="1">
      <c r="R725" s="5"/>
      <c r="S725" s="6"/>
    </row>
    <row r="726" ht="16.5" customHeight="1">
      <c r="R726" s="5"/>
      <c r="S726" s="6"/>
    </row>
    <row r="727" ht="16.5" customHeight="1">
      <c r="R727" s="5"/>
      <c r="S727" s="6"/>
    </row>
    <row r="728" ht="16.5" customHeight="1">
      <c r="R728" s="5"/>
      <c r="S728" s="6"/>
    </row>
    <row r="729" ht="16.5" customHeight="1">
      <c r="R729" s="5"/>
      <c r="S729" s="6"/>
    </row>
    <row r="730" ht="16.5" customHeight="1">
      <c r="R730" s="5"/>
      <c r="S730" s="6"/>
    </row>
    <row r="731" ht="16.5" customHeight="1">
      <c r="R731" s="5"/>
      <c r="S731" s="6"/>
    </row>
    <row r="732" ht="16.5" customHeight="1">
      <c r="R732" s="5"/>
      <c r="S732" s="6"/>
    </row>
    <row r="733" ht="16.5" customHeight="1">
      <c r="R733" s="5"/>
      <c r="S733" s="6"/>
    </row>
    <row r="734" ht="16.5" customHeight="1">
      <c r="R734" s="5"/>
      <c r="S734" s="6"/>
    </row>
    <row r="735" ht="16.5" customHeight="1">
      <c r="R735" s="5"/>
      <c r="S735" s="6"/>
    </row>
    <row r="736" ht="16.5" customHeight="1">
      <c r="R736" s="5"/>
      <c r="S736" s="6"/>
    </row>
    <row r="737" ht="16.5" customHeight="1">
      <c r="R737" s="5"/>
      <c r="S737" s="6"/>
    </row>
    <row r="738" ht="16.5" customHeight="1">
      <c r="R738" s="5"/>
      <c r="S738" s="6"/>
    </row>
    <row r="739" ht="16.5" customHeight="1">
      <c r="R739" s="5"/>
      <c r="S739" s="6"/>
    </row>
    <row r="740" ht="16.5" customHeight="1">
      <c r="R740" s="5"/>
      <c r="S740" s="6"/>
    </row>
    <row r="741" ht="16.5" customHeight="1">
      <c r="R741" s="5"/>
      <c r="S741" s="6"/>
    </row>
    <row r="742" ht="16.5" customHeight="1">
      <c r="R742" s="5"/>
      <c r="S742" s="6"/>
    </row>
    <row r="743" ht="16.5" customHeight="1">
      <c r="R743" s="5"/>
      <c r="S743" s="6"/>
    </row>
    <row r="744" ht="16.5" customHeight="1">
      <c r="R744" s="5"/>
      <c r="S744" s="6"/>
    </row>
    <row r="745" ht="16.5" customHeight="1">
      <c r="R745" s="5"/>
      <c r="S745" s="6"/>
    </row>
    <row r="746" ht="16.5" customHeight="1">
      <c r="R746" s="5"/>
      <c r="S746" s="6"/>
    </row>
    <row r="747" ht="16.5" customHeight="1">
      <c r="R747" s="5"/>
      <c r="S747" s="6"/>
    </row>
    <row r="748" ht="16.5" customHeight="1">
      <c r="R748" s="5"/>
      <c r="S748" s="6"/>
    </row>
    <row r="749" ht="16.5" customHeight="1">
      <c r="R749" s="5"/>
      <c r="S749" s="6"/>
    </row>
    <row r="750" ht="16.5" customHeight="1">
      <c r="R750" s="5"/>
      <c r="S750" s="6"/>
    </row>
    <row r="751" ht="16.5" customHeight="1">
      <c r="R751" s="5"/>
      <c r="S751" s="6"/>
    </row>
    <row r="752" ht="16.5" customHeight="1">
      <c r="R752" s="5"/>
      <c r="S752" s="6"/>
    </row>
    <row r="753" ht="16.5" customHeight="1">
      <c r="R753" s="5"/>
      <c r="S753" s="6"/>
    </row>
    <row r="754" ht="16.5" customHeight="1">
      <c r="R754" s="5"/>
      <c r="S754" s="6"/>
    </row>
    <row r="755" ht="16.5" customHeight="1">
      <c r="R755" s="5"/>
      <c r="S755" s="6"/>
    </row>
    <row r="756" ht="16.5" customHeight="1">
      <c r="R756" s="5"/>
      <c r="S756" s="6"/>
    </row>
    <row r="757" ht="16.5" customHeight="1">
      <c r="R757" s="5"/>
      <c r="S757" s="6"/>
    </row>
    <row r="758" ht="16.5" customHeight="1">
      <c r="R758" s="5"/>
      <c r="S758" s="6"/>
    </row>
    <row r="759" ht="16.5" customHeight="1">
      <c r="R759" s="5"/>
      <c r="S759" s="6"/>
    </row>
    <row r="760" ht="16.5" customHeight="1">
      <c r="R760" s="5"/>
      <c r="S760" s="6"/>
    </row>
    <row r="761" ht="16.5" customHeight="1">
      <c r="R761" s="5"/>
      <c r="S761" s="6"/>
    </row>
    <row r="762" ht="16.5" customHeight="1">
      <c r="R762" s="5"/>
      <c r="S762" s="6"/>
    </row>
    <row r="763" ht="16.5" customHeight="1">
      <c r="R763" s="5"/>
      <c r="S763" s="6"/>
    </row>
    <row r="764" ht="16.5" customHeight="1">
      <c r="R764" s="5"/>
      <c r="S764" s="6"/>
    </row>
    <row r="765" ht="16.5" customHeight="1">
      <c r="R765" s="5"/>
      <c r="S765" s="6"/>
    </row>
    <row r="766" ht="16.5" customHeight="1">
      <c r="R766" s="5"/>
      <c r="S766" s="6"/>
    </row>
    <row r="767" ht="16.5" customHeight="1">
      <c r="R767" s="5"/>
      <c r="S767" s="6"/>
    </row>
    <row r="768" ht="16.5" customHeight="1">
      <c r="R768" s="5"/>
      <c r="S768" s="6"/>
    </row>
    <row r="769" ht="16.5" customHeight="1">
      <c r="R769" s="5"/>
      <c r="S769" s="6"/>
    </row>
    <row r="770" ht="16.5" customHeight="1">
      <c r="R770" s="5"/>
      <c r="S770" s="6"/>
    </row>
    <row r="771" ht="16.5" customHeight="1">
      <c r="R771" s="5"/>
      <c r="S771" s="6"/>
    </row>
    <row r="772" ht="16.5" customHeight="1">
      <c r="R772" s="5"/>
      <c r="S772" s="6"/>
    </row>
    <row r="773" ht="16.5" customHeight="1">
      <c r="R773" s="5"/>
      <c r="S773" s="6"/>
    </row>
    <row r="774" ht="16.5" customHeight="1">
      <c r="R774" s="5"/>
      <c r="S774" s="6"/>
    </row>
    <row r="775" ht="16.5" customHeight="1">
      <c r="R775" s="5"/>
      <c r="S775" s="6"/>
    </row>
    <row r="776" ht="16.5" customHeight="1">
      <c r="R776" s="5"/>
      <c r="S776" s="6"/>
    </row>
    <row r="777" ht="16.5" customHeight="1">
      <c r="R777" s="5"/>
      <c r="S777" s="6"/>
    </row>
    <row r="778" ht="16.5" customHeight="1">
      <c r="R778" s="5"/>
      <c r="S778" s="6"/>
    </row>
    <row r="779" ht="16.5" customHeight="1">
      <c r="R779" s="5"/>
      <c r="S779" s="6"/>
    </row>
    <row r="780" ht="16.5" customHeight="1">
      <c r="R780" s="5"/>
      <c r="S780" s="6"/>
    </row>
    <row r="781" ht="16.5" customHeight="1">
      <c r="R781" s="5"/>
      <c r="S781" s="6"/>
    </row>
    <row r="782" ht="16.5" customHeight="1">
      <c r="R782" s="5"/>
      <c r="S782" s="6"/>
    </row>
    <row r="783" ht="16.5" customHeight="1">
      <c r="R783" s="5"/>
      <c r="S783" s="6"/>
    </row>
    <row r="784" ht="16.5" customHeight="1">
      <c r="R784" s="5"/>
      <c r="S784" s="6"/>
    </row>
    <row r="785" ht="16.5" customHeight="1">
      <c r="R785" s="5"/>
      <c r="S785" s="6"/>
    </row>
    <row r="786" ht="16.5" customHeight="1">
      <c r="R786" s="5"/>
      <c r="S786" s="6"/>
    </row>
    <row r="787" ht="16.5" customHeight="1">
      <c r="R787" s="5"/>
      <c r="S787" s="6"/>
    </row>
    <row r="788" ht="16.5" customHeight="1">
      <c r="R788" s="5"/>
      <c r="S788" s="6"/>
    </row>
    <row r="789" ht="16.5" customHeight="1">
      <c r="R789" s="5"/>
      <c r="S789" s="6"/>
    </row>
    <row r="790" ht="16.5" customHeight="1">
      <c r="R790" s="5"/>
      <c r="S790" s="6"/>
    </row>
    <row r="791" ht="16.5" customHeight="1">
      <c r="R791" s="5"/>
      <c r="S791" s="6"/>
    </row>
    <row r="792" ht="16.5" customHeight="1">
      <c r="R792" s="5"/>
      <c r="S792" s="6"/>
    </row>
    <row r="793" ht="16.5" customHeight="1">
      <c r="R793" s="5"/>
      <c r="S793" s="6"/>
    </row>
    <row r="794" ht="16.5" customHeight="1">
      <c r="R794" s="5"/>
      <c r="S794" s="6"/>
    </row>
    <row r="795" ht="16.5" customHeight="1">
      <c r="R795" s="5"/>
      <c r="S795" s="6"/>
    </row>
    <row r="796" ht="16.5" customHeight="1">
      <c r="R796" s="5"/>
      <c r="S796" s="6"/>
    </row>
    <row r="797" ht="16.5" customHeight="1">
      <c r="R797" s="5"/>
      <c r="S797" s="6"/>
    </row>
    <row r="798" ht="16.5" customHeight="1">
      <c r="R798" s="5"/>
      <c r="S798" s="6"/>
    </row>
    <row r="799" ht="16.5" customHeight="1">
      <c r="R799" s="5"/>
      <c r="S799" s="6"/>
    </row>
    <row r="800" ht="16.5" customHeight="1">
      <c r="R800" s="5"/>
      <c r="S800" s="6"/>
    </row>
    <row r="801" ht="16.5" customHeight="1">
      <c r="R801" s="5"/>
      <c r="S801" s="6"/>
    </row>
    <row r="802" ht="16.5" customHeight="1">
      <c r="R802" s="5"/>
      <c r="S802" s="6"/>
    </row>
    <row r="803" ht="16.5" customHeight="1">
      <c r="R803" s="5"/>
      <c r="S803" s="6"/>
    </row>
    <row r="804" ht="16.5" customHeight="1">
      <c r="R804" s="5"/>
      <c r="S804" s="6"/>
    </row>
    <row r="805" ht="16.5" customHeight="1">
      <c r="R805" s="5"/>
      <c r="S805" s="6"/>
    </row>
    <row r="806" ht="16.5" customHeight="1">
      <c r="R806" s="5"/>
      <c r="S806" s="6"/>
    </row>
    <row r="807" ht="16.5" customHeight="1">
      <c r="R807" s="5"/>
      <c r="S807" s="6"/>
    </row>
    <row r="808" ht="16.5" customHeight="1">
      <c r="R808" s="5"/>
      <c r="S808" s="6"/>
    </row>
    <row r="809" ht="16.5" customHeight="1">
      <c r="R809" s="5"/>
      <c r="S809" s="6"/>
    </row>
    <row r="810" ht="16.5" customHeight="1">
      <c r="R810" s="5"/>
      <c r="S810" s="6"/>
    </row>
    <row r="811" ht="16.5" customHeight="1">
      <c r="R811" s="5"/>
      <c r="S811" s="6"/>
    </row>
    <row r="812" ht="16.5" customHeight="1">
      <c r="R812" s="5"/>
      <c r="S812" s="6"/>
    </row>
    <row r="813" ht="16.5" customHeight="1">
      <c r="R813" s="5"/>
      <c r="S813" s="6"/>
    </row>
    <row r="814" ht="16.5" customHeight="1">
      <c r="R814" s="5"/>
      <c r="S814" s="6"/>
    </row>
    <row r="815" ht="16.5" customHeight="1">
      <c r="R815" s="5"/>
      <c r="S815" s="6"/>
    </row>
    <row r="816" ht="16.5" customHeight="1">
      <c r="R816" s="5"/>
      <c r="S816" s="6"/>
    </row>
    <row r="817" ht="16.5" customHeight="1">
      <c r="R817" s="5"/>
      <c r="S817" s="6"/>
    </row>
    <row r="818" ht="16.5" customHeight="1">
      <c r="R818" s="5"/>
      <c r="S818" s="6"/>
    </row>
    <row r="819" ht="16.5" customHeight="1">
      <c r="R819" s="5"/>
      <c r="S819" s="6"/>
    </row>
    <row r="820" ht="16.5" customHeight="1">
      <c r="R820" s="5"/>
      <c r="S820" s="6"/>
    </row>
    <row r="821" ht="16.5" customHeight="1">
      <c r="R821" s="5"/>
      <c r="S821" s="6"/>
    </row>
    <row r="822" ht="16.5" customHeight="1">
      <c r="R822" s="5"/>
      <c r="S822" s="6"/>
    </row>
    <row r="823" ht="16.5" customHeight="1">
      <c r="R823" s="5"/>
      <c r="S823" s="6"/>
    </row>
    <row r="824" ht="16.5" customHeight="1">
      <c r="R824" s="5"/>
      <c r="S824" s="6"/>
    </row>
    <row r="825" ht="16.5" customHeight="1">
      <c r="R825" s="5"/>
      <c r="S825" s="6"/>
    </row>
    <row r="826" ht="16.5" customHeight="1">
      <c r="R826" s="5"/>
      <c r="S826" s="6"/>
    </row>
    <row r="827" ht="16.5" customHeight="1">
      <c r="R827" s="5"/>
      <c r="S827" s="6"/>
    </row>
    <row r="828" ht="16.5" customHeight="1">
      <c r="R828" s="5"/>
      <c r="S828" s="6"/>
    </row>
    <row r="829" ht="16.5" customHeight="1">
      <c r="R829" s="5"/>
      <c r="S829" s="6"/>
    </row>
    <row r="830" ht="16.5" customHeight="1">
      <c r="R830" s="5"/>
      <c r="S830" s="6"/>
    </row>
    <row r="831" ht="16.5" customHeight="1">
      <c r="R831" s="5"/>
      <c r="S831" s="6"/>
    </row>
    <row r="832" ht="16.5" customHeight="1">
      <c r="R832" s="5"/>
      <c r="S832" s="6"/>
    </row>
    <row r="833" ht="16.5" customHeight="1">
      <c r="R833" s="5"/>
      <c r="S833" s="6"/>
    </row>
    <row r="834" ht="16.5" customHeight="1">
      <c r="R834" s="5"/>
      <c r="S834" s="6"/>
    </row>
    <row r="835" ht="16.5" customHeight="1">
      <c r="R835" s="5"/>
      <c r="S835" s="6"/>
    </row>
    <row r="836" ht="16.5" customHeight="1">
      <c r="R836" s="5"/>
      <c r="S836" s="6"/>
    </row>
    <row r="837" ht="16.5" customHeight="1">
      <c r="R837" s="5"/>
      <c r="S837" s="6"/>
    </row>
    <row r="838" ht="16.5" customHeight="1">
      <c r="R838" s="5"/>
      <c r="S838" s="6"/>
    </row>
    <row r="839" ht="16.5" customHeight="1">
      <c r="R839" s="5"/>
      <c r="S839" s="6"/>
    </row>
    <row r="840" ht="16.5" customHeight="1">
      <c r="R840" s="5"/>
      <c r="S840" s="6"/>
    </row>
    <row r="841" ht="16.5" customHeight="1">
      <c r="R841" s="5"/>
      <c r="S841" s="6"/>
    </row>
    <row r="842" ht="16.5" customHeight="1">
      <c r="R842" s="5"/>
      <c r="S842" s="6"/>
    </row>
    <row r="843" ht="16.5" customHeight="1">
      <c r="R843" s="5"/>
      <c r="S843" s="6"/>
    </row>
    <row r="844" ht="16.5" customHeight="1">
      <c r="R844" s="5"/>
      <c r="S844" s="6"/>
    </row>
    <row r="845" ht="16.5" customHeight="1">
      <c r="R845" s="5"/>
      <c r="S845" s="6"/>
    </row>
    <row r="846" ht="16.5" customHeight="1">
      <c r="R846" s="5"/>
      <c r="S846" s="6"/>
    </row>
    <row r="847" ht="16.5" customHeight="1">
      <c r="R847" s="5"/>
      <c r="S847" s="6"/>
    </row>
    <row r="848" ht="16.5" customHeight="1">
      <c r="R848" s="5"/>
      <c r="S848" s="6"/>
    </row>
    <row r="849" ht="16.5" customHeight="1">
      <c r="R849" s="5"/>
      <c r="S849" s="6"/>
    </row>
    <row r="850" ht="16.5" customHeight="1">
      <c r="R850" s="5"/>
      <c r="S850" s="6"/>
    </row>
    <row r="851" ht="16.5" customHeight="1">
      <c r="R851" s="5"/>
      <c r="S851" s="6"/>
    </row>
    <row r="852" ht="16.5" customHeight="1">
      <c r="R852" s="5"/>
      <c r="S852" s="6"/>
    </row>
    <row r="853" ht="16.5" customHeight="1">
      <c r="R853" s="5"/>
      <c r="S853" s="6"/>
    </row>
    <row r="854" ht="16.5" customHeight="1">
      <c r="R854" s="5"/>
      <c r="S854" s="6"/>
    </row>
    <row r="855" ht="16.5" customHeight="1">
      <c r="R855" s="5"/>
      <c r="S855" s="6"/>
    </row>
    <row r="856" ht="16.5" customHeight="1">
      <c r="R856" s="5"/>
      <c r="S856" s="6"/>
    </row>
    <row r="857" ht="16.5" customHeight="1">
      <c r="R857" s="5"/>
      <c r="S857" s="6"/>
    </row>
    <row r="858" ht="16.5" customHeight="1">
      <c r="R858" s="5"/>
      <c r="S858" s="6"/>
    </row>
    <row r="859" ht="16.5" customHeight="1">
      <c r="R859" s="5"/>
      <c r="S859" s="6"/>
    </row>
    <row r="860" ht="16.5" customHeight="1">
      <c r="R860" s="5"/>
      <c r="S860" s="6"/>
    </row>
    <row r="861" ht="16.5" customHeight="1">
      <c r="R861" s="5"/>
      <c r="S861" s="6"/>
    </row>
    <row r="862" ht="16.5" customHeight="1">
      <c r="R862" s="5"/>
      <c r="S862" s="6"/>
    </row>
    <row r="863" ht="16.5" customHeight="1">
      <c r="R863" s="5"/>
      <c r="S863" s="6"/>
    </row>
    <row r="864" ht="16.5" customHeight="1">
      <c r="R864" s="5"/>
      <c r="S864" s="6"/>
    </row>
    <row r="865" ht="16.5" customHeight="1">
      <c r="R865" s="5"/>
      <c r="S865" s="6"/>
    </row>
    <row r="866" ht="16.5" customHeight="1">
      <c r="R866" s="5"/>
      <c r="S866" s="6"/>
    </row>
    <row r="867" ht="16.5" customHeight="1">
      <c r="R867" s="5"/>
      <c r="S867" s="6"/>
    </row>
    <row r="868" ht="16.5" customHeight="1">
      <c r="R868" s="5"/>
      <c r="S868" s="6"/>
    </row>
    <row r="869" ht="16.5" customHeight="1">
      <c r="R869" s="5"/>
      <c r="S869" s="6"/>
    </row>
    <row r="870" ht="16.5" customHeight="1">
      <c r="R870" s="5"/>
      <c r="S870" s="6"/>
    </row>
    <row r="871" ht="16.5" customHeight="1">
      <c r="R871" s="5"/>
      <c r="S871" s="6"/>
    </row>
    <row r="872" ht="16.5" customHeight="1">
      <c r="R872" s="5"/>
      <c r="S872" s="6"/>
    </row>
    <row r="873" ht="16.5" customHeight="1">
      <c r="R873" s="5"/>
      <c r="S873" s="6"/>
    </row>
    <row r="874" ht="16.5" customHeight="1">
      <c r="R874" s="5"/>
      <c r="S874" s="6"/>
    </row>
    <row r="875" ht="16.5" customHeight="1">
      <c r="R875" s="5"/>
      <c r="S875" s="6"/>
    </row>
    <row r="876" ht="16.5" customHeight="1">
      <c r="R876" s="5"/>
      <c r="S876" s="6"/>
    </row>
    <row r="877" ht="16.5" customHeight="1">
      <c r="R877" s="5"/>
      <c r="S877" s="6"/>
    </row>
    <row r="878" ht="16.5" customHeight="1">
      <c r="R878" s="5"/>
      <c r="S878" s="6"/>
    </row>
    <row r="879" ht="16.5" customHeight="1">
      <c r="R879" s="5"/>
      <c r="S879" s="6"/>
    </row>
    <row r="880" ht="16.5" customHeight="1">
      <c r="R880" s="5"/>
      <c r="S880" s="6"/>
    </row>
    <row r="881" ht="16.5" customHeight="1">
      <c r="R881" s="5"/>
      <c r="S881" s="6"/>
    </row>
    <row r="882" ht="16.5" customHeight="1">
      <c r="R882" s="5"/>
      <c r="S882" s="6"/>
    </row>
    <row r="883" ht="16.5" customHeight="1">
      <c r="R883" s="5"/>
      <c r="S883" s="6"/>
    </row>
    <row r="884" ht="16.5" customHeight="1">
      <c r="R884" s="5"/>
      <c r="S884" s="6"/>
    </row>
    <row r="885" ht="16.5" customHeight="1">
      <c r="R885" s="5"/>
      <c r="S885" s="6"/>
    </row>
    <row r="886" ht="16.5" customHeight="1">
      <c r="R886" s="5"/>
      <c r="S886" s="6"/>
    </row>
    <row r="887" ht="16.5" customHeight="1">
      <c r="R887" s="5"/>
      <c r="S887" s="6"/>
    </row>
    <row r="888" ht="16.5" customHeight="1">
      <c r="R888" s="5"/>
      <c r="S888" s="6"/>
    </row>
    <row r="889" ht="16.5" customHeight="1">
      <c r="R889" s="5"/>
      <c r="S889" s="6"/>
    </row>
    <row r="890" ht="16.5" customHeight="1">
      <c r="R890" s="5"/>
      <c r="S890" s="6"/>
    </row>
    <row r="891" ht="16.5" customHeight="1">
      <c r="R891" s="5"/>
      <c r="S891" s="6"/>
    </row>
    <row r="892" ht="16.5" customHeight="1">
      <c r="R892" s="5"/>
      <c r="S892" s="6"/>
    </row>
    <row r="893" ht="16.5" customHeight="1">
      <c r="R893" s="5"/>
      <c r="S893" s="6"/>
    </row>
    <row r="894" ht="16.5" customHeight="1">
      <c r="R894" s="5"/>
      <c r="S894" s="6"/>
    </row>
    <row r="895" ht="16.5" customHeight="1">
      <c r="R895" s="5"/>
      <c r="S895" s="6"/>
    </row>
    <row r="896" ht="16.5" customHeight="1">
      <c r="R896" s="5"/>
      <c r="S896" s="6"/>
    </row>
    <row r="897" ht="16.5" customHeight="1">
      <c r="R897" s="5"/>
      <c r="S897" s="6"/>
    </row>
    <row r="898" ht="16.5" customHeight="1">
      <c r="R898" s="5"/>
      <c r="S898" s="6"/>
    </row>
    <row r="899" ht="16.5" customHeight="1">
      <c r="R899" s="5"/>
      <c r="S899" s="6"/>
    </row>
    <row r="900" ht="16.5" customHeight="1">
      <c r="R900" s="5"/>
      <c r="S900" s="6"/>
    </row>
    <row r="901" ht="16.5" customHeight="1">
      <c r="R901" s="5"/>
      <c r="S901" s="6"/>
    </row>
    <row r="902" ht="16.5" customHeight="1">
      <c r="R902" s="5"/>
      <c r="S902" s="6"/>
    </row>
    <row r="903" ht="16.5" customHeight="1">
      <c r="R903" s="5"/>
      <c r="S903" s="6"/>
    </row>
    <row r="904" ht="16.5" customHeight="1">
      <c r="R904" s="5"/>
      <c r="S904" s="6"/>
    </row>
    <row r="905" ht="16.5" customHeight="1">
      <c r="R905" s="5"/>
      <c r="S905" s="6"/>
    </row>
    <row r="906" ht="16.5" customHeight="1">
      <c r="R906" s="5"/>
      <c r="S906" s="6"/>
    </row>
    <row r="907" ht="16.5" customHeight="1">
      <c r="R907" s="5"/>
      <c r="S907" s="6"/>
    </row>
    <row r="908" ht="16.5" customHeight="1">
      <c r="R908" s="5"/>
      <c r="S908" s="6"/>
    </row>
    <row r="909" ht="16.5" customHeight="1">
      <c r="R909" s="5"/>
      <c r="S909" s="6"/>
    </row>
    <row r="910" ht="16.5" customHeight="1">
      <c r="R910" s="5"/>
      <c r="S910" s="6"/>
    </row>
    <row r="911" ht="16.5" customHeight="1">
      <c r="R911" s="5"/>
      <c r="S911" s="6"/>
    </row>
    <row r="912" ht="16.5" customHeight="1">
      <c r="R912" s="5"/>
      <c r="S912" s="6"/>
    </row>
    <row r="913" ht="16.5" customHeight="1">
      <c r="R913" s="5"/>
      <c r="S913" s="6"/>
    </row>
    <row r="914" ht="16.5" customHeight="1">
      <c r="R914" s="5"/>
      <c r="S914" s="6"/>
    </row>
    <row r="915" ht="16.5" customHeight="1">
      <c r="R915" s="5"/>
      <c r="S915" s="6"/>
    </row>
    <row r="916" ht="16.5" customHeight="1">
      <c r="R916" s="5"/>
      <c r="S916" s="6"/>
    </row>
    <row r="917" ht="16.5" customHeight="1">
      <c r="R917" s="5"/>
      <c r="S917" s="6"/>
    </row>
    <row r="918" ht="16.5" customHeight="1">
      <c r="R918" s="5"/>
      <c r="S918" s="6"/>
    </row>
    <row r="919" ht="16.5" customHeight="1">
      <c r="R919" s="5"/>
      <c r="S919" s="6"/>
    </row>
    <row r="920" ht="16.5" customHeight="1">
      <c r="R920" s="5"/>
      <c r="S920" s="6"/>
    </row>
    <row r="921" ht="16.5" customHeight="1">
      <c r="R921" s="5"/>
      <c r="S921" s="6"/>
    </row>
    <row r="922" ht="16.5" customHeight="1">
      <c r="R922" s="5"/>
      <c r="S922" s="6"/>
    </row>
    <row r="923" ht="16.5" customHeight="1">
      <c r="R923" s="5"/>
      <c r="S923" s="6"/>
    </row>
    <row r="924" ht="16.5" customHeight="1">
      <c r="R924" s="5"/>
      <c r="S924" s="6"/>
    </row>
    <row r="925" ht="16.5" customHeight="1">
      <c r="R925" s="5"/>
      <c r="S925" s="6"/>
    </row>
    <row r="926" ht="16.5" customHeight="1">
      <c r="R926" s="5"/>
      <c r="S926" s="6"/>
    </row>
    <row r="927" ht="16.5" customHeight="1">
      <c r="R927" s="5"/>
      <c r="S927" s="6"/>
    </row>
    <row r="928" ht="16.5" customHeight="1">
      <c r="R928" s="5"/>
      <c r="S928" s="6"/>
    </row>
    <row r="929" ht="16.5" customHeight="1">
      <c r="R929" s="5"/>
      <c r="S929" s="6"/>
    </row>
    <row r="930" ht="16.5" customHeight="1">
      <c r="R930" s="5"/>
      <c r="S930" s="6"/>
    </row>
    <row r="931" ht="16.5" customHeight="1">
      <c r="R931" s="5"/>
      <c r="S931" s="6"/>
    </row>
    <row r="932" ht="16.5" customHeight="1">
      <c r="R932" s="5"/>
      <c r="S932" s="6"/>
    </row>
    <row r="933" ht="16.5" customHeight="1">
      <c r="R933" s="5"/>
      <c r="S933" s="6"/>
    </row>
    <row r="934" ht="16.5" customHeight="1">
      <c r="R934" s="5"/>
      <c r="S934" s="6"/>
    </row>
    <row r="935" ht="16.5" customHeight="1">
      <c r="R935" s="5"/>
      <c r="S935" s="6"/>
    </row>
    <row r="936" ht="16.5" customHeight="1">
      <c r="R936" s="5"/>
      <c r="S936" s="6"/>
    </row>
    <row r="937" ht="16.5" customHeight="1">
      <c r="R937" s="5"/>
      <c r="S937" s="6"/>
    </row>
    <row r="938" ht="16.5" customHeight="1">
      <c r="R938" s="5"/>
      <c r="S938" s="6"/>
    </row>
    <row r="939" ht="16.5" customHeight="1">
      <c r="R939" s="5"/>
      <c r="S939" s="6"/>
    </row>
    <row r="940" ht="16.5" customHeight="1">
      <c r="R940" s="5"/>
      <c r="S940" s="6"/>
    </row>
    <row r="941" ht="16.5" customHeight="1">
      <c r="R941" s="5"/>
      <c r="S941" s="6"/>
    </row>
    <row r="942" ht="16.5" customHeight="1">
      <c r="R942" s="5"/>
      <c r="S942" s="6"/>
    </row>
    <row r="943" ht="16.5" customHeight="1">
      <c r="R943" s="5"/>
      <c r="S943" s="6"/>
    </row>
    <row r="944" ht="16.5" customHeight="1">
      <c r="R944" s="5"/>
      <c r="S944" s="6"/>
    </row>
    <row r="945" ht="16.5" customHeight="1">
      <c r="R945" s="5"/>
      <c r="S945" s="6"/>
    </row>
    <row r="946" ht="16.5" customHeight="1">
      <c r="R946" s="5"/>
      <c r="S946" s="6"/>
    </row>
    <row r="947" ht="16.5" customHeight="1">
      <c r="R947" s="5"/>
      <c r="S947" s="6"/>
    </row>
    <row r="948" ht="16.5" customHeight="1">
      <c r="R948" s="5"/>
      <c r="S948" s="6"/>
    </row>
    <row r="949" ht="16.5" customHeight="1">
      <c r="R949" s="5"/>
      <c r="S949" s="6"/>
    </row>
    <row r="950" ht="16.5" customHeight="1">
      <c r="R950" s="5"/>
      <c r="S950" s="6"/>
    </row>
    <row r="951" ht="16.5" customHeight="1">
      <c r="R951" s="5"/>
      <c r="S951" s="6"/>
    </row>
    <row r="952" ht="16.5" customHeight="1">
      <c r="R952" s="5"/>
      <c r="S952" s="6"/>
    </row>
    <row r="953" ht="16.5" customHeight="1">
      <c r="R953" s="5"/>
      <c r="S953" s="6"/>
    </row>
    <row r="954" ht="16.5" customHeight="1">
      <c r="R954" s="5"/>
      <c r="S954" s="6"/>
    </row>
    <row r="955" ht="16.5" customHeight="1">
      <c r="R955" s="5"/>
      <c r="S955" s="6"/>
    </row>
    <row r="956" ht="16.5" customHeight="1">
      <c r="R956" s="5"/>
      <c r="S956" s="6"/>
    </row>
    <row r="957" ht="16.5" customHeight="1">
      <c r="R957" s="5"/>
      <c r="S957" s="6"/>
    </row>
    <row r="958" ht="16.5" customHeight="1">
      <c r="R958" s="5"/>
      <c r="S958" s="6"/>
    </row>
    <row r="959" ht="16.5" customHeight="1">
      <c r="R959" s="5"/>
      <c r="S959" s="6"/>
    </row>
    <row r="960" ht="16.5" customHeight="1">
      <c r="R960" s="5"/>
      <c r="S960" s="6"/>
    </row>
    <row r="961" ht="16.5" customHeight="1">
      <c r="R961" s="5"/>
      <c r="S961" s="6"/>
    </row>
    <row r="962" ht="16.5" customHeight="1">
      <c r="R962" s="5"/>
      <c r="S962" s="6"/>
    </row>
    <row r="963" ht="16.5" customHeight="1">
      <c r="R963" s="5"/>
      <c r="S963" s="6"/>
    </row>
    <row r="964" ht="16.5" customHeight="1">
      <c r="R964" s="5"/>
      <c r="S964" s="6"/>
    </row>
    <row r="965" ht="16.5" customHeight="1">
      <c r="R965" s="5"/>
      <c r="S965" s="6"/>
    </row>
    <row r="966" ht="16.5" customHeight="1">
      <c r="R966" s="5"/>
      <c r="S966" s="6"/>
    </row>
    <row r="967" ht="16.5" customHeight="1">
      <c r="R967" s="5"/>
      <c r="S967" s="6"/>
    </row>
    <row r="968" ht="16.5" customHeight="1">
      <c r="R968" s="5"/>
      <c r="S968" s="6"/>
    </row>
    <row r="969" ht="16.5" customHeight="1">
      <c r="R969" s="5"/>
      <c r="S969" s="6"/>
    </row>
    <row r="970" ht="16.5" customHeight="1">
      <c r="R970" s="5"/>
      <c r="S970" s="6"/>
    </row>
    <row r="971" ht="16.5" customHeight="1">
      <c r="R971" s="5"/>
      <c r="S971" s="6"/>
    </row>
    <row r="972" ht="16.5" customHeight="1">
      <c r="R972" s="5"/>
      <c r="S972" s="6"/>
    </row>
    <row r="973" ht="16.5" customHeight="1">
      <c r="R973" s="5"/>
      <c r="S973" s="6"/>
    </row>
    <row r="974" ht="16.5" customHeight="1">
      <c r="R974" s="5"/>
      <c r="S974" s="6"/>
    </row>
    <row r="975" ht="16.5" customHeight="1">
      <c r="R975" s="5"/>
      <c r="S975" s="6"/>
    </row>
    <row r="976" ht="16.5" customHeight="1">
      <c r="R976" s="5"/>
      <c r="S976" s="6"/>
    </row>
    <row r="977" ht="16.5" customHeight="1">
      <c r="R977" s="5"/>
      <c r="S977" s="6"/>
    </row>
    <row r="978" ht="16.5" customHeight="1">
      <c r="R978" s="5"/>
      <c r="S978" s="6"/>
    </row>
    <row r="979" ht="16.5" customHeight="1">
      <c r="R979" s="5"/>
      <c r="S979" s="6"/>
    </row>
    <row r="980" ht="16.5" customHeight="1">
      <c r="R980" s="5"/>
      <c r="S980" s="6"/>
    </row>
    <row r="981" ht="16.5" customHeight="1">
      <c r="R981" s="5"/>
      <c r="S981" s="6"/>
    </row>
    <row r="982" ht="16.5" customHeight="1">
      <c r="R982" s="5"/>
      <c r="S982" s="6"/>
    </row>
    <row r="983" ht="16.5" customHeight="1">
      <c r="R983" s="5"/>
      <c r="S983" s="6"/>
    </row>
    <row r="984" ht="16.5" customHeight="1">
      <c r="R984" s="5"/>
      <c r="S984" s="6"/>
    </row>
    <row r="985" ht="16.5" customHeight="1">
      <c r="R985" s="5"/>
      <c r="S985" s="6"/>
    </row>
    <row r="986" ht="16.5" customHeight="1">
      <c r="R986" s="5"/>
      <c r="S986" s="6"/>
    </row>
    <row r="987" ht="16.5" customHeight="1">
      <c r="R987" s="5"/>
      <c r="S987" s="6"/>
    </row>
    <row r="988" ht="16.5" customHeight="1">
      <c r="R988" s="5"/>
      <c r="S988" s="6"/>
    </row>
    <row r="989" ht="16.5" customHeight="1">
      <c r="R989" s="5"/>
      <c r="S989" s="6"/>
    </row>
    <row r="990" ht="16.5" customHeight="1">
      <c r="R990" s="5"/>
      <c r="S990" s="6"/>
    </row>
    <row r="991" ht="16.5" customHeight="1">
      <c r="R991" s="5"/>
      <c r="S991" s="6"/>
    </row>
    <row r="992" ht="16.5" customHeight="1">
      <c r="R992" s="5"/>
      <c r="S992" s="6"/>
    </row>
    <row r="993" ht="16.5" customHeight="1">
      <c r="R993" s="5"/>
      <c r="S993" s="6"/>
    </row>
    <row r="994" ht="16.5" customHeight="1">
      <c r="R994" s="5"/>
      <c r="S994" s="6"/>
    </row>
    <row r="995" ht="16.5" customHeight="1">
      <c r="R995" s="5"/>
      <c r="S995" s="6"/>
    </row>
    <row r="996" ht="16.5" customHeight="1">
      <c r="R996" s="5"/>
      <c r="S996" s="6"/>
    </row>
    <row r="997" ht="16.5" customHeight="1">
      <c r="R997" s="5"/>
      <c r="S997" s="6"/>
    </row>
    <row r="998" ht="16.5" customHeight="1">
      <c r="R998" s="5"/>
      <c r="S998" s="6"/>
    </row>
    <row r="999" ht="16.5" customHeight="1">
      <c r="R999" s="5"/>
      <c r="S999" s="6"/>
    </row>
    <row r="1000" ht="16.5" customHeight="1">
      <c r="R1000" s="5"/>
      <c r="S1000" s="6"/>
    </row>
    <row r="1001" ht="16.5" customHeight="1">
      <c r="R1001" s="5"/>
      <c r="S1001" s="6"/>
    </row>
    <row r="1002" ht="16.5" customHeight="1">
      <c r="R1002" s="5"/>
      <c r="S1002" s="6"/>
    </row>
    <row r="1003" ht="16.5" customHeight="1">
      <c r="R1003" s="5"/>
      <c r="S1003" s="6"/>
    </row>
    <row r="1004" ht="16.5" customHeight="1">
      <c r="R1004" s="5"/>
      <c r="S1004" s="6"/>
    </row>
    <row r="1005" ht="16.5" customHeight="1">
      <c r="R1005" s="5"/>
      <c r="S1005" s="6"/>
    </row>
    <row r="1006" ht="16.5" customHeight="1">
      <c r="R1006" s="5"/>
      <c r="S1006" s="6"/>
    </row>
  </sheetData>
  <mergeCells count="2">
    <mergeCell ref="A4:E7"/>
    <mergeCell ref="A8:B8"/>
  </mergeCells>
  <hyperlinks>
    <hyperlink r:id="rId1" ref="C3"/>
  </hyperlinks>
  <printOptions/>
  <pageMargins bottom="0.75" footer="0.0" header="0.0" left="0.7" right="0.7" top="0.7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17.0"/>
  </cols>
  <sheetData>
    <row r="1">
      <c r="A1" s="45" t="s">
        <v>60</v>
      </c>
      <c r="B1" s="45" t="s">
        <v>61</v>
      </c>
      <c r="C1" s="46"/>
      <c r="D1" s="47"/>
      <c r="E1" s="48"/>
      <c r="F1" s="9"/>
      <c r="G1" s="49" t="s">
        <v>62</v>
      </c>
      <c r="H1" s="50"/>
      <c r="I1" s="50"/>
      <c r="J1" s="50"/>
      <c r="K1" s="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51" t="s">
        <v>63</v>
      </c>
      <c r="B2" s="52">
        <f>'도매리스트'!C2</f>
        <v>0</v>
      </c>
      <c r="C2" s="53"/>
      <c r="D2" s="13"/>
      <c r="E2" s="54"/>
      <c r="F2" s="9"/>
      <c r="G2" s="55" t="s">
        <v>64</v>
      </c>
      <c r="H2" s="13"/>
      <c r="I2" s="56"/>
      <c r="J2" s="15"/>
      <c r="K2" s="1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51" t="s">
        <v>8</v>
      </c>
      <c r="B3" s="57">
        <f>'도매리스트'!E2</f>
        <v>0</v>
      </c>
      <c r="C3" s="53"/>
      <c r="D3" s="13"/>
      <c r="E3" s="13"/>
      <c r="F3" s="9"/>
      <c r="G3" s="55" t="s">
        <v>65</v>
      </c>
      <c r="H3" s="58"/>
      <c r="I3" s="17"/>
      <c r="K3" s="1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59" t="s">
        <v>66</v>
      </c>
      <c r="B4" s="60">
        <f>B3*E4</f>
        <v>0</v>
      </c>
      <c r="C4" s="13"/>
      <c r="D4" s="13"/>
      <c r="E4" s="61">
        <v>1.0</v>
      </c>
      <c r="F4" s="9"/>
      <c r="G4" s="55" t="s">
        <v>67</v>
      </c>
      <c r="H4" s="58"/>
      <c r="I4" s="19"/>
      <c r="J4" s="20"/>
      <c r="K4" s="2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59" t="s">
        <v>68</v>
      </c>
      <c r="B5" s="11">
        <v>44560.75</v>
      </c>
      <c r="C5" s="13"/>
      <c r="D5" s="13"/>
      <c r="E5" s="13"/>
      <c r="F5" s="9"/>
      <c r="G5" s="55" t="s">
        <v>69</v>
      </c>
      <c r="H5" s="58"/>
      <c r="I5" s="62"/>
      <c r="J5" s="20"/>
      <c r="K5" s="2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63" t="s">
        <v>70</v>
      </c>
      <c r="B6" s="50"/>
      <c r="C6" s="50"/>
      <c r="D6" s="50"/>
      <c r="E6" s="23"/>
      <c r="F6" s="9"/>
      <c r="G6" s="64" t="s">
        <v>71</v>
      </c>
      <c r="H6" s="58"/>
      <c r="I6" s="62"/>
      <c r="J6" s="20"/>
      <c r="K6" s="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65" t="s">
        <v>65</v>
      </c>
      <c r="B7" s="66" t="s">
        <v>72</v>
      </c>
      <c r="C7" s="50"/>
      <c r="D7" s="50"/>
      <c r="E7" s="2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65" t="s">
        <v>73</v>
      </c>
      <c r="B8" s="67" t="s">
        <v>74</v>
      </c>
      <c r="C8" s="50"/>
      <c r="D8" s="50"/>
      <c r="E8" s="23"/>
      <c r="F8" s="1"/>
      <c r="G8" s="53"/>
      <c r="H8" s="53"/>
      <c r="I8" s="53"/>
      <c r="J8" s="53"/>
      <c r="K8" s="5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68" t="s">
        <v>75</v>
      </c>
      <c r="B9" s="69" t="s">
        <v>3</v>
      </c>
      <c r="C9" s="50"/>
      <c r="D9" s="50"/>
      <c r="E9" s="2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5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5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  <row r="1001">
      <c r="A1001" s="70"/>
      <c r="B1001" s="70"/>
      <c r="C1001" s="70"/>
      <c r="D1001" s="70"/>
      <c r="E1001" s="70"/>
      <c r="F1001" s="70"/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</row>
    <row r="1002">
      <c r="A1002" s="70"/>
      <c r="B1002" s="70"/>
      <c r="C1002" s="70"/>
      <c r="D1002" s="70"/>
      <c r="E1002" s="70"/>
      <c r="F1002" s="70"/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</row>
  </sheetData>
  <mergeCells count="10">
    <mergeCell ref="B9:E9"/>
    <mergeCell ref="H10:K10"/>
    <mergeCell ref="H11:K11"/>
    <mergeCell ref="G1:K1"/>
    <mergeCell ref="I2:K4"/>
    <mergeCell ref="I5:K5"/>
    <mergeCell ref="A6:E6"/>
    <mergeCell ref="I6:K6"/>
    <mergeCell ref="B7:E7"/>
    <mergeCell ref="B8:E8"/>
  </mergeCells>
  <hyperlinks>
    <hyperlink r:id="rId1" ref="B9"/>
  </hyperlinks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2014-04-17T09:46:53Z</dcterms:created>
  <dc:creator>워드로브</dc:creator>
</cp:coreProperties>
</file>