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信託報酬 1%" sheetId="1" r:id="rId4"/>
    <sheet state="visible" name="信託報酬 0.1%" sheetId="2" r:id="rId5"/>
  </sheets>
  <definedNames/>
  <calcPr/>
</workbook>
</file>

<file path=xl/sharedStrings.xml><?xml version="1.0" encoding="utf-8"?>
<sst xmlns="http://schemas.openxmlformats.org/spreadsheetml/2006/main" count="22" uniqueCount="11">
  <si>
    <t>積立金</t>
  </si>
  <si>
    <t>想定利回り</t>
  </si>
  <si>
    <t>信託報酬率</t>
  </si>
  <si>
    <t>お金の単位はすべて 万円</t>
  </si>
  <si>
    <t>年度</t>
  </si>
  <si>
    <t>積立金＋前期末残高</t>
  </si>
  <si>
    <t>運用益</t>
  </si>
  <si>
    <t>信託報酬</t>
  </si>
  <si>
    <t>今期末残高</t>
  </si>
  <si>
    <t>累積利益</t>
  </si>
  <si>
    <t>累積信託報酬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</si>
</sst>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color theme="1"/>
      <name val="Arial"/>
      <scheme val="minor"/>
    </font>
    <font>
      <b/>
      <color rgb="FF000000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10" xfId="0" applyAlignment="1" applyFont="1" applyNumberFormat="1">
      <alignment readingOrder="0"/>
    </xf>
    <xf borderId="0" fillId="0" fontId="1" numFmtId="0" xfId="0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7F9EF"/>
          <bgColor rgb="FFE7F9EF"/>
        </patternFill>
      </fill>
      <border/>
    </dxf>
  </dxfs>
  <tableStyles count="2">
    <tableStyle count="3" pivot="0" name="信託報酬 1%-style">
      <tableStyleElement dxfId="1" type="headerRow"/>
      <tableStyleElement dxfId="2" type="firstRowStripe"/>
      <tableStyleElement dxfId="3" type="secondRowStripe"/>
    </tableStyle>
    <tableStyle count="3" pivot="0" name="信託報酬 0.1%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2:D2" displayName="Table_1" name="Table_1" id="1">
  <tableColumns count="3">
    <tableColumn name="Column1" id="1"/>
    <tableColumn name="Column2" id="2"/>
    <tableColumn name="Column3" id="3"/>
  </tableColumns>
  <tableStyleInfo name="信託報酬 1%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B2:D2" displayName="Table_2" name="Table_2" id="2">
  <tableColumns count="3">
    <tableColumn name="Column1" id="1"/>
    <tableColumn name="Column2" id="2"/>
    <tableColumn name="Column3" id="3"/>
  </tableColumns>
  <tableStyleInfo name="信託報酬 0.1%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38"/>
    <col customWidth="1" min="2" max="2" width="16.25"/>
    <col customWidth="1" min="6" max="6" width="2.5"/>
  </cols>
  <sheetData>
    <row r="1">
      <c r="B1" s="1" t="s">
        <v>0</v>
      </c>
      <c r="C1" s="1" t="s">
        <v>1</v>
      </c>
      <c r="D1" s="1" t="s">
        <v>2</v>
      </c>
      <c r="G1" s="1" t="s">
        <v>3</v>
      </c>
    </row>
    <row r="2">
      <c r="B2" s="2">
        <v>39.6</v>
      </c>
      <c r="C2" s="3">
        <v>0.04</v>
      </c>
      <c r="D2" s="3">
        <v>0.01</v>
      </c>
    </row>
    <row r="3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G3" s="1" t="s">
        <v>9</v>
      </c>
      <c r="H3" s="1" t="s">
        <v>10</v>
      </c>
    </row>
    <row r="4">
      <c r="A4" s="1">
        <v>1.0</v>
      </c>
      <c r="B4" s="4">
        <f>B2</f>
        <v>39.6</v>
      </c>
      <c r="C4" s="4">
        <f t="shared" ref="C4:C43" si="2">B4*$C$2</f>
        <v>1.584</v>
      </c>
      <c r="D4" s="1">
        <f t="shared" ref="D4:D43" si="3">(B4+C4)*$D$2</f>
        <v>0.41184</v>
      </c>
      <c r="E4" s="1">
        <f t="shared" ref="E4:E43" si="4">B4+C4-D4</f>
        <v>40.77216</v>
      </c>
      <c r="G4" s="4">
        <f t="shared" ref="G4:H4" si="1">C4</f>
        <v>1.584</v>
      </c>
      <c r="H4" s="4">
        <f t="shared" si="1"/>
        <v>0.41184</v>
      </c>
    </row>
    <row r="5">
      <c r="A5" s="1">
        <f t="shared" ref="A5:A43" si="6">A4+1</f>
        <v>2</v>
      </c>
      <c r="B5" s="4">
        <f t="shared" ref="B5:B43" si="7">$B$2+E4</f>
        <v>80.37216</v>
      </c>
      <c r="C5" s="4">
        <f t="shared" si="2"/>
        <v>3.2148864</v>
      </c>
      <c r="D5" s="1">
        <f t="shared" si="3"/>
        <v>0.835870464</v>
      </c>
      <c r="E5" s="1">
        <f t="shared" si="4"/>
        <v>82.75117594</v>
      </c>
      <c r="G5" s="4">
        <f t="shared" ref="G5:H5" si="5">C5+G4</f>
        <v>4.7988864</v>
      </c>
      <c r="H5" s="4">
        <f t="shared" si="5"/>
        <v>1.247710464</v>
      </c>
    </row>
    <row r="6">
      <c r="A6" s="1">
        <f t="shared" si="6"/>
        <v>3</v>
      </c>
      <c r="B6" s="4">
        <f t="shared" si="7"/>
        <v>122.3511759</v>
      </c>
      <c r="C6" s="4">
        <f t="shared" si="2"/>
        <v>4.894047037</v>
      </c>
      <c r="D6" s="1">
        <f t="shared" si="3"/>
        <v>1.27245223</v>
      </c>
      <c r="E6" s="1">
        <f t="shared" si="4"/>
        <v>125.9727707</v>
      </c>
      <c r="G6" s="4">
        <f t="shared" ref="G6:H6" si="8">C6+G5</f>
        <v>9.692933437</v>
      </c>
      <c r="H6" s="4">
        <f t="shared" si="8"/>
        <v>2.520162694</v>
      </c>
    </row>
    <row r="7">
      <c r="A7" s="1">
        <f t="shared" si="6"/>
        <v>4</v>
      </c>
      <c r="B7" s="4">
        <f t="shared" si="7"/>
        <v>165.5727707</v>
      </c>
      <c r="C7" s="4">
        <f t="shared" si="2"/>
        <v>6.62291083</v>
      </c>
      <c r="D7" s="1">
        <f t="shared" si="3"/>
        <v>1.721956816</v>
      </c>
      <c r="E7" s="1">
        <f t="shared" si="4"/>
        <v>170.4737248</v>
      </c>
      <c r="G7" s="4">
        <f t="shared" ref="G7:H7" si="9">C7+G6</f>
        <v>16.31584427</v>
      </c>
      <c r="H7" s="4">
        <f t="shared" si="9"/>
        <v>4.242119509</v>
      </c>
    </row>
    <row r="8">
      <c r="A8" s="1">
        <f t="shared" si="6"/>
        <v>5</v>
      </c>
      <c r="B8" s="4">
        <f t="shared" si="7"/>
        <v>210.0737248</v>
      </c>
      <c r="C8" s="4">
        <f t="shared" si="2"/>
        <v>8.40294899</v>
      </c>
      <c r="D8" s="1">
        <f t="shared" si="3"/>
        <v>2.184766737</v>
      </c>
      <c r="E8" s="1">
        <f t="shared" si="4"/>
        <v>216.291907</v>
      </c>
      <c r="G8" s="4">
        <f t="shared" ref="G8:H8" si="10">C8+G7</f>
        <v>24.71879326</v>
      </c>
      <c r="H8" s="4">
        <f t="shared" si="10"/>
        <v>6.426886247</v>
      </c>
    </row>
    <row r="9">
      <c r="A9" s="1">
        <f t="shared" si="6"/>
        <v>6</v>
      </c>
      <c r="B9" s="4">
        <f t="shared" si="7"/>
        <v>255.891907</v>
      </c>
      <c r="C9" s="4">
        <f t="shared" si="2"/>
        <v>10.23567628</v>
      </c>
      <c r="D9" s="1">
        <f t="shared" si="3"/>
        <v>2.661275833</v>
      </c>
      <c r="E9" s="1">
        <f t="shared" si="4"/>
        <v>263.4663075</v>
      </c>
      <c r="G9" s="4">
        <f t="shared" ref="G9:H9" si="11">C9+G8</f>
        <v>34.95446954</v>
      </c>
      <c r="H9" s="4">
        <f t="shared" si="11"/>
        <v>9.08816208</v>
      </c>
    </row>
    <row r="10">
      <c r="A10" s="1">
        <f t="shared" si="6"/>
        <v>7</v>
      </c>
      <c r="B10" s="4">
        <f t="shared" si="7"/>
        <v>303.0663075</v>
      </c>
      <c r="C10" s="4">
        <f t="shared" si="2"/>
        <v>12.1226523</v>
      </c>
      <c r="D10" s="1">
        <f t="shared" si="3"/>
        <v>3.151889598</v>
      </c>
      <c r="E10" s="1">
        <f t="shared" si="4"/>
        <v>312.0370702</v>
      </c>
      <c r="G10" s="4">
        <f t="shared" ref="G10:H10" si="12">C10+G9</f>
        <v>47.07712184</v>
      </c>
      <c r="H10" s="4">
        <f t="shared" si="12"/>
        <v>12.24005168</v>
      </c>
    </row>
    <row r="11">
      <c r="A11" s="1">
        <f t="shared" si="6"/>
        <v>8</v>
      </c>
      <c r="B11" s="4">
        <f t="shared" si="7"/>
        <v>351.6370702</v>
      </c>
      <c r="C11" s="4">
        <f t="shared" si="2"/>
        <v>14.06548281</v>
      </c>
      <c r="D11" s="1">
        <f t="shared" si="3"/>
        <v>3.65702553</v>
      </c>
      <c r="E11" s="1">
        <f t="shared" si="4"/>
        <v>362.0455274</v>
      </c>
      <c r="G11" s="4">
        <f t="shared" ref="G11:H11" si="13">C11+G10</f>
        <v>61.14260464</v>
      </c>
      <c r="H11" s="4">
        <f t="shared" si="13"/>
        <v>15.89707721</v>
      </c>
    </row>
    <row r="12">
      <c r="A12" s="1">
        <f t="shared" si="6"/>
        <v>9</v>
      </c>
      <c r="B12" s="4">
        <f t="shared" si="7"/>
        <v>401.6455274</v>
      </c>
      <c r="C12" s="4">
        <f t="shared" si="2"/>
        <v>16.0658211</v>
      </c>
      <c r="D12" s="1">
        <f t="shared" si="3"/>
        <v>4.177113485</v>
      </c>
      <c r="E12" s="1">
        <f t="shared" si="4"/>
        <v>413.534235</v>
      </c>
      <c r="G12" s="4">
        <f t="shared" ref="G12:H12" si="14">C12+G11</f>
        <v>77.20842574</v>
      </c>
      <c r="H12" s="4">
        <f t="shared" si="14"/>
        <v>20.07419069</v>
      </c>
    </row>
    <row r="13">
      <c r="A13" s="1">
        <f t="shared" si="6"/>
        <v>10</v>
      </c>
      <c r="B13" s="4">
        <f t="shared" si="7"/>
        <v>453.134235</v>
      </c>
      <c r="C13" s="4">
        <f t="shared" si="2"/>
        <v>18.1253694</v>
      </c>
      <c r="D13" s="1">
        <f t="shared" si="3"/>
        <v>4.712596044</v>
      </c>
      <c r="E13" s="1">
        <f t="shared" si="4"/>
        <v>466.5470084</v>
      </c>
      <c r="G13" s="4">
        <f t="shared" ref="G13:H13" si="15">C13+G12</f>
        <v>95.33379514</v>
      </c>
      <c r="H13" s="4">
        <f t="shared" si="15"/>
        <v>24.78678674</v>
      </c>
    </row>
    <row r="14">
      <c r="A14" s="1">
        <f t="shared" si="6"/>
        <v>11</v>
      </c>
      <c r="B14" s="4">
        <f t="shared" si="7"/>
        <v>506.1470084</v>
      </c>
      <c r="C14" s="4">
        <f t="shared" si="2"/>
        <v>20.24588034</v>
      </c>
      <c r="D14" s="1">
        <f t="shared" si="3"/>
        <v>5.263928887</v>
      </c>
      <c r="E14" s="1">
        <f t="shared" si="4"/>
        <v>521.1289599</v>
      </c>
      <c r="G14" s="4">
        <f t="shared" ref="G14:H14" si="16">C14+G13</f>
        <v>115.5796755</v>
      </c>
      <c r="H14" s="4">
        <f t="shared" si="16"/>
        <v>30.05071562</v>
      </c>
    </row>
    <row r="15">
      <c r="A15" s="1">
        <f t="shared" si="6"/>
        <v>12</v>
      </c>
      <c r="B15" s="4">
        <f t="shared" si="7"/>
        <v>560.7289599</v>
      </c>
      <c r="C15" s="4">
        <f t="shared" si="2"/>
        <v>22.42915839</v>
      </c>
      <c r="D15" s="1">
        <f t="shared" si="3"/>
        <v>5.831581182</v>
      </c>
      <c r="E15" s="1">
        <f t="shared" si="4"/>
        <v>577.3265371</v>
      </c>
      <c r="G15" s="4">
        <f t="shared" ref="G15:H15" si="17">C15+G14</f>
        <v>138.0088339</v>
      </c>
      <c r="H15" s="4">
        <f t="shared" si="17"/>
        <v>35.88229681</v>
      </c>
    </row>
    <row r="16">
      <c r="A16" s="1">
        <f t="shared" si="6"/>
        <v>13</v>
      </c>
      <c r="B16" s="4">
        <f t="shared" si="7"/>
        <v>616.9265371</v>
      </c>
      <c r="C16" s="4">
        <f t="shared" si="2"/>
        <v>24.67706148</v>
      </c>
      <c r="D16" s="1">
        <f t="shared" si="3"/>
        <v>6.416035985</v>
      </c>
      <c r="E16" s="1">
        <f t="shared" si="4"/>
        <v>635.1875626</v>
      </c>
      <c r="G16" s="4">
        <f t="shared" ref="G16:H16" si="18">C16+G15</f>
        <v>162.6858954</v>
      </c>
      <c r="H16" s="4">
        <f t="shared" si="18"/>
        <v>42.29833279</v>
      </c>
    </row>
    <row r="17">
      <c r="A17" s="1">
        <f t="shared" si="6"/>
        <v>14</v>
      </c>
      <c r="B17" s="4">
        <f t="shared" si="7"/>
        <v>674.7875626</v>
      </c>
      <c r="C17" s="4">
        <f t="shared" si="2"/>
        <v>26.9915025</v>
      </c>
      <c r="D17" s="1">
        <f t="shared" si="3"/>
        <v>7.017790651</v>
      </c>
      <c r="E17" s="1">
        <f t="shared" si="4"/>
        <v>694.7612744</v>
      </c>
      <c r="G17" s="4">
        <f t="shared" ref="G17:H17" si="19">C17+G16</f>
        <v>189.6773979</v>
      </c>
      <c r="H17" s="4">
        <f t="shared" si="19"/>
        <v>49.31612344</v>
      </c>
    </row>
    <row r="18">
      <c r="A18" s="1">
        <f t="shared" si="6"/>
        <v>15</v>
      </c>
      <c r="B18" s="4">
        <f t="shared" si="7"/>
        <v>734.3612744</v>
      </c>
      <c r="C18" s="4">
        <f t="shared" si="2"/>
        <v>29.37445098</v>
      </c>
      <c r="D18" s="1">
        <f t="shared" si="3"/>
        <v>7.637357254</v>
      </c>
      <c r="E18" s="1">
        <f t="shared" si="4"/>
        <v>756.0983681</v>
      </c>
      <c r="G18" s="4">
        <f t="shared" ref="G18:H18" si="20">C18+G17</f>
        <v>219.0518488</v>
      </c>
      <c r="H18" s="4">
        <f t="shared" si="20"/>
        <v>56.9534807</v>
      </c>
    </row>
    <row r="19">
      <c r="A19" s="1">
        <f t="shared" si="6"/>
        <v>16</v>
      </c>
      <c r="B19" s="4">
        <f t="shared" si="7"/>
        <v>795.6983681</v>
      </c>
      <c r="C19" s="4">
        <f t="shared" si="2"/>
        <v>31.82793473</v>
      </c>
      <c r="D19" s="1">
        <f t="shared" si="3"/>
        <v>8.275263029</v>
      </c>
      <c r="E19" s="1">
        <f t="shared" si="4"/>
        <v>819.2510398</v>
      </c>
      <c r="G19" s="4">
        <f t="shared" ref="G19:H19" si="21">C19+G18</f>
        <v>250.8797836</v>
      </c>
      <c r="H19" s="4">
        <f t="shared" si="21"/>
        <v>65.22874373</v>
      </c>
    </row>
    <row r="20">
      <c r="A20" s="1">
        <f t="shared" si="6"/>
        <v>17</v>
      </c>
      <c r="B20" s="4">
        <f t="shared" si="7"/>
        <v>858.8510398</v>
      </c>
      <c r="C20" s="4">
        <f t="shared" si="2"/>
        <v>34.35404159</v>
      </c>
      <c r="D20" s="1">
        <f t="shared" si="3"/>
        <v>8.932050814</v>
      </c>
      <c r="E20" s="1">
        <f t="shared" si="4"/>
        <v>884.2730306</v>
      </c>
      <c r="G20" s="4">
        <f t="shared" ref="G20:H20" si="22">C20+G19</f>
        <v>285.2338252</v>
      </c>
      <c r="H20" s="4">
        <f t="shared" si="22"/>
        <v>74.16079454</v>
      </c>
    </row>
    <row r="21">
      <c r="A21" s="1">
        <f t="shared" si="6"/>
        <v>18</v>
      </c>
      <c r="B21" s="4">
        <f t="shared" si="7"/>
        <v>923.8730306</v>
      </c>
      <c r="C21" s="4">
        <f t="shared" si="2"/>
        <v>36.95492122</v>
      </c>
      <c r="D21" s="1">
        <f t="shared" si="3"/>
        <v>9.608279518</v>
      </c>
      <c r="E21" s="1">
        <f t="shared" si="4"/>
        <v>951.2196723</v>
      </c>
      <c r="G21" s="4">
        <f t="shared" ref="G21:H21" si="23">C21+G20</f>
        <v>322.1887464</v>
      </c>
      <c r="H21" s="4">
        <f t="shared" si="23"/>
        <v>83.76907406</v>
      </c>
    </row>
    <row r="22">
      <c r="A22" s="1">
        <f t="shared" si="6"/>
        <v>19</v>
      </c>
      <c r="B22" s="4">
        <f t="shared" si="7"/>
        <v>990.8196723</v>
      </c>
      <c r="C22" s="4">
        <f t="shared" si="2"/>
        <v>39.63278689</v>
      </c>
      <c r="D22" s="1">
        <f t="shared" si="3"/>
        <v>10.30452459</v>
      </c>
      <c r="E22" s="1">
        <f t="shared" si="4"/>
        <v>1020.147935</v>
      </c>
      <c r="G22" s="4">
        <f t="shared" ref="G22:H22" si="24">C22+G21</f>
        <v>361.8215333</v>
      </c>
      <c r="H22" s="4">
        <f t="shared" si="24"/>
        <v>94.07359865</v>
      </c>
    </row>
    <row r="23">
      <c r="A23" s="1">
        <f t="shared" si="6"/>
        <v>20</v>
      </c>
      <c r="B23" s="4">
        <f t="shared" si="7"/>
        <v>1059.747935</v>
      </c>
      <c r="C23" s="4">
        <f t="shared" si="2"/>
        <v>42.38991738</v>
      </c>
      <c r="D23" s="1">
        <f t="shared" si="3"/>
        <v>11.02137852</v>
      </c>
      <c r="E23" s="1">
        <f t="shared" si="4"/>
        <v>1091.116473</v>
      </c>
      <c r="G23" s="4">
        <f t="shared" ref="G23:H23" si="25">C23+G22</f>
        <v>404.2114507</v>
      </c>
      <c r="H23" s="4">
        <f t="shared" si="25"/>
        <v>105.0949772</v>
      </c>
    </row>
    <row r="24">
      <c r="A24" s="1">
        <f t="shared" si="6"/>
        <v>21</v>
      </c>
      <c r="B24" s="4">
        <f t="shared" si="7"/>
        <v>1130.716473</v>
      </c>
      <c r="C24" s="4">
        <f t="shared" si="2"/>
        <v>45.22865894</v>
      </c>
      <c r="D24" s="1">
        <f t="shared" si="3"/>
        <v>11.75945132</v>
      </c>
      <c r="E24" s="1">
        <f t="shared" si="4"/>
        <v>1164.185681</v>
      </c>
      <c r="G24" s="4">
        <f t="shared" ref="G24:H24" si="26">C24+G23</f>
        <v>449.4401096</v>
      </c>
      <c r="H24" s="4">
        <f t="shared" si="26"/>
        <v>116.8544285</v>
      </c>
    </row>
    <row r="25">
      <c r="A25" s="1">
        <f t="shared" si="6"/>
        <v>22</v>
      </c>
      <c r="B25" s="4">
        <f t="shared" si="7"/>
        <v>1203.785681</v>
      </c>
      <c r="C25" s="4">
        <f t="shared" si="2"/>
        <v>48.15142724</v>
      </c>
      <c r="D25" s="1">
        <f t="shared" si="3"/>
        <v>12.51937108</v>
      </c>
      <c r="E25" s="1">
        <f t="shared" si="4"/>
        <v>1239.417737</v>
      </c>
      <c r="G25" s="4">
        <f t="shared" ref="G25:H25" si="27">C25+G24</f>
        <v>497.5915368</v>
      </c>
      <c r="H25" s="4">
        <f t="shared" si="27"/>
        <v>129.3737996</v>
      </c>
    </row>
    <row r="26">
      <c r="A26" s="1">
        <f t="shared" si="6"/>
        <v>23</v>
      </c>
      <c r="B26" s="4">
        <f t="shared" si="7"/>
        <v>1279.017737</v>
      </c>
      <c r="C26" s="4">
        <f t="shared" si="2"/>
        <v>51.16070949</v>
      </c>
      <c r="D26" s="1">
        <f t="shared" si="3"/>
        <v>13.30178447</v>
      </c>
      <c r="E26" s="1">
        <f t="shared" si="4"/>
        <v>1316.876662</v>
      </c>
      <c r="G26" s="4">
        <f t="shared" ref="G26:H26" si="28">C26+G25</f>
        <v>548.7522463</v>
      </c>
      <c r="H26" s="4">
        <f t="shared" si="28"/>
        <v>142.675584</v>
      </c>
    </row>
    <row r="27">
      <c r="A27" s="1">
        <f t="shared" si="6"/>
        <v>24</v>
      </c>
      <c r="B27" s="4">
        <f t="shared" si="7"/>
        <v>1356.476662</v>
      </c>
      <c r="C27" s="4">
        <f t="shared" si="2"/>
        <v>54.25906649</v>
      </c>
      <c r="D27" s="1">
        <f t="shared" si="3"/>
        <v>14.10735729</v>
      </c>
      <c r="E27" s="1">
        <f t="shared" si="4"/>
        <v>1396.628371</v>
      </c>
      <c r="G27" s="4">
        <f t="shared" ref="G27:H27" si="29">C27+G26</f>
        <v>603.0113128</v>
      </c>
      <c r="H27" s="4">
        <f t="shared" si="29"/>
        <v>156.7829413</v>
      </c>
    </row>
    <row r="28">
      <c r="A28" s="1">
        <f t="shared" si="6"/>
        <v>25</v>
      </c>
      <c r="B28" s="4">
        <f t="shared" si="7"/>
        <v>1436.228371</v>
      </c>
      <c r="C28" s="4">
        <f t="shared" si="2"/>
        <v>57.44913486</v>
      </c>
      <c r="D28" s="1">
        <f t="shared" si="3"/>
        <v>14.93677506</v>
      </c>
      <c r="E28" s="1">
        <f t="shared" si="4"/>
        <v>1478.740731</v>
      </c>
      <c r="G28" s="4">
        <f t="shared" ref="G28:H28" si="30">C28+G27</f>
        <v>660.4604477</v>
      </c>
      <c r="H28" s="4">
        <f t="shared" si="30"/>
        <v>171.7197164</v>
      </c>
    </row>
    <row r="29">
      <c r="A29" s="1">
        <f t="shared" si="6"/>
        <v>26</v>
      </c>
      <c r="B29" s="4">
        <f t="shared" si="7"/>
        <v>1518.340731</v>
      </c>
      <c r="C29" s="4">
        <f t="shared" si="2"/>
        <v>60.73362925</v>
      </c>
      <c r="D29" s="1">
        <f t="shared" si="3"/>
        <v>15.79074361</v>
      </c>
      <c r="E29" s="1">
        <f t="shared" si="4"/>
        <v>1563.283617</v>
      </c>
      <c r="G29" s="4">
        <f t="shared" ref="G29:H29" si="31">C29+G28</f>
        <v>721.1940769</v>
      </c>
      <c r="H29" s="4">
        <f t="shared" si="31"/>
        <v>187.51046</v>
      </c>
    </row>
    <row r="30">
      <c r="A30" s="1">
        <f t="shared" si="6"/>
        <v>27</v>
      </c>
      <c r="B30" s="4">
        <f t="shared" si="7"/>
        <v>1602.883617</v>
      </c>
      <c r="C30" s="4">
        <f t="shared" si="2"/>
        <v>64.11534468</v>
      </c>
      <c r="D30" s="1">
        <f t="shared" si="3"/>
        <v>16.66998962</v>
      </c>
      <c r="E30" s="1">
        <f t="shared" si="4"/>
        <v>1650.328972</v>
      </c>
      <c r="G30" s="4">
        <f t="shared" ref="G30:H30" si="32">C30+G29</f>
        <v>785.3094216</v>
      </c>
      <c r="H30" s="4">
        <f t="shared" si="32"/>
        <v>204.1804496</v>
      </c>
    </row>
    <row r="31">
      <c r="A31" s="1">
        <f t="shared" si="6"/>
        <v>28</v>
      </c>
      <c r="B31" s="4">
        <f t="shared" si="7"/>
        <v>1689.928972</v>
      </c>
      <c r="C31" s="4">
        <f t="shared" si="2"/>
        <v>67.59715888</v>
      </c>
      <c r="D31" s="1">
        <f t="shared" si="3"/>
        <v>17.57526131</v>
      </c>
      <c r="E31" s="1">
        <f t="shared" si="4"/>
        <v>1739.95087</v>
      </c>
      <c r="G31" s="4">
        <f t="shared" ref="G31:H31" si="33">C31+G30</f>
        <v>852.9065805</v>
      </c>
      <c r="H31" s="4">
        <f t="shared" si="33"/>
        <v>221.7557109</v>
      </c>
    </row>
    <row r="32">
      <c r="A32" s="1">
        <f t="shared" si="6"/>
        <v>29</v>
      </c>
      <c r="B32" s="4">
        <f t="shared" si="7"/>
        <v>1779.55087</v>
      </c>
      <c r="C32" s="4">
        <f t="shared" si="2"/>
        <v>71.18203478</v>
      </c>
      <c r="D32" s="1">
        <f t="shared" si="3"/>
        <v>18.50732904</v>
      </c>
      <c r="E32" s="1">
        <f t="shared" si="4"/>
        <v>1832.225575</v>
      </c>
      <c r="G32" s="4">
        <f t="shared" ref="G32:H32" si="34">C32+G31</f>
        <v>924.0886153</v>
      </c>
      <c r="H32" s="4">
        <f t="shared" si="34"/>
        <v>240.26304</v>
      </c>
    </row>
    <row r="33">
      <c r="A33" s="1">
        <f t="shared" si="6"/>
        <v>30</v>
      </c>
      <c r="B33" s="4">
        <f t="shared" si="7"/>
        <v>1871.825575</v>
      </c>
      <c r="C33" s="4">
        <f t="shared" si="2"/>
        <v>74.87302301</v>
      </c>
      <c r="D33" s="1">
        <f t="shared" si="3"/>
        <v>19.46698598</v>
      </c>
      <c r="E33" s="1">
        <f t="shared" si="4"/>
        <v>1927.231612</v>
      </c>
      <c r="G33" s="4">
        <f t="shared" ref="G33:H33" si="35">C33+G32</f>
        <v>998.9616383</v>
      </c>
      <c r="H33" s="4">
        <f t="shared" si="35"/>
        <v>259.730026</v>
      </c>
    </row>
    <row r="34">
      <c r="A34" s="1">
        <f t="shared" si="6"/>
        <v>31</v>
      </c>
      <c r="B34" s="4">
        <f t="shared" si="7"/>
        <v>1966.831612</v>
      </c>
      <c r="C34" s="4">
        <f t="shared" si="2"/>
        <v>78.67326449</v>
      </c>
      <c r="D34" s="1">
        <f t="shared" si="3"/>
        <v>20.45504877</v>
      </c>
      <c r="E34" s="1">
        <f t="shared" si="4"/>
        <v>2025.049828</v>
      </c>
      <c r="G34" s="4">
        <f t="shared" ref="G34:H34" si="36">C34+G33</f>
        <v>1077.634903</v>
      </c>
      <c r="H34" s="4">
        <f t="shared" si="36"/>
        <v>280.1850747</v>
      </c>
    </row>
    <row r="35">
      <c r="A35" s="1">
        <f t="shared" si="6"/>
        <v>32</v>
      </c>
      <c r="B35" s="4">
        <f t="shared" si="7"/>
        <v>2064.649828</v>
      </c>
      <c r="C35" s="4">
        <f t="shared" si="2"/>
        <v>82.58599312</v>
      </c>
      <c r="D35" s="1">
        <f t="shared" si="3"/>
        <v>21.47235821</v>
      </c>
      <c r="E35" s="1">
        <f t="shared" si="4"/>
        <v>2125.763463</v>
      </c>
      <c r="G35" s="4">
        <f t="shared" ref="G35:H35" si="37">C35+G34</f>
        <v>1160.220896</v>
      </c>
      <c r="H35" s="4">
        <f t="shared" si="37"/>
        <v>301.6574329</v>
      </c>
    </row>
    <row r="36">
      <c r="A36" s="1">
        <f t="shared" si="6"/>
        <v>33</v>
      </c>
      <c r="B36" s="4">
        <f t="shared" si="7"/>
        <v>2165.363463</v>
      </c>
      <c r="C36" s="4">
        <f t="shared" si="2"/>
        <v>86.61453852</v>
      </c>
      <c r="D36" s="1">
        <f t="shared" si="3"/>
        <v>22.51978001</v>
      </c>
      <c r="E36" s="1">
        <f t="shared" si="4"/>
        <v>2229.458221</v>
      </c>
      <c r="G36" s="4">
        <f t="shared" ref="G36:H36" si="38">C36+G35</f>
        <v>1246.835434</v>
      </c>
      <c r="H36" s="4">
        <f t="shared" si="38"/>
        <v>324.1772129</v>
      </c>
    </row>
    <row r="37">
      <c r="A37" s="1">
        <f t="shared" si="6"/>
        <v>34</v>
      </c>
      <c r="B37" s="4">
        <f t="shared" si="7"/>
        <v>2269.058221</v>
      </c>
      <c r="C37" s="4">
        <f t="shared" si="2"/>
        <v>90.76232886</v>
      </c>
      <c r="D37" s="1">
        <f t="shared" si="3"/>
        <v>23.5982055</v>
      </c>
      <c r="E37" s="1">
        <f t="shared" si="4"/>
        <v>2336.222345</v>
      </c>
      <c r="G37" s="4">
        <f t="shared" ref="G37:H37" si="39">C37+G36</f>
        <v>1337.597763</v>
      </c>
      <c r="H37" s="4">
        <f t="shared" si="39"/>
        <v>347.7754185</v>
      </c>
    </row>
    <row r="38">
      <c r="A38" s="1">
        <f t="shared" si="6"/>
        <v>35</v>
      </c>
      <c r="B38" s="4">
        <f t="shared" si="7"/>
        <v>2375.822345</v>
      </c>
      <c r="C38" s="4">
        <f t="shared" si="2"/>
        <v>95.03289379</v>
      </c>
      <c r="D38" s="1">
        <f t="shared" si="3"/>
        <v>24.70855239</v>
      </c>
      <c r="E38" s="1">
        <f t="shared" si="4"/>
        <v>2446.146686</v>
      </c>
      <c r="G38" s="4">
        <f t="shared" ref="G38:H38" si="40">C38+G37</f>
        <v>1432.630657</v>
      </c>
      <c r="H38" s="4">
        <f t="shared" si="40"/>
        <v>372.4839708</v>
      </c>
    </row>
    <row r="39">
      <c r="A39" s="1">
        <f t="shared" si="6"/>
        <v>36</v>
      </c>
      <c r="B39" s="4">
        <f t="shared" si="7"/>
        <v>2485.746686</v>
      </c>
      <c r="C39" s="4">
        <f t="shared" si="2"/>
        <v>99.42986745</v>
      </c>
      <c r="D39" s="1">
        <f t="shared" si="3"/>
        <v>25.85176554</v>
      </c>
      <c r="E39" s="1">
        <f t="shared" si="4"/>
        <v>2559.324788</v>
      </c>
      <c r="G39" s="4">
        <f t="shared" ref="G39:H39" si="41">C39+G38</f>
        <v>1532.060525</v>
      </c>
      <c r="H39" s="4">
        <f t="shared" si="41"/>
        <v>398.3357364</v>
      </c>
    </row>
    <row r="40">
      <c r="A40" s="1">
        <f t="shared" si="6"/>
        <v>37</v>
      </c>
      <c r="B40" s="4">
        <f t="shared" si="7"/>
        <v>2598.924788</v>
      </c>
      <c r="C40" s="4">
        <f t="shared" si="2"/>
        <v>103.9569915</v>
      </c>
      <c r="D40" s="1">
        <f t="shared" si="3"/>
        <v>27.0288178</v>
      </c>
      <c r="E40" s="1">
        <f t="shared" si="4"/>
        <v>2675.852962</v>
      </c>
      <c r="G40" s="4">
        <f t="shared" ref="G40:H40" si="42">C40+G39</f>
        <v>1636.017516</v>
      </c>
      <c r="H40" s="4">
        <f t="shared" si="42"/>
        <v>425.3645542</v>
      </c>
    </row>
    <row r="41">
      <c r="A41" s="1">
        <f t="shared" si="6"/>
        <v>38</v>
      </c>
      <c r="B41" s="4">
        <f t="shared" si="7"/>
        <v>2715.452962</v>
      </c>
      <c r="C41" s="4">
        <f t="shared" si="2"/>
        <v>108.6181185</v>
      </c>
      <c r="D41" s="1">
        <f t="shared" si="3"/>
        <v>28.2407108</v>
      </c>
      <c r="E41" s="1">
        <f t="shared" si="4"/>
        <v>2795.83037</v>
      </c>
      <c r="G41" s="4">
        <f t="shared" ref="G41:H41" si="43">C41+G40</f>
        <v>1744.635635</v>
      </c>
      <c r="H41" s="4">
        <f t="shared" si="43"/>
        <v>453.605265</v>
      </c>
    </row>
    <row r="42">
      <c r="A42" s="1">
        <f t="shared" si="6"/>
        <v>39</v>
      </c>
      <c r="B42" s="4">
        <f t="shared" si="7"/>
        <v>2835.43037</v>
      </c>
      <c r="C42" s="4">
        <f t="shared" si="2"/>
        <v>113.4172148</v>
      </c>
      <c r="D42" s="1">
        <f t="shared" si="3"/>
        <v>29.48847584</v>
      </c>
      <c r="E42" s="1">
        <f t="shared" si="4"/>
        <v>2919.359108</v>
      </c>
      <c r="G42" s="4">
        <f t="shared" ref="G42:H42" si="44">C42+G41</f>
        <v>1858.052849</v>
      </c>
      <c r="H42" s="4">
        <f t="shared" si="44"/>
        <v>483.0937408</v>
      </c>
    </row>
    <row r="43">
      <c r="A43" s="1">
        <f t="shared" si="6"/>
        <v>40</v>
      </c>
      <c r="B43" s="4">
        <f t="shared" si="7"/>
        <v>2958.959108</v>
      </c>
      <c r="C43" s="4">
        <f t="shared" si="2"/>
        <v>118.3583643</v>
      </c>
      <c r="D43" s="1">
        <f t="shared" si="3"/>
        <v>30.77317473</v>
      </c>
      <c r="E43" s="1">
        <f t="shared" si="4"/>
        <v>3046.544298</v>
      </c>
      <c r="G43" s="4">
        <f t="shared" ref="G43:H43" si="45">C43+G42</f>
        <v>1976.411214</v>
      </c>
      <c r="H43" s="4">
        <f t="shared" si="45"/>
        <v>513.8669155</v>
      </c>
    </row>
  </sheetData>
  <mergeCells count="1">
    <mergeCell ref="G1:H1"/>
  </mergeCells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38"/>
    <col customWidth="1" min="2" max="2" width="16.25"/>
    <col customWidth="1" min="6" max="6" width="2.5"/>
  </cols>
  <sheetData>
    <row r="1">
      <c r="B1" s="1" t="s">
        <v>0</v>
      </c>
      <c r="C1" s="1" t="s">
        <v>1</v>
      </c>
      <c r="D1" s="1" t="s">
        <v>2</v>
      </c>
      <c r="G1" s="1" t="s">
        <v>3</v>
      </c>
    </row>
    <row r="2">
      <c r="B2" s="2">
        <v>39.6</v>
      </c>
      <c r="C2" s="3">
        <v>0.04</v>
      </c>
      <c r="D2" s="3">
        <v>0.001</v>
      </c>
    </row>
    <row r="3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G3" s="1" t="s">
        <v>9</v>
      </c>
      <c r="H3" s="1" t="s">
        <v>10</v>
      </c>
    </row>
    <row r="4">
      <c r="A4" s="1">
        <v>1.0</v>
      </c>
      <c r="B4" s="1">
        <f>B2</f>
        <v>39.6</v>
      </c>
      <c r="C4" s="4">
        <f t="shared" ref="C4:C43" si="2">B4*$C$2</f>
        <v>1.584</v>
      </c>
      <c r="D4" s="1">
        <f t="shared" ref="D4:D43" si="3">(B4+C4)*$D$2</f>
        <v>0.041184</v>
      </c>
      <c r="E4" s="1">
        <f t="shared" ref="E4:E43" si="4">B4+C4-D4</f>
        <v>41.142816</v>
      </c>
      <c r="G4" s="4">
        <f t="shared" ref="G4:H4" si="1">C4</f>
        <v>1.584</v>
      </c>
      <c r="H4" s="4">
        <f t="shared" si="1"/>
        <v>0.041184</v>
      </c>
    </row>
    <row r="5">
      <c r="A5" s="1">
        <f t="shared" ref="A5:A43" si="6">A4+1</f>
        <v>2</v>
      </c>
      <c r="B5" s="4">
        <f t="shared" ref="B5:B43" si="7">$B$2+E4</f>
        <v>80.742816</v>
      </c>
      <c r="C5" s="4">
        <f t="shared" si="2"/>
        <v>3.22971264</v>
      </c>
      <c r="D5" s="1">
        <f t="shared" si="3"/>
        <v>0.08397252864</v>
      </c>
      <c r="E5" s="1">
        <f t="shared" si="4"/>
        <v>83.88855611</v>
      </c>
      <c r="G5" s="4">
        <f t="shared" ref="G5:H5" si="5">C5+G4</f>
        <v>4.81371264</v>
      </c>
      <c r="H5" s="4">
        <f t="shared" si="5"/>
        <v>0.1251565286</v>
      </c>
    </row>
    <row r="6">
      <c r="A6" s="1">
        <f t="shared" si="6"/>
        <v>3</v>
      </c>
      <c r="B6" s="4">
        <f t="shared" si="7"/>
        <v>123.4885561</v>
      </c>
      <c r="C6" s="4">
        <f t="shared" si="2"/>
        <v>4.939542244</v>
      </c>
      <c r="D6" s="1">
        <f t="shared" si="3"/>
        <v>0.1284280984</v>
      </c>
      <c r="E6" s="1">
        <f t="shared" si="4"/>
        <v>128.2996703</v>
      </c>
      <c r="G6" s="4">
        <f t="shared" ref="G6:H6" si="8">C6+G5</f>
        <v>9.753254884</v>
      </c>
      <c r="H6" s="4">
        <f t="shared" si="8"/>
        <v>0.253584627</v>
      </c>
    </row>
    <row r="7">
      <c r="A7" s="1">
        <f t="shared" si="6"/>
        <v>4</v>
      </c>
      <c r="B7" s="4">
        <f t="shared" si="7"/>
        <v>167.8996703</v>
      </c>
      <c r="C7" s="4">
        <f t="shared" si="2"/>
        <v>6.71598681</v>
      </c>
      <c r="D7" s="1">
        <f t="shared" si="3"/>
        <v>0.1746156571</v>
      </c>
      <c r="E7" s="1">
        <f t="shared" si="4"/>
        <v>174.4410414</v>
      </c>
      <c r="G7" s="4">
        <f t="shared" ref="G7:H7" si="9">C7+G6</f>
        <v>16.46924169</v>
      </c>
      <c r="H7" s="4">
        <f t="shared" si="9"/>
        <v>0.4282002841</v>
      </c>
    </row>
    <row r="8">
      <c r="A8" s="1">
        <f t="shared" si="6"/>
        <v>5</v>
      </c>
      <c r="B8" s="4">
        <f t="shared" si="7"/>
        <v>214.0410414</v>
      </c>
      <c r="C8" s="4">
        <f t="shared" si="2"/>
        <v>8.561641656</v>
      </c>
      <c r="D8" s="1">
        <f t="shared" si="3"/>
        <v>0.2226026831</v>
      </c>
      <c r="E8" s="1">
        <f t="shared" si="4"/>
        <v>222.3800804</v>
      </c>
      <c r="G8" s="4">
        <f t="shared" ref="G8:H8" si="10">C8+G7</f>
        <v>25.03088335</v>
      </c>
      <c r="H8" s="4">
        <f t="shared" si="10"/>
        <v>0.6508029671</v>
      </c>
    </row>
    <row r="9">
      <c r="A9" s="1">
        <f t="shared" si="6"/>
        <v>6</v>
      </c>
      <c r="B9" s="4">
        <f t="shared" si="7"/>
        <v>261.9800804</v>
      </c>
      <c r="C9" s="4">
        <f t="shared" si="2"/>
        <v>10.47920322</v>
      </c>
      <c r="D9" s="1">
        <f t="shared" si="3"/>
        <v>0.2724592836</v>
      </c>
      <c r="E9" s="1">
        <f t="shared" si="4"/>
        <v>272.1868243</v>
      </c>
      <c r="G9" s="4">
        <f t="shared" ref="G9:H9" si="11">C9+G8</f>
        <v>35.51008657</v>
      </c>
      <c r="H9" s="4">
        <f t="shared" si="11"/>
        <v>0.9232622507</v>
      </c>
    </row>
    <row r="10">
      <c r="A10" s="1">
        <f t="shared" si="6"/>
        <v>7</v>
      </c>
      <c r="B10" s="4">
        <f t="shared" si="7"/>
        <v>311.7868243</v>
      </c>
      <c r="C10" s="4">
        <f t="shared" si="2"/>
        <v>12.47147297</v>
      </c>
      <c r="D10" s="1">
        <f t="shared" si="3"/>
        <v>0.3242582973</v>
      </c>
      <c r="E10" s="1">
        <f t="shared" si="4"/>
        <v>323.934039</v>
      </c>
      <c r="G10" s="4">
        <f t="shared" ref="G10:H10" si="12">C10+G9</f>
        <v>47.98155954</v>
      </c>
      <c r="H10" s="4">
        <f t="shared" si="12"/>
        <v>1.247520548</v>
      </c>
    </row>
    <row r="11">
      <c r="A11" s="1">
        <f t="shared" si="6"/>
        <v>8</v>
      </c>
      <c r="B11" s="4">
        <f t="shared" si="7"/>
        <v>363.534039</v>
      </c>
      <c r="C11" s="4">
        <f t="shared" si="2"/>
        <v>14.54136156</v>
      </c>
      <c r="D11" s="1">
        <f t="shared" si="3"/>
        <v>0.3780754006</v>
      </c>
      <c r="E11" s="1">
        <f t="shared" si="4"/>
        <v>377.6973252</v>
      </c>
      <c r="G11" s="4">
        <f t="shared" ref="G11:H11" si="13">C11+G10</f>
        <v>62.5229211</v>
      </c>
      <c r="H11" s="4">
        <f t="shared" si="13"/>
        <v>1.625595949</v>
      </c>
    </row>
    <row r="12">
      <c r="A12" s="1">
        <f t="shared" si="6"/>
        <v>9</v>
      </c>
      <c r="B12" s="4">
        <f t="shared" si="7"/>
        <v>417.2973252</v>
      </c>
      <c r="C12" s="4">
        <f t="shared" si="2"/>
        <v>16.69189301</v>
      </c>
      <c r="D12" s="1">
        <f t="shared" si="3"/>
        <v>0.4339892182</v>
      </c>
      <c r="E12" s="1">
        <f t="shared" si="4"/>
        <v>433.5552289</v>
      </c>
      <c r="G12" s="4">
        <f t="shared" ref="G12:H12" si="14">C12+G11</f>
        <v>79.2148141</v>
      </c>
      <c r="H12" s="4">
        <f t="shared" si="14"/>
        <v>2.059585167</v>
      </c>
    </row>
    <row r="13">
      <c r="A13" s="1">
        <f t="shared" si="6"/>
        <v>10</v>
      </c>
      <c r="B13" s="4">
        <f t="shared" si="7"/>
        <v>473.1552289</v>
      </c>
      <c r="C13" s="4">
        <f t="shared" si="2"/>
        <v>18.92620916</v>
      </c>
      <c r="D13" s="1">
        <f t="shared" si="3"/>
        <v>0.4920814381</v>
      </c>
      <c r="E13" s="1">
        <f t="shared" si="4"/>
        <v>491.5893567</v>
      </c>
      <c r="G13" s="4">
        <f t="shared" ref="G13:H13" si="15">C13+G12</f>
        <v>98.14102326</v>
      </c>
      <c r="H13" s="4">
        <f t="shared" si="15"/>
        <v>2.551666605</v>
      </c>
    </row>
    <row r="14">
      <c r="A14" s="1">
        <f t="shared" si="6"/>
        <v>11</v>
      </c>
      <c r="B14" s="4">
        <f t="shared" si="7"/>
        <v>531.1893567</v>
      </c>
      <c r="C14" s="4">
        <f t="shared" si="2"/>
        <v>21.24757427</v>
      </c>
      <c r="D14" s="1">
        <f t="shared" si="3"/>
        <v>0.5524369309</v>
      </c>
      <c r="E14" s="1">
        <f t="shared" si="4"/>
        <v>551.884494</v>
      </c>
      <c r="G14" s="4">
        <f t="shared" ref="G14:H14" si="16">C14+G13</f>
        <v>119.3885975</v>
      </c>
      <c r="H14" s="4">
        <f t="shared" si="16"/>
        <v>3.104103536</v>
      </c>
    </row>
    <row r="15">
      <c r="A15" s="1">
        <f t="shared" si="6"/>
        <v>12</v>
      </c>
      <c r="B15" s="4">
        <f t="shared" si="7"/>
        <v>591.484494</v>
      </c>
      <c r="C15" s="4">
        <f t="shared" si="2"/>
        <v>23.65937976</v>
      </c>
      <c r="D15" s="1">
        <f t="shared" si="3"/>
        <v>0.6151438738</v>
      </c>
      <c r="E15" s="1">
        <f t="shared" si="4"/>
        <v>614.5287299</v>
      </c>
      <c r="G15" s="4">
        <f t="shared" ref="G15:H15" si="17">C15+G14</f>
        <v>143.0479773</v>
      </c>
      <c r="H15" s="4">
        <f t="shared" si="17"/>
        <v>3.719247409</v>
      </c>
    </row>
    <row r="16">
      <c r="A16" s="1">
        <f t="shared" si="6"/>
        <v>13</v>
      </c>
      <c r="B16" s="4">
        <f t="shared" si="7"/>
        <v>654.1287299</v>
      </c>
      <c r="C16" s="4">
        <f t="shared" si="2"/>
        <v>26.1651492</v>
      </c>
      <c r="D16" s="1">
        <f t="shared" si="3"/>
        <v>0.6802938791</v>
      </c>
      <c r="E16" s="1">
        <f t="shared" si="4"/>
        <v>679.6135852</v>
      </c>
      <c r="G16" s="4">
        <f t="shared" ref="G16:H16" si="18">C16+G15</f>
        <v>169.2131265</v>
      </c>
      <c r="H16" s="4">
        <f t="shared" si="18"/>
        <v>4.399541289</v>
      </c>
    </row>
    <row r="17">
      <c r="A17" s="1">
        <f t="shared" si="6"/>
        <v>14</v>
      </c>
      <c r="B17" s="4">
        <f t="shared" si="7"/>
        <v>719.2135852</v>
      </c>
      <c r="C17" s="4">
        <f t="shared" si="2"/>
        <v>28.76854341</v>
      </c>
      <c r="D17" s="1">
        <f t="shared" si="3"/>
        <v>0.7479821286</v>
      </c>
      <c r="E17" s="1">
        <f t="shared" si="4"/>
        <v>747.2341465</v>
      </c>
      <c r="G17" s="4">
        <f t="shared" ref="G17:H17" si="19">C17+G16</f>
        <v>197.9816699</v>
      </c>
      <c r="H17" s="4">
        <f t="shared" si="19"/>
        <v>5.147523417</v>
      </c>
    </row>
    <row r="18">
      <c r="A18" s="1">
        <f t="shared" si="6"/>
        <v>15</v>
      </c>
      <c r="B18" s="4">
        <f t="shared" si="7"/>
        <v>786.8341465</v>
      </c>
      <c r="C18" s="4">
        <f t="shared" si="2"/>
        <v>31.47336586</v>
      </c>
      <c r="D18" s="1">
        <f t="shared" si="3"/>
        <v>0.8183075123</v>
      </c>
      <c r="E18" s="1">
        <f t="shared" si="4"/>
        <v>817.4892048</v>
      </c>
      <c r="G18" s="4">
        <f t="shared" ref="G18:H18" si="20">C18+G17</f>
        <v>229.4550358</v>
      </c>
      <c r="H18" s="4">
        <f t="shared" si="20"/>
        <v>5.96583093</v>
      </c>
    </row>
    <row r="19">
      <c r="A19" s="1">
        <f t="shared" si="6"/>
        <v>16</v>
      </c>
      <c r="B19" s="4">
        <f t="shared" si="7"/>
        <v>857.0892048</v>
      </c>
      <c r="C19" s="4">
        <f t="shared" si="2"/>
        <v>34.28356819</v>
      </c>
      <c r="D19" s="1">
        <f t="shared" si="3"/>
        <v>0.891372773</v>
      </c>
      <c r="E19" s="1">
        <f t="shared" si="4"/>
        <v>890.4814002</v>
      </c>
      <c r="G19" s="4">
        <f t="shared" ref="G19:H19" si="21">C19+G18</f>
        <v>263.7386039</v>
      </c>
      <c r="H19" s="4">
        <f t="shared" si="21"/>
        <v>6.857203703</v>
      </c>
    </row>
    <row r="20">
      <c r="A20" s="1">
        <f t="shared" si="6"/>
        <v>17</v>
      </c>
      <c r="B20" s="4">
        <f t="shared" si="7"/>
        <v>930.0814002</v>
      </c>
      <c r="C20" s="4">
        <f t="shared" si="2"/>
        <v>37.20325601</v>
      </c>
      <c r="D20" s="1">
        <f t="shared" si="3"/>
        <v>0.9672846563</v>
      </c>
      <c r="E20" s="1">
        <f t="shared" si="4"/>
        <v>966.3173716</v>
      </c>
      <c r="G20" s="4">
        <f t="shared" ref="G20:H20" si="22">C20+G19</f>
        <v>300.94186</v>
      </c>
      <c r="H20" s="4">
        <f t="shared" si="22"/>
        <v>7.824488359</v>
      </c>
    </row>
    <row r="21">
      <c r="A21" s="1">
        <f t="shared" si="6"/>
        <v>18</v>
      </c>
      <c r="B21" s="4">
        <f t="shared" si="7"/>
        <v>1005.917372</v>
      </c>
      <c r="C21" s="4">
        <f t="shared" si="2"/>
        <v>40.23669486</v>
      </c>
      <c r="D21" s="1">
        <f t="shared" si="3"/>
        <v>1.046154066</v>
      </c>
      <c r="E21" s="1">
        <f t="shared" si="4"/>
        <v>1045.107912</v>
      </c>
      <c r="G21" s="4">
        <f t="shared" ref="G21:H21" si="23">C21+G20</f>
        <v>341.1785548</v>
      </c>
      <c r="H21" s="4">
        <f t="shared" si="23"/>
        <v>8.870642425</v>
      </c>
    </row>
    <row r="22">
      <c r="A22" s="1">
        <f t="shared" si="6"/>
        <v>19</v>
      </c>
      <c r="B22" s="4">
        <f t="shared" si="7"/>
        <v>1084.707912</v>
      </c>
      <c r="C22" s="4">
        <f t="shared" si="2"/>
        <v>43.3883165</v>
      </c>
      <c r="D22" s="1">
        <f t="shared" si="3"/>
        <v>1.128096229</v>
      </c>
      <c r="E22" s="1">
        <f t="shared" si="4"/>
        <v>1126.968133</v>
      </c>
      <c r="G22" s="4">
        <f t="shared" ref="G22:H22" si="24">C22+G21</f>
        <v>384.5668713</v>
      </c>
      <c r="H22" s="4">
        <f t="shared" si="24"/>
        <v>9.998738654</v>
      </c>
    </row>
    <row r="23">
      <c r="A23" s="1">
        <f t="shared" si="6"/>
        <v>20</v>
      </c>
      <c r="B23" s="4">
        <f t="shared" si="7"/>
        <v>1166.568133</v>
      </c>
      <c r="C23" s="4">
        <f t="shared" si="2"/>
        <v>46.66272531</v>
      </c>
      <c r="D23" s="1">
        <f t="shared" si="3"/>
        <v>1.213230858</v>
      </c>
      <c r="E23" s="1">
        <f t="shared" si="4"/>
        <v>1212.017627</v>
      </c>
      <c r="G23" s="4">
        <f t="shared" ref="G23:H23" si="25">C23+G22</f>
        <v>431.2295966</v>
      </c>
      <c r="H23" s="4">
        <f t="shared" si="25"/>
        <v>11.21196951</v>
      </c>
    </row>
    <row r="24">
      <c r="A24" s="1">
        <f t="shared" si="6"/>
        <v>21</v>
      </c>
      <c r="B24" s="4">
        <f t="shared" si="7"/>
        <v>1251.617627</v>
      </c>
      <c r="C24" s="4">
        <f t="shared" si="2"/>
        <v>50.06470508</v>
      </c>
      <c r="D24" s="1">
        <f t="shared" si="3"/>
        <v>1.301682332</v>
      </c>
      <c r="E24" s="1">
        <f t="shared" si="4"/>
        <v>1300.38065</v>
      </c>
      <c r="G24" s="4">
        <f t="shared" ref="G24:H24" si="26">C24+G23</f>
        <v>481.2943017</v>
      </c>
      <c r="H24" s="4">
        <f t="shared" si="26"/>
        <v>12.51365184</v>
      </c>
    </row>
    <row r="25">
      <c r="A25" s="1">
        <f t="shared" si="6"/>
        <v>22</v>
      </c>
      <c r="B25" s="4">
        <f t="shared" si="7"/>
        <v>1339.98065</v>
      </c>
      <c r="C25" s="4">
        <f t="shared" si="2"/>
        <v>53.59922599</v>
      </c>
      <c r="D25" s="1">
        <f t="shared" si="3"/>
        <v>1.393579876</v>
      </c>
      <c r="E25" s="1">
        <f t="shared" si="4"/>
        <v>1392.186296</v>
      </c>
      <c r="G25" s="4">
        <f t="shared" ref="G25:H25" si="27">C25+G24</f>
        <v>534.8935277</v>
      </c>
      <c r="H25" s="4">
        <f t="shared" si="27"/>
        <v>13.90723172</v>
      </c>
    </row>
    <row r="26">
      <c r="A26" s="1">
        <f t="shared" si="6"/>
        <v>23</v>
      </c>
      <c r="B26" s="4">
        <f t="shared" si="7"/>
        <v>1431.786296</v>
      </c>
      <c r="C26" s="4">
        <f t="shared" si="2"/>
        <v>57.27145184</v>
      </c>
      <c r="D26" s="1">
        <f t="shared" si="3"/>
        <v>1.489057748</v>
      </c>
      <c r="E26" s="1">
        <f t="shared" si="4"/>
        <v>1487.56869</v>
      </c>
      <c r="G26" s="4">
        <f t="shared" ref="G26:H26" si="28">C26+G25</f>
        <v>592.1649795</v>
      </c>
      <c r="H26" s="4">
        <f t="shared" si="28"/>
        <v>15.39628947</v>
      </c>
    </row>
    <row r="27">
      <c r="A27" s="1">
        <f t="shared" si="6"/>
        <v>24</v>
      </c>
      <c r="B27" s="4">
        <f t="shared" si="7"/>
        <v>1527.16869</v>
      </c>
      <c r="C27" s="4">
        <f t="shared" si="2"/>
        <v>61.0867476</v>
      </c>
      <c r="D27" s="1">
        <f t="shared" si="3"/>
        <v>1.588255438</v>
      </c>
      <c r="E27" s="1">
        <f t="shared" si="4"/>
        <v>1586.667182</v>
      </c>
      <c r="G27" s="4">
        <f t="shared" ref="G27:H27" si="29">C27+G26</f>
        <v>653.2517271</v>
      </c>
      <c r="H27" s="4">
        <f t="shared" si="29"/>
        <v>16.98454491</v>
      </c>
    </row>
    <row r="28">
      <c r="A28" s="1">
        <f t="shared" si="6"/>
        <v>25</v>
      </c>
      <c r="B28" s="4">
        <f t="shared" si="7"/>
        <v>1626.267182</v>
      </c>
      <c r="C28" s="4">
        <f t="shared" si="2"/>
        <v>65.05068729</v>
      </c>
      <c r="D28" s="1">
        <f t="shared" si="3"/>
        <v>1.69131787</v>
      </c>
      <c r="E28" s="1">
        <f t="shared" si="4"/>
        <v>1689.626552</v>
      </c>
      <c r="G28" s="4">
        <f t="shared" ref="G28:H28" si="30">C28+G27</f>
        <v>718.3024144</v>
      </c>
      <c r="H28" s="4">
        <f t="shared" si="30"/>
        <v>18.67586278</v>
      </c>
    </row>
    <row r="29">
      <c r="A29" s="1">
        <f t="shared" si="6"/>
        <v>26</v>
      </c>
      <c r="B29" s="4">
        <f t="shared" si="7"/>
        <v>1729.226552</v>
      </c>
      <c r="C29" s="4">
        <f t="shared" si="2"/>
        <v>69.16906207</v>
      </c>
      <c r="D29" s="1">
        <f t="shared" si="3"/>
        <v>1.798395614</v>
      </c>
      <c r="E29" s="1">
        <f t="shared" si="4"/>
        <v>1796.597218</v>
      </c>
      <c r="G29" s="4">
        <f t="shared" ref="G29:H29" si="31">C29+G28</f>
        <v>787.4714765</v>
      </c>
      <c r="H29" s="4">
        <f t="shared" si="31"/>
        <v>20.47425839</v>
      </c>
    </row>
    <row r="30">
      <c r="A30" s="1">
        <f t="shared" si="6"/>
        <v>27</v>
      </c>
      <c r="B30" s="4">
        <f t="shared" si="7"/>
        <v>1836.197218</v>
      </c>
      <c r="C30" s="4">
        <f t="shared" si="2"/>
        <v>73.44788872</v>
      </c>
      <c r="D30" s="1">
        <f t="shared" si="3"/>
        <v>1.909645107</v>
      </c>
      <c r="E30" s="1">
        <f t="shared" si="4"/>
        <v>1907.735462</v>
      </c>
      <c r="G30" s="4">
        <f t="shared" ref="G30:H30" si="32">C30+G29</f>
        <v>860.9193652</v>
      </c>
      <c r="H30" s="4">
        <f t="shared" si="32"/>
        <v>22.3839035</v>
      </c>
    </row>
    <row r="31">
      <c r="A31" s="1">
        <f t="shared" si="6"/>
        <v>28</v>
      </c>
      <c r="B31" s="4">
        <f t="shared" si="7"/>
        <v>1947.335462</v>
      </c>
      <c r="C31" s="4">
        <f t="shared" si="2"/>
        <v>77.89341847</v>
      </c>
      <c r="D31" s="1">
        <f t="shared" si="3"/>
        <v>2.02522888</v>
      </c>
      <c r="E31" s="1">
        <f t="shared" si="4"/>
        <v>2023.203651</v>
      </c>
      <c r="G31" s="4">
        <f t="shared" ref="G31:H31" si="33">C31+G30</f>
        <v>938.8127837</v>
      </c>
      <c r="H31" s="4">
        <f t="shared" si="33"/>
        <v>24.40913238</v>
      </c>
    </row>
    <row r="32">
      <c r="A32" s="1">
        <f t="shared" si="6"/>
        <v>29</v>
      </c>
      <c r="B32" s="4">
        <f t="shared" si="7"/>
        <v>2062.803651</v>
      </c>
      <c r="C32" s="4">
        <f t="shared" si="2"/>
        <v>82.51214605</v>
      </c>
      <c r="D32" s="1">
        <f t="shared" si="3"/>
        <v>2.145315797</v>
      </c>
      <c r="E32" s="1">
        <f t="shared" si="4"/>
        <v>2143.170482</v>
      </c>
      <c r="G32" s="4">
        <f t="shared" ref="G32:H32" si="34">C32+G31</f>
        <v>1021.32493</v>
      </c>
      <c r="H32" s="4">
        <f t="shared" si="34"/>
        <v>26.55444817</v>
      </c>
    </row>
    <row r="33">
      <c r="A33" s="1">
        <f t="shared" si="6"/>
        <v>30</v>
      </c>
      <c r="B33" s="4">
        <f t="shared" si="7"/>
        <v>2182.770482</v>
      </c>
      <c r="C33" s="4">
        <f t="shared" si="2"/>
        <v>87.31081926</v>
      </c>
      <c r="D33" s="1">
        <f t="shared" si="3"/>
        <v>2.270081301</v>
      </c>
      <c r="E33" s="1">
        <f t="shared" si="4"/>
        <v>2267.81122</v>
      </c>
      <c r="G33" s="4">
        <f t="shared" ref="G33:H33" si="35">C33+G32</f>
        <v>1108.635749</v>
      </c>
      <c r="H33" s="4">
        <f t="shared" si="35"/>
        <v>28.82452947</v>
      </c>
    </row>
    <row r="34">
      <c r="A34" s="1">
        <f t="shared" si="6"/>
        <v>31</v>
      </c>
      <c r="B34" s="4">
        <f t="shared" si="7"/>
        <v>2307.41122</v>
      </c>
      <c r="C34" s="4">
        <f t="shared" si="2"/>
        <v>92.29644878</v>
      </c>
      <c r="D34" s="1">
        <f t="shared" si="3"/>
        <v>2.399707668</v>
      </c>
      <c r="E34" s="1">
        <f t="shared" si="4"/>
        <v>2397.307961</v>
      </c>
      <c r="G34" s="4">
        <f t="shared" ref="G34:H34" si="36">C34+G33</f>
        <v>1200.932198</v>
      </c>
      <c r="H34" s="4">
        <f t="shared" si="36"/>
        <v>31.22423714</v>
      </c>
    </row>
    <row r="35">
      <c r="A35" s="1">
        <f t="shared" si="6"/>
        <v>32</v>
      </c>
      <c r="B35" s="4">
        <f t="shared" si="7"/>
        <v>2436.907961</v>
      </c>
      <c r="C35" s="4">
        <f t="shared" si="2"/>
        <v>97.47631843</v>
      </c>
      <c r="D35" s="1">
        <f t="shared" si="3"/>
        <v>2.534384279</v>
      </c>
      <c r="E35" s="1">
        <f t="shared" si="4"/>
        <v>2531.849895</v>
      </c>
      <c r="G35" s="4">
        <f t="shared" ref="G35:H35" si="37">C35+G34</f>
        <v>1298.408516</v>
      </c>
      <c r="H35" s="4">
        <f t="shared" si="37"/>
        <v>33.75862142</v>
      </c>
    </row>
    <row r="36">
      <c r="A36" s="1">
        <f t="shared" si="6"/>
        <v>33</v>
      </c>
      <c r="B36" s="4">
        <f t="shared" si="7"/>
        <v>2571.449895</v>
      </c>
      <c r="C36" s="4">
        <f t="shared" si="2"/>
        <v>102.8579958</v>
      </c>
      <c r="D36" s="1">
        <f t="shared" si="3"/>
        <v>2.674307891</v>
      </c>
      <c r="E36" s="1">
        <f t="shared" si="4"/>
        <v>2671.633583</v>
      </c>
      <c r="G36" s="4">
        <f t="shared" ref="G36:H36" si="38">C36+G35</f>
        <v>1401.266512</v>
      </c>
      <c r="H36" s="4">
        <f t="shared" si="38"/>
        <v>36.43292931</v>
      </c>
    </row>
    <row r="37">
      <c r="A37" s="1">
        <f t="shared" si="6"/>
        <v>34</v>
      </c>
      <c r="B37" s="4">
        <f t="shared" si="7"/>
        <v>2711.233583</v>
      </c>
      <c r="C37" s="4">
        <f t="shared" si="2"/>
        <v>108.4493433</v>
      </c>
      <c r="D37" s="1">
        <f t="shared" si="3"/>
        <v>2.819682926</v>
      </c>
      <c r="E37" s="1">
        <f t="shared" si="4"/>
        <v>2816.863243</v>
      </c>
      <c r="G37" s="4">
        <f t="shared" ref="G37:H37" si="39">C37+G36</f>
        <v>1509.715855</v>
      </c>
      <c r="H37" s="4">
        <f t="shared" si="39"/>
        <v>39.25261224</v>
      </c>
    </row>
    <row r="38">
      <c r="A38" s="1">
        <f t="shared" si="6"/>
        <v>35</v>
      </c>
      <c r="B38" s="4">
        <f t="shared" si="7"/>
        <v>2856.463243</v>
      </c>
      <c r="C38" s="4">
        <f t="shared" si="2"/>
        <v>114.2585297</v>
      </c>
      <c r="D38" s="1">
        <f t="shared" si="3"/>
        <v>2.970721773</v>
      </c>
      <c r="E38" s="1">
        <f t="shared" si="4"/>
        <v>2967.751051</v>
      </c>
      <c r="G38" s="4">
        <f t="shared" ref="G38:H38" si="40">C38+G37</f>
        <v>1623.974385</v>
      </c>
      <c r="H38" s="4">
        <f t="shared" si="40"/>
        <v>42.22333401</v>
      </c>
    </row>
    <row r="39">
      <c r="A39" s="1">
        <f t="shared" si="6"/>
        <v>36</v>
      </c>
      <c r="B39" s="4">
        <f t="shared" si="7"/>
        <v>3007.351051</v>
      </c>
      <c r="C39" s="4">
        <f t="shared" si="2"/>
        <v>120.294042</v>
      </c>
      <c r="D39" s="1">
        <f t="shared" si="3"/>
        <v>3.127645093</v>
      </c>
      <c r="E39" s="1">
        <f t="shared" si="4"/>
        <v>3124.517448</v>
      </c>
      <c r="G39" s="4">
        <f t="shared" ref="G39:H39" si="41">C39+G38</f>
        <v>1744.268427</v>
      </c>
      <c r="H39" s="4">
        <f t="shared" si="41"/>
        <v>45.3509791</v>
      </c>
    </row>
    <row r="40">
      <c r="A40" s="1">
        <f t="shared" si="6"/>
        <v>37</v>
      </c>
      <c r="B40" s="4">
        <f t="shared" si="7"/>
        <v>3164.117448</v>
      </c>
      <c r="C40" s="4">
        <f t="shared" si="2"/>
        <v>126.5646979</v>
      </c>
      <c r="D40" s="1">
        <f t="shared" si="3"/>
        <v>3.290682146</v>
      </c>
      <c r="E40" s="1">
        <f t="shared" si="4"/>
        <v>3287.391464</v>
      </c>
      <c r="G40" s="4">
        <f t="shared" ref="G40:H40" si="42">C40+G39</f>
        <v>1870.833125</v>
      </c>
      <c r="H40" s="4">
        <f t="shared" si="42"/>
        <v>48.64166125</v>
      </c>
    </row>
    <row r="41">
      <c r="A41" s="1">
        <f t="shared" si="6"/>
        <v>38</v>
      </c>
      <c r="B41" s="4">
        <f t="shared" si="7"/>
        <v>3326.991464</v>
      </c>
      <c r="C41" s="4">
        <f t="shared" si="2"/>
        <v>133.0796585</v>
      </c>
      <c r="D41" s="1">
        <f t="shared" si="3"/>
        <v>3.460071122</v>
      </c>
      <c r="E41" s="1">
        <f t="shared" si="4"/>
        <v>3456.611051</v>
      </c>
      <c r="G41" s="4">
        <f t="shared" ref="G41:H41" si="43">C41+G40</f>
        <v>2003.912784</v>
      </c>
      <c r="H41" s="4">
        <f t="shared" si="43"/>
        <v>52.10173237</v>
      </c>
    </row>
    <row r="42">
      <c r="A42" s="1">
        <f t="shared" si="6"/>
        <v>39</v>
      </c>
      <c r="B42" s="4">
        <f t="shared" si="7"/>
        <v>3496.211051</v>
      </c>
      <c r="C42" s="4">
        <f t="shared" si="2"/>
        <v>139.848442</v>
      </c>
      <c r="D42" s="1">
        <f t="shared" si="3"/>
        <v>3.636059493</v>
      </c>
      <c r="E42" s="1">
        <f t="shared" si="4"/>
        <v>3632.423434</v>
      </c>
      <c r="G42" s="4">
        <f t="shared" ref="G42:H42" si="44">C42+G41</f>
        <v>2143.761226</v>
      </c>
      <c r="H42" s="4">
        <f t="shared" si="44"/>
        <v>55.73779187</v>
      </c>
    </row>
    <row r="43">
      <c r="A43" s="1">
        <f t="shared" si="6"/>
        <v>40</v>
      </c>
      <c r="B43" s="4">
        <f t="shared" si="7"/>
        <v>3672.023434</v>
      </c>
      <c r="C43" s="4">
        <f t="shared" si="2"/>
        <v>146.8809373</v>
      </c>
      <c r="D43" s="1">
        <f t="shared" si="3"/>
        <v>3.818904371</v>
      </c>
      <c r="E43" s="1">
        <f t="shared" si="4"/>
        <v>3815.085467</v>
      </c>
      <c r="G43" s="4">
        <f t="shared" ref="G43:H43" si="45">C43+G42</f>
        <v>2290.642163</v>
      </c>
      <c r="H43" s="4">
        <f t="shared" si="45"/>
        <v>59.55669624</v>
      </c>
    </row>
  </sheetData>
  <mergeCells count="1">
    <mergeCell ref="G1:H1"/>
  </mergeCells>
  <drawing r:id="rId1"/>
  <tableParts count="1">
    <tablePart r:id="rId3"/>
  </tableParts>
</worksheet>
</file>