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4"/>
  </sheets>
  <definedNames/>
  <calcPr/>
  <extLst>
    <ext uri="GoogleSheetsCustomDataVersion2">
      <go:sheetsCustomData xmlns:go="http://customooxmlschemas.google.com/" r:id="rId5" roundtripDataChecksum="QEoIWuLsJOsLUne8yyRlApwcdzqiYjxhjGJFwSvn4h8="/>
    </ext>
  </extLst>
</workbook>
</file>

<file path=xl/sharedStrings.xml><?xml version="1.0" encoding="utf-8"?>
<sst xmlns="http://schemas.openxmlformats.org/spreadsheetml/2006/main" count="1297" uniqueCount="428">
  <si>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</si>
  <si>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</si>
  <si>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</si>
  <si>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</si>
  <si>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</si>
  <si>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</si>
  <si>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</si>
  <si>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</si>
  <si>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</si>
  <si>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</si>
  <si>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</si>
  <si>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</si>
  <si>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마감</t>
  </si>
  <si>
    <t>합계</t>
  </si>
  <si>
    <t>60</t>
  </si>
  <si>
    <t>65</t>
  </si>
  <si>
    <t>70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</si>
  <si>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</si>
  <si>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</si>
  <si>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</si>
  <si>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</si>
  <si>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</si>
  <si>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</si>
  <si>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</si>
  <si>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</si>
  <si>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</si>
  <si>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120</t>
  </si>
  <si>
    <t>125</t>
  </si>
  <si>
    <t>130</t>
  </si>
  <si>
    <t>135</t>
  </si>
  <si>
    <t>140</t>
  </si>
  <si>
    <t>Q2</t>
  </si>
  <si>
    <t>14</t>
  </si>
  <si>
    <t>14+</t>
  </si>
  <si>
    <t>15</t>
  </si>
  <si>
    <t>15+</t>
  </si>
  <si>
    <t>15++</t>
  </si>
  <si>
    <t>16</t>
  </si>
  <si>
    <t>16+</t>
  </si>
  <si>
    <t>17</t>
  </si>
  <si>
    <t>17+</t>
  </si>
  <si>
    <t>17++</t>
  </si>
  <si>
    <t>18</t>
  </si>
  <si>
    <t>18+</t>
  </si>
  <si>
    <t>19</t>
  </si>
  <si>
    <t>조건</t>
  </si>
  <si>
    <t>38</t>
  </si>
  <si>
    <t>38.5</t>
  </si>
  <si>
    <t>39</t>
  </si>
  <si>
    <t>39.5</t>
  </si>
  <si>
    <t>40</t>
  </si>
  <si>
    <t>40.5</t>
  </si>
  <si>
    <t>41</t>
  </si>
  <si>
    <t>41.5</t>
  </si>
  <si>
    <t>42</t>
  </si>
  <si>
    <t>42.5</t>
  </si>
  <si>
    <t>43</t>
  </si>
  <si>
    <t>43.5</t>
  </si>
  <si>
    <t>44</t>
  </si>
  <si>
    <t>44.5</t>
  </si>
  <si>
    <t>45</t>
  </si>
  <si>
    <t>45.5</t>
  </si>
  <si>
    <t>46</t>
  </si>
  <si>
    <t>46.5</t>
  </si>
  <si>
    <t>47</t>
  </si>
  <si>
    <t>TU</t>
  </si>
  <si>
    <t>관부가세 비포함, 배송비별도, 수수료 포함</t>
  </si>
  <si>
    <t>이용사 입력
----
주문수량</t>
  </si>
  <si>
    <t>옵션별개수</t>
  </si>
  <si>
    <t>주문합계</t>
  </si>
  <si>
    <t>V</t>
  </si>
  <si>
    <t>32</t>
  </si>
  <si>
    <t>34</t>
  </si>
  <si>
    <t>36</t>
  </si>
  <si>
    <t>48</t>
  </si>
  <si>
    <t>50</t>
  </si>
  <si>
    <t>52</t>
  </si>
  <si>
    <t>54</t>
  </si>
  <si>
    <t>56</t>
  </si>
  <si>
    <t>58</t>
  </si>
  <si>
    <t>62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</si>
  <si>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</si>
  <si>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</si>
  <si>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</si>
  <si>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</si>
  <si>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</si>
  <si>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</si>
  <si>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</si>
  <si>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</si>
  <si>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</si>
  <si>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</si>
  <si>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</si>
  <si>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</si>
  <si>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</si>
  <si>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</si>
  <si>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ALEXANDER MCQUEENUomoBEAUTY CASE</t>
  </si>
  <si>
    <t>107</t>
  </si>
  <si>
    <t>250</t>
  </si>
  <si>
    <t>ALEXANDER MCQUEEN</t>
  </si>
  <si>
    <t>CAMERA BAG POUCH</t>
  </si>
  <si>
    <t>6631491AAB9 1073</t>
  </si>
  <si>
    <t>BLACK BLACK OFF W</t>
  </si>
  <si>
    <t>Uomo</t>
  </si>
  <si>
    <t>ALEXANDER MCQUEENUomoBORSE A MANO</t>
  </si>
  <si>
    <t>293</t>
  </si>
  <si>
    <t>690</t>
  </si>
  <si>
    <t>BORSE SHOPPING</t>
  </si>
  <si>
    <t>6464531AAAE 1077</t>
  </si>
  <si>
    <t>Nero</t>
  </si>
  <si>
    <t>335</t>
  </si>
  <si>
    <t>790</t>
  </si>
  <si>
    <t>CITY EW TOTE</t>
  </si>
  <si>
    <t>6628651AABX 1073</t>
  </si>
  <si>
    <t>BLACK IVORY</t>
  </si>
  <si>
    <t>ALEXANDER MCQUEENUomoBORSE CLUTCH</t>
  </si>
  <si>
    <t>200</t>
  </si>
  <si>
    <t>470</t>
  </si>
  <si>
    <t>POCHETTE</t>
  </si>
  <si>
    <t>5604721AAAN 1000</t>
  </si>
  <si>
    <t>5604721NT5B 1070</t>
  </si>
  <si>
    <t>5604721SJ6B 1092</t>
  </si>
  <si>
    <t>165</t>
  </si>
  <si>
    <t>390</t>
  </si>
  <si>
    <t>BUSTE</t>
  </si>
  <si>
    <t>5604721XI0Y 1000</t>
  </si>
  <si>
    <t>BLACK</t>
  </si>
  <si>
    <t>ALEXANDER MCQUEENUomoBORSE DA VIAGGIO</t>
  </si>
  <si>
    <t>ZIPPED TOTE</t>
  </si>
  <si>
    <t>6628671AABY 1073</t>
  </si>
  <si>
    <t>ALEXANDER MCQUEENUomoBRACCIALI</t>
  </si>
  <si>
    <t>315</t>
  </si>
  <si>
    <t>BRACCIALI</t>
  </si>
  <si>
    <t>554504J160G 0448</t>
  </si>
  <si>
    <t>Oro</t>
  </si>
  <si>
    <t>ALEXANDER MCQUEENUomoCALZE</t>
  </si>
  <si>
    <t>EXTRA-ACCESSORI</t>
  </si>
  <si>
    <t>6827884D69Q 1078</t>
  </si>
  <si>
    <t>1078</t>
  </si>
  <si>
    <t>ALEXANDER MCQUEENUomoCAMICIE</t>
  </si>
  <si>
    <t>203</t>
  </si>
  <si>
    <t>460</t>
  </si>
  <si>
    <t>SHIRT</t>
  </si>
  <si>
    <t>662313QRO21 9040</t>
  </si>
  <si>
    <t>WHITE MIX</t>
  </si>
  <si>
    <t>174</t>
  </si>
  <si>
    <t>395</t>
  </si>
  <si>
    <t>CAMICIE</t>
  </si>
  <si>
    <t>666746QSN09 4800</t>
  </si>
  <si>
    <t>4800</t>
  </si>
  <si>
    <t>216</t>
  </si>
  <si>
    <t>490</t>
  </si>
  <si>
    <t>677862QSN66 1000</t>
  </si>
  <si>
    <t>1000</t>
  </si>
  <si>
    <t>229</t>
  </si>
  <si>
    <t>520</t>
  </si>
  <si>
    <t>677866QSN44 9000</t>
  </si>
  <si>
    <t>9000</t>
  </si>
  <si>
    <t>ALEXANDER MCQUEENUomoCAPPELLI</t>
  </si>
  <si>
    <t>128</t>
  </si>
  <si>
    <t>290</t>
  </si>
  <si>
    <t>CAPPELLI</t>
  </si>
  <si>
    <t>5765344105Q 1074</t>
  </si>
  <si>
    <t>5765344105Q 9260</t>
  </si>
  <si>
    <t>Bianco</t>
  </si>
  <si>
    <t>6328964105Q 1078</t>
  </si>
  <si>
    <t>ALEXANDER MCQUEENUomoCINTURE</t>
  </si>
  <si>
    <t>124</t>
  </si>
  <si>
    <t>CINTURE</t>
  </si>
  <si>
    <t>6255401XI0Y 1000</t>
  </si>
  <si>
    <t>6631751AAEO 1000</t>
  </si>
  <si>
    <t>6689401AAGQ 4203</t>
  </si>
  <si>
    <t>4203</t>
  </si>
  <si>
    <t>ALEXANDER MCQUEENUomoFELPE</t>
  </si>
  <si>
    <t>SWEATSHIRT</t>
  </si>
  <si>
    <t>642663QRX75 0901</t>
  </si>
  <si>
    <t>BLACK MIX</t>
  </si>
  <si>
    <t>FELPE</t>
  </si>
  <si>
    <t>642663QSX75 0904</t>
  </si>
  <si>
    <t>0904</t>
  </si>
  <si>
    <t>304</t>
  </si>
  <si>
    <t>664680QRX55 1000</t>
  </si>
  <si>
    <t>BLACK NAVY</t>
  </si>
  <si>
    <t>664680QRX55 9545</t>
  </si>
  <si>
    <t>BARLEY WHITE</t>
  </si>
  <si>
    <t>260</t>
  </si>
  <si>
    <t>590</t>
  </si>
  <si>
    <t>664954QRZ2A 0901</t>
  </si>
  <si>
    <t>348</t>
  </si>
  <si>
    <t>683182QSX56 1010</t>
  </si>
  <si>
    <t>1010</t>
  </si>
  <si>
    <t>212</t>
  </si>
  <si>
    <t>480</t>
  </si>
  <si>
    <t>GRAFFITI PRT SWEATER</t>
  </si>
  <si>
    <t>688713QSZ81 0901</t>
  </si>
  <si>
    <t>688713QSZ81 0911</t>
  </si>
  <si>
    <t>0911</t>
  </si>
  <si>
    <t>688719QSX96 1000</t>
  </si>
  <si>
    <t>ALEXANDER MCQUEENUomoGIUBBINI</t>
  </si>
  <si>
    <t>722</t>
  </si>
  <si>
    <t>1640</t>
  </si>
  <si>
    <t>CAPPOTTI</t>
  </si>
  <si>
    <t>684307Q1XCN 4126</t>
  </si>
  <si>
    <t>4126</t>
  </si>
  <si>
    <t>832</t>
  </si>
  <si>
    <t>1890</t>
  </si>
  <si>
    <t>CAPISPALLA</t>
  </si>
  <si>
    <t>667236QRR45 1017</t>
  </si>
  <si>
    <t>ALEXANDER MCQUEENUomoJEANS</t>
  </si>
  <si>
    <t>238</t>
  </si>
  <si>
    <t>540</t>
  </si>
  <si>
    <t>JEANS</t>
  </si>
  <si>
    <t>642574QSY49 1000</t>
  </si>
  <si>
    <t>666650QRY49 1000</t>
  </si>
  <si>
    <t>207</t>
  </si>
  <si>
    <t>682084QSY77 1001</t>
  </si>
  <si>
    <t>1001</t>
  </si>
  <si>
    <t>687567QSY48 4142</t>
  </si>
  <si>
    <t>4142</t>
  </si>
  <si>
    <t>ALEXANDER MCQUEENUomoMAGLIERIA</t>
  </si>
  <si>
    <t>317</t>
  </si>
  <si>
    <t>720</t>
  </si>
  <si>
    <t>MAGLIERIA</t>
  </si>
  <si>
    <t>626454Q1XDG 9077</t>
  </si>
  <si>
    <t>9077</t>
  </si>
  <si>
    <t>291</t>
  </si>
  <si>
    <t>660</t>
  </si>
  <si>
    <t>651184Q1XAY 1011</t>
  </si>
  <si>
    <t>436</t>
  </si>
  <si>
    <t>990</t>
  </si>
  <si>
    <t>668978Q1XCF 1001</t>
  </si>
  <si>
    <t>684750Q1GBK 1001</t>
  </si>
  <si>
    <t>ALEXANDER MCQUEENUomoMARSUPI</t>
  </si>
  <si>
    <t>MARSUPI</t>
  </si>
  <si>
    <t>596425HWC2K 1070</t>
  </si>
  <si>
    <t>275</t>
  </si>
  <si>
    <t>650</t>
  </si>
  <si>
    <t>6255121AAAK 1083</t>
  </si>
  <si>
    <t>BLACK LUST RED</t>
  </si>
  <si>
    <t>625512HV2AB 1083</t>
  </si>
  <si>
    <t>625512HWC2B 1070</t>
  </si>
  <si>
    <t>ALEXANDER MCQUEENUomoMOCASSINI</t>
  </si>
  <si>
    <t>318.6</t>
  </si>
  <si>
    <t>LEATHER UPPER AND SO</t>
  </si>
  <si>
    <t>664618WHZ80 1000</t>
  </si>
  <si>
    <t>670</t>
  </si>
  <si>
    <t>MOCASSINI</t>
  </si>
  <si>
    <t>683571WHZ85 1081</t>
  </si>
  <si>
    <t>1081</t>
  </si>
  <si>
    <t>ALEXANDER MCQUEENUomoOCCHIALI DA SOLE</t>
  </si>
  <si>
    <t>131</t>
  </si>
  <si>
    <t>SUNGLASSES</t>
  </si>
  <si>
    <t>649104I3320 1684</t>
  </si>
  <si>
    <t>SILVER SILVER GREEN</t>
  </si>
  <si>
    <t>146</t>
  </si>
  <si>
    <t>649854J0740 1052</t>
  </si>
  <si>
    <t>BLACK SILVER GREY</t>
  </si>
  <si>
    <t>ALEXANDER MCQUEENUomoPANTALONI</t>
  </si>
  <si>
    <t>432</t>
  </si>
  <si>
    <t>980</t>
  </si>
  <si>
    <t>PANTALONI</t>
  </si>
  <si>
    <t>683184QSX56 1010</t>
  </si>
  <si>
    <t>256</t>
  </si>
  <si>
    <t>580</t>
  </si>
  <si>
    <t>688714QSZ81 0911</t>
  </si>
  <si>
    <t>282</t>
  </si>
  <si>
    <t>640</t>
  </si>
  <si>
    <t>624301QRU82 1000</t>
  </si>
  <si>
    <t>EMB GRAFFIT DTL JEAN</t>
  </si>
  <si>
    <t>662591QRY32 1000</t>
  </si>
  <si>
    <t>682324QSS44 1000</t>
  </si>
  <si>
    <t>687567QSY47 1000</t>
  </si>
  <si>
    <t xml:space="preserve">ALEXANDER MCQUEENUomoPOLO </t>
  </si>
  <si>
    <t>141</t>
  </si>
  <si>
    <t>320</t>
  </si>
  <si>
    <t>POLO</t>
  </si>
  <si>
    <t>662551QRX33 9000</t>
  </si>
  <si>
    <t>185</t>
  </si>
  <si>
    <t>420</t>
  </si>
  <si>
    <t>666628QRX01 1000</t>
  </si>
  <si>
    <t>666628QRX01 9000</t>
  </si>
  <si>
    <t>WHITE</t>
  </si>
  <si>
    <t>172</t>
  </si>
  <si>
    <t>683165QSX33 1000</t>
  </si>
  <si>
    <t>ALEXANDER MCQUEENUomoPORTACHIAVI</t>
  </si>
  <si>
    <t>73</t>
  </si>
  <si>
    <t>170</t>
  </si>
  <si>
    <t>PORTACHIAVI</t>
  </si>
  <si>
    <t>609203H640N 9074</t>
  </si>
  <si>
    <t>ALEXANDER MCQUEENUomoPORTAFOGLI</t>
  </si>
  <si>
    <t>94</t>
  </si>
  <si>
    <t>220</t>
  </si>
  <si>
    <t>PORTAFOGLI</t>
  </si>
  <si>
    <t>6021371AACG 4282</t>
  </si>
  <si>
    <t>4282</t>
  </si>
  <si>
    <t>6021371AACS 1000</t>
  </si>
  <si>
    <t>6021371NT6B 1070</t>
  </si>
  <si>
    <t>BLACK WHITE</t>
  </si>
  <si>
    <t>82</t>
  </si>
  <si>
    <t>190</t>
  </si>
  <si>
    <t>6021371XI0Y 1000</t>
  </si>
  <si>
    <t>6021441AAAN 1000</t>
  </si>
  <si>
    <t>6021441AACG 4282</t>
  </si>
  <si>
    <t>6021441NT7B 1070</t>
  </si>
  <si>
    <t>69</t>
  </si>
  <si>
    <t>160</t>
  </si>
  <si>
    <t>6021441SJ8B 1092</t>
  </si>
  <si>
    <t>6021441XI0Y 1000</t>
  </si>
  <si>
    <t>6255231NT0B 1070</t>
  </si>
  <si>
    <t>6631031AAB1 1073</t>
  </si>
  <si>
    <t>6831171NT0B 1070</t>
  </si>
  <si>
    <t>1070</t>
  </si>
  <si>
    <t>6831191NTAB 1070</t>
  </si>
  <si>
    <t>ALEXANDER MCQUEENUomoSANDALI</t>
  </si>
  <si>
    <t>197.5</t>
  </si>
  <si>
    <t>SANDALI</t>
  </si>
  <si>
    <t>627182W4N21 1233</t>
  </si>
  <si>
    <t>BLACK WHITE SILVER</t>
  </si>
  <si>
    <t>270</t>
  </si>
  <si>
    <t>663563W4Q51 1081</t>
  </si>
  <si>
    <t>ALEXANDER MCQUEENUomoSCIARPE &amp; FOULARD</t>
  </si>
  <si>
    <t>83</t>
  </si>
  <si>
    <t>195</t>
  </si>
  <si>
    <t>SCARF BIKER 120x140</t>
  </si>
  <si>
    <t>5909344418Q 1078</t>
  </si>
  <si>
    <t>BLACK/IVORY</t>
  </si>
  <si>
    <t>5909344418Q 9260</t>
  </si>
  <si>
    <t>9260</t>
  </si>
  <si>
    <t>ALEXANDER MCQUEENUomoSNEAKERS</t>
  </si>
  <si>
    <t>225</t>
  </si>
  <si>
    <t>450</t>
  </si>
  <si>
    <t>SNEAKERS</t>
  </si>
  <si>
    <t>553680WHGP5 1070</t>
  </si>
  <si>
    <t>553680WHGP5 9000</t>
  </si>
  <si>
    <t>425</t>
  </si>
  <si>
    <t>553680WHGP5 9061</t>
  </si>
  <si>
    <t>WHITE BLACK</t>
  </si>
  <si>
    <t>553680WHGP7 9086</t>
  </si>
  <si>
    <t>WHITE NAVY</t>
  </si>
  <si>
    <t>553680WHGP7 9676</t>
  </si>
  <si>
    <t>WHITE RED</t>
  </si>
  <si>
    <t>553680WHNBG 9075</t>
  </si>
  <si>
    <t>WHITE GOLD</t>
  </si>
  <si>
    <t>240</t>
  </si>
  <si>
    <t>604232WHX98 9000</t>
  </si>
  <si>
    <t>208.3</t>
  </si>
  <si>
    <t>625162WHZ4K 9068</t>
  </si>
  <si>
    <t>WHITE IVORY</t>
  </si>
  <si>
    <t>212.5</t>
  </si>
  <si>
    <t>634619WIA99 9061</t>
  </si>
  <si>
    <t>9061</t>
  </si>
  <si>
    <t>LEATHER UPPER AND RU</t>
  </si>
  <si>
    <t>634619WIA9A 9061</t>
  </si>
  <si>
    <t>WHITE WHITE BLACK</t>
  </si>
  <si>
    <t>634619WIA9A 9086</t>
  </si>
  <si>
    <t>9086</t>
  </si>
  <si>
    <t>220.6</t>
  </si>
  <si>
    <t>645868whfbr 1000</t>
  </si>
  <si>
    <t>240.2</t>
  </si>
  <si>
    <t>646967WHZ4Y 9071</t>
  </si>
  <si>
    <t>WHITE SILVER</t>
  </si>
  <si>
    <t>FABRIC UPPER AND RUB</t>
  </si>
  <si>
    <t>654594W4MV7 1070</t>
  </si>
  <si>
    <t>BLK BLK WHITE</t>
  </si>
  <si>
    <t>193.6</t>
  </si>
  <si>
    <t>667817WIAB6 9065</t>
  </si>
  <si>
    <t>OP WHITE</t>
  </si>
  <si>
    <t>ALEXANDER MCQUEENUomoSTIVALI</t>
  </si>
  <si>
    <t>245</t>
  </si>
  <si>
    <t>STIVALI</t>
  </si>
  <si>
    <t>586198WHX52 1000</t>
  </si>
  <si>
    <t>338.2</t>
  </si>
  <si>
    <t>651621WHZ80 1000</t>
  </si>
  <si>
    <t>667913WHCVJ 1000</t>
  </si>
  <si>
    <t>345</t>
  </si>
  <si>
    <t>683568WHZ84 1000</t>
  </si>
  <si>
    <t>ALEXANDER MCQUEENUomoSTRINGATE</t>
  </si>
  <si>
    <t>STRINGATE</t>
  </si>
  <si>
    <t>667909WHX5U 1037</t>
  </si>
  <si>
    <t>BLACK RED WHITE</t>
  </si>
  <si>
    <t>295</t>
  </si>
  <si>
    <t>683570WHZ8J 1053</t>
  </si>
  <si>
    <t>1053</t>
  </si>
  <si>
    <t>ALEXANDER MCQUEENUomoT-SHIRT</t>
  </si>
  <si>
    <t>106</t>
  </si>
  <si>
    <t>T-SHIRT</t>
  </si>
  <si>
    <t>622104QSZ57 0901</t>
  </si>
  <si>
    <t>0901</t>
  </si>
  <si>
    <t>622104QSZ57 0914</t>
  </si>
  <si>
    <t>0914</t>
  </si>
  <si>
    <t>119</t>
  </si>
  <si>
    <t>624180QRX01 1000</t>
  </si>
  <si>
    <t>TSHIRT</t>
  </si>
  <si>
    <t>624180QRX01 9000</t>
  </si>
  <si>
    <t>666611QRZ90 0900</t>
  </si>
  <si>
    <t>666613QRX04 1000</t>
  </si>
  <si>
    <t>666613QRX04 9000</t>
  </si>
  <si>
    <t>97</t>
  </si>
  <si>
    <t>682516QSZ50 0900</t>
  </si>
  <si>
    <t>0900</t>
  </si>
  <si>
    <t>682516QSZ50 0901</t>
  </si>
  <si>
    <t>682517QSZ51 0901</t>
  </si>
  <si>
    <t>682530QSZ62 0900</t>
  </si>
  <si>
    <t>280</t>
  </si>
  <si>
    <t>682868QSX89 1000</t>
  </si>
  <si>
    <t>682868QSX89 1200</t>
  </si>
  <si>
    <t>1200</t>
  </si>
  <si>
    <t>682868QSX89 9000</t>
  </si>
  <si>
    <t>683163QSX03 1000</t>
  </si>
  <si>
    <t>683163QSX03 9000</t>
  </si>
  <si>
    <t>683164QSX03 1000</t>
  </si>
  <si>
    <t>ALEXANDER MCQUEENUomoTRACOLLE &amp; MESSANGER</t>
  </si>
  <si>
    <t>BORSE A TRACOLLA</t>
  </si>
  <si>
    <t>632026HWC2B 1070</t>
  </si>
  <si>
    <t>378</t>
  </si>
  <si>
    <t>890</t>
  </si>
  <si>
    <t>6531651AAAG 1077</t>
  </si>
  <si>
    <t>BLACK RED WHITE BLACK</t>
  </si>
  <si>
    <t>263</t>
  </si>
  <si>
    <t>620</t>
  </si>
  <si>
    <t>6685921AAEZ 1073</t>
  </si>
  <si>
    <t>1073</t>
  </si>
  <si>
    <t>ALEXANDER MCQUEENUomoZAINI</t>
  </si>
  <si>
    <t>ZAINI</t>
  </si>
  <si>
    <t>6464571AAAK 1083</t>
  </si>
  <si>
    <t>360</t>
  </si>
  <si>
    <t>850</t>
  </si>
  <si>
    <t>6464571AABW 4292</t>
  </si>
  <si>
    <t>4292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</si>
</sst>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4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mbria"/>
    </font>
    <font/>
    <font>
      <sz val="11.0"/>
      <color rgb="FFFFFFFF"/>
      <name val="Arial"/>
    </font>
    <font>
      <b/>
      <sz val="11.0"/>
      <color theme="1"/>
      <name val="Arial"/>
    </font>
    <font>
      <b/>
      <sz val="10.0"/>
      <color theme="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000FF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right" vertical="bottom"/>
    </xf>
    <xf borderId="1" fillId="0" fontId="2" numFmtId="10" xfId="0" applyAlignment="1" applyBorder="1" applyFont="1" applyNumberFormat="1">
      <alignment horizontal="right" readingOrder="0" shrinkToFit="0" vertical="bottom" wrapText="1"/>
    </xf>
    <xf borderId="1" fillId="0" fontId="3" numFmtId="10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vertical="bottom"/>
    </xf>
    <xf borderId="0" fillId="0" fontId="4" numFmtId="0" xfId="0" applyFont="1"/>
    <xf borderId="1" fillId="2" fontId="5" numFmtId="0" xfId="0" applyAlignment="1" applyBorder="1" applyFill="1" applyFont="1">
      <alignment shrinkToFit="0" vertical="bottom" wrapText="1"/>
    </xf>
    <xf borderId="1" fillId="0" fontId="6" numFmtId="0" xfId="0" applyAlignment="1" applyBorder="1" applyFont="1">
      <alignment horizontal="center" shrinkToFit="0" vertical="bottom" wrapText="1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5" numFmtId="165" xfId="0" applyAlignment="1" applyBorder="1" applyFont="1" applyNumberFormat="1">
      <alignment horizontal="right" readingOrder="0" shrinkToFit="0" vertical="bottom" wrapText="1"/>
    </xf>
    <xf borderId="1" fillId="2" fontId="3" numFmtId="0" xfId="0" applyAlignment="1" applyBorder="1" applyFont="1">
      <alignment vertical="bottom"/>
    </xf>
    <xf borderId="2" fillId="0" fontId="3" numFmtId="0" xfId="0" applyAlignment="1" applyBorder="1" applyFont="1">
      <alignment vertical="bottom"/>
    </xf>
    <xf borderId="3" fillId="0" fontId="7" numFmtId="0" xfId="0" applyBorder="1" applyFont="1"/>
    <xf borderId="4" fillId="0" fontId="7" numFmtId="0" xfId="0" applyBorder="1" applyFont="1"/>
    <xf borderId="2" fillId="3" fontId="8" numFmtId="164" xfId="0" applyAlignment="1" applyBorder="1" applyFill="1" applyFont="1" applyNumberFormat="1">
      <alignment shrinkToFit="0" vertical="bottom" wrapText="1"/>
    </xf>
    <xf borderId="1" fillId="4" fontId="9" numFmtId="0" xfId="0" applyAlignment="1" applyBorder="1" applyFill="1" applyFont="1">
      <alignment horizontal="center" shrinkToFit="0" vertical="bottom" wrapText="1"/>
    </xf>
    <xf borderId="1" fillId="4" fontId="9" numFmtId="164" xfId="0" applyAlignment="1" applyBorder="1" applyFont="1" applyNumberFormat="1">
      <alignment horizontal="center" shrinkToFit="0" vertical="bottom" wrapText="1"/>
    </xf>
    <xf borderId="1" fillId="5" fontId="9" numFmtId="164" xfId="0" applyAlignment="1" applyBorder="1" applyFill="1" applyFont="1" applyNumberFormat="1">
      <alignment horizontal="center" shrinkToFit="0" vertical="bottom" wrapText="1"/>
    </xf>
    <xf borderId="1" fillId="5" fontId="9" numFmtId="1" xfId="0" applyAlignment="1" applyBorder="1" applyFont="1" applyNumberFormat="1">
      <alignment horizontal="center" shrinkToFit="0" vertical="bottom" wrapText="1"/>
    </xf>
    <xf borderId="1" fillId="4" fontId="9" numFmtId="1" xfId="0" applyAlignment="1" applyBorder="1" applyFont="1" applyNumberFormat="1">
      <alignment horizontal="center" shrinkToFit="0" vertical="bottom" wrapText="1"/>
    </xf>
    <xf borderId="1" fillId="4" fontId="3" numFmtId="164" xfId="0" applyAlignment="1" applyBorder="1" applyFont="1" applyNumberFormat="1">
      <alignment vertical="bottom"/>
    </xf>
    <xf borderId="1" fillId="2" fontId="3" numFmtId="164" xfId="0" applyAlignment="1" applyBorder="1" applyFont="1" applyNumberFormat="1">
      <alignment vertical="bottom"/>
    </xf>
    <xf borderId="1" fillId="2" fontId="3" numFmtId="1" xfId="0" applyAlignment="1" applyBorder="1" applyFont="1" applyNumberFormat="1">
      <alignment vertical="bottom"/>
    </xf>
    <xf borderId="1" fillId="4" fontId="3" numFmtId="1" xfId="0" applyAlignment="1" applyBorder="1" applyFont="1" applyNumberFormat="1">
      <alignment vertical="bottom"/>
    </xf>
    <xf borderId="0" fillId="4" fontId="10" numFmtId="0" xfId="0" applyFont="1"/>
    <xf borderId="5" fillId="4" fontId="10" numFmtId="0" xfId="0" applyBorder="1" applyFont="1"/>
    <xf borderId="0" fillId="0" fontId="10" numFmtId="0" xfId="0" applyFont="1"/>
    <xf borderId="0" fillId="2" fontId="11" numFmtId="164" xfId="0" applyAlignment="1" applyFont="1" applyNumberFormat="1">
      <alignment horizontal="right" vertical="bottom"/>
    </xf>
    <xf borderId="1" fillId="2" fontId="12" numFmtId="1" xfId="0" applyAlignment="1" applyBorder="1" applyFont="1" applyNumberFormat="1">
      <alignment shrinkToFit="0" vertical="bottom" wrapText="1"/>
    </xf>
    <xf borderId="5" fillId="6" fontId="4" numFmtId="0" xfId="0" applyBorder="1" applyFill="1" applyFont="1"/>
    <xf borderId="1" fillId="2" fontId="13" numFmtId="164" xfId="0" applyAlignment="1" applyBorder="1" applyFont="1" applyNumberFormat="1">
      <alignment vertical="bottom"/>
    </xf>
    <xf borderId="0" fillId="0" fontId="3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2.jpg"/><Relationship Id="rId190" Type="http://schemas.openxmlformats.org/officeDocument/2006/relationships/image" Target="../media/image195.jpg"/><Relationship Id="rId42" Type="http://schemas.openxmlformats.org/officeDocument/2006/relationships/image" Target="../media/image38.jpg"/><Relationship Id="rId41" Type="http://schemas.openxmlformats.org/officeDocument/2006/relationships/image" Target="../media/image37.jpg"/><Relationship Id="rId44" Type="http://schemas.openxmlformats.org/officeDocument/2006/relationships/image" Target="../media/image40.jpg"/><Relationship Id="rId194" Type="http://schemas.openxmlformats.org/officeDocument/2006/relationships/image" Target="../media/image172.jpg"/><Relationship Id="rId43" Type="http://schemas.openxmlformats.org/officeDocument/2006/relationships/image" Target="../media/image30.jpg"/><Relationship Id="rId193" Type="http://schemas.openxmlformats.org/officeDocument/2006/relationships/image" Target="../media/image176.jpg"/><Relationship Id="rId46" Type="http://schemas.openxmlformats.org/officeDocument/2006/relationships/image" Target="../media/image55.jpg"/><Relationship Id="rId192" Type="http://schemas.openxmlformats.org/officeDocument/2006/relationships/image" Target="../media/image173.jpg"/><Relationship Id="rId45" Type="http://schemas.openxmlformats.org/officeDocument/2006/relationships/image" Target="../media/image33.jpg"/><Relationship Id="rId191" Type="http://schemas.openxmlformats.org/officeDocument/2006/relationships/image" Target="../media/image181.jpg"/><Relationship Id="rId48" Type="http://schemas.openxmlformats.org/officeDocument/2006/relationships/image" Target="../media/image45.jpg"/><Relationship Id="rId187" Type="http://schemas.openxmlformats.org/officeDocument/2006/relationships/image" Target="../media/image179.jpg"/><Relationship Id="rId47" Type="http://schemas.openxmlformats.org/officeDocument/2006/relationships/image" Target="../media/image46.jpg"/><Relationship Id="rId186" Type="http://schemas.openxmlformats.org/officeDocument/2006/relationships/image" Target="../media/image216.jpg"/><Relationship Id="rId185" Type="http://schemas.openxmlformats.org/officeDocument/2006/relationships/image" Target="../media/image164.jpg"/><Relationship Id="rId49" Type="http://schemas.openxmlformats.org/officeDocument/2006/relationships/image" Target="../media/image63.jpg"/><Relationship Id="rId184" Type="http://schemas.openxmlformats.org/officeDocument/2006/relationships/image" Target="../media/image189.jpg"/><Relationship Id="rId189" Type="http://schemas.openxmlformats.org/officeDocument/2006/relationships/image" Target="../media/image182.jpg"/><Relationship Id="rId188" Type="http://schemas.openxmlformats.org/officeDocument/2006/relationships/image" Target="../media/image198.jpg"/><Relationship Id="rId31" Type="http://schemas.openxmlformats.org/officeDocument/2006/relationships/image" Target="../media/image17.jpg"/><Relationship Id="rId30" Type="http://schemas.openxmlformats.org/officeDocument/2006/relationships/image" Target="../media/image12.jpg"/><Relationship Id="rId33" Type="http://schemas.openxmlformats.org/officeDocument/2006/relationships/image" Target="../media/image36.jpg"/><Relationship Id="rId183" Type="http://schemas.openxmlformats.org/officeDocument/2006/relationships/image" Target="../media/image168.jpg"/><Relationship Id="rId32" Type="http://schemas.openxmlformats.org/officeDocument/2006/relationships/image" Target="../media/image35.jpg"/><Relationship Id="rId182" Type="http://schemas.openxmlformats.org/officeDocument/2006/relationships/image" Target="../media/image163.jpg"/><Relationship Id="rId35" Type="http://schemas.openxmlformats.org/officeDocument/2006/relationships/image" Target="../media/image54.jpg"/><Relationship Id="rId181" Type="http://schemas.openxmlformats.org/officeDocument/2006/relationships/image" Target="../media/image180.jpg"/><Relationship Id="rId34" Type="http://schemas.openxmlformats.org/officeDocument/2006/relationships/image" Target="../media/image32.jpg"/><Relationship Id="rId180" Type="http://schemas.openxmlformats.org/officeDocument/2006/relationships/image" Target="../media/image165.jpg"/><Relationship Id="rId37" Type="http://schemas.openxmlformats.org/officeDocument/2006/relationships/image" Target="../media/image57.jpg"/><Relationship Id="rId176" Type="http://schemas.openxmlformats.org/officeDocument/2006/relationships/image" Target="../media/image184.jpg"/><Relationship Id="rId36" Type="http://schemas.openxmlformats.org/officeDocument/2006/relationships/image" Target="../media/image31.jpg"/><Relationship Id="rId175" Type="http://schemas.openxmlformats.org/officeDocument/2006/relationships/image" Target="../media/image175.jpg"/><Relationship Id="rId39" Type="http://schemas.openxmlformats.org/officeDocument/2006/relationships/image" Target="../media/image28.jpg"/><Relationship Id="rId174" Type="http://schemas.openxmlformats.org/officeDocument/2006/relationships/image" Target="../media/image205.jpg"/><Relationship Id="rId38" Type="http://schemas.openxmlformats.org/officeDocument/2006/relationships/image" Target="../media/image41.jpg"/><Relationship Id="rId173" Type="http://schemas.openxmlformats.org/officeDocument/2006/relationships/image" Target="../media/image200.jpg"/><Relationship Id="rId179" Type="http://schemas.openxmlformats.org/officeDocument/2006/relationships/image" Target="../media/image178.jpg"/><Relationship Id="rId178" Type="http://schemas.openxmlformats.org/officeDocument/2006/relationships/image" Target="../media/image158.jpg"/><Relationship Id="rId177" Type="http://schemas.openxmlformats.org/officeDocument/2006/relationships/image" Target="../media/image157.jpg"/><Relationship Id="rId20" Type="http://schemas.openxmlformats.org/officeDocument/2006/relationships/image" Target="../media/image22.jpg"/><Relationship Id="rId22" Type="http://schemas.openxmlformats.org/officeDocument/2006/relationships/image" Target="../media/image10.jpg"/><Relationship Id="rId21" Type="http://schemas.openxmlformats.org/officeDocument/2006/relationships/image" Target="../media/image16.jpg"/><Relationship Id="rId24" Type="http://schemas.openxmlformats.org/officeDocument/2006/relationships/image" Target="../media/image25.jpg"/><Relationship Id="rId23" Type="http://schemas.openxmlformats.org/officeDocument/2006/relationships/image" Target="../media/image14.jpg"/><Relationship Id="rId26" Type="http://schemas.openxmlformats.org/officeDocument/2006/relationships/image" Target="../media/image26.jpg"/><Relationship Id="rId25" Type="http://schemas.openxmlformats.org/officeDocument/2006/relationships/image" Target="../media/image24.jpg"/><Relationship Id="rId28" Type="http://schemas.openxmlformats.org/officeDocument/2006/relationships/image" Target="../media/image43.jpg"/><Relationship Id="rId27" Type="http://schemas.openxmlformats.org/officeDocument/2006/relationships/image" Target="../media/image39.jpg"/><Relationship Id="rId29" Type="http://schemas.openxmlformats.org/officeDocument/2006/relationships/image" Target="../media/image29.jpg"/><Relationship Id="rId11" Type="http://schemas.openxmlformats.org/officeDocument/2006/relationships/image" Target="../media/image3.jpg"/><Relationship Id="rId10" Type="http://schemas.openxmlformats.org/officeDocument/2006/relationships/image" Target="../media/image13.jpg"/><Relationship Id="rId13" Type="http://schemas.openxmlformats.org/officeDocument/2006/relationships/image" Target="../media/image27.jpg"/><Relationship Id="rId12" Type="http://schemas.openxmlformats.org/officeDocument/2006/relationships/image" Target="../media/image7.jpg"/><Relationship Id="rId15" Type="http://schemas.openxmlformats.org/officeDocument/2006/relationships/image" Target="../media/image18.jpg"/><Relationship Id="rId198" Type="http://schemas.openxmlformats.org/officeDocument/2006/relationships/image" Target="../media/image206.jpg"/><Relationship Id="rId14" Type="http://schemas.openxmlformats.org/officeDocument/2006/relationships/image" Target="../media/image8.jpg"/><Relationship Id="rId197" Type="http://schemas.openxmlformats.org/officeDocument/2006/relationships/image" Target="../media/image208.jpg"/><Relationship Id="rId17" Type="http://schemas.openxmlformats.org/officeDocument/2006/relationships/image" Target="../media/image1.jpg"/><Relationship Id="rId196" Type="http://schemas.openxmlformats.org/officeDocument/2006/relationships/image" Target="../media/image192.jpg"/><Relationship Id="rId16" Type="http://schemas.openxmlformats.org/officeDocument/2006/relationships/image" Target="../media/image19.jpg"/><Relationship Id="rId195" Type="http://schemas.openxmlformats.org/officeDocument/2006/relationships/image" Target="../media/image194.jpg"/><Relationship Id="rId19" Type="http://schemas.openxmlformats.org/officeDocument/2006/relationships/image" Target="../media/image11.jpg"/><Relationship Id="rId18" Type="http://schemas.openxmlformats.org/officeDocument/2006/relationships/image" Target="../media/image21.jpg"/><Relationship Id="rId199" Type="http://schemas.openxmlformats.org/officeDocument/2006/relationships/image" Target="../media/image186.jpg"/><Relationship Id="rId84" Type="http://schemas.openxmlformats.org/officeDocument/2006/relationships/image" Target="../media/image95.jpg"/><Relationship Id="rId83" Type="http://schemas.openxmlformats.org/officeDocument/2006/relationships/image" Target="../media/image92.jpg"/><Relationship Id="rId86" Type="http://schemas.openxmlformats.org/officeDocument/2006/relationships/image" Target="../media/image104.jpg"/><Relationship Id="rId85" Type="http://schemas.openxmlformats.org/officeDocument/2006/relationships/image" Target="../media/image85.jpg"/><Relationship Id="rId88" Type="http://schemas.openxmlformats.org/officeDocument/2006/relationships/image" Target="../media/image77.jpg"/><Relationship Id="rId150" Type="http://schemas.openxmlformats.org/officeDocument/2006/relationships/image" Target="../media/image146.jpg"/><Relationship Id="rId87" Type="http://schemas.openxmlformats.org/officeDocument/2006/relationships/image" Target="../media/image83.jpg"/><Relationship Id="rId89" Type="http://schemas.openxmlformats.org/officeDocument/2006/relationships/image" Target="../media/image94.jpg"/><Relationship Id="rId80" Type="http://schemas.openxmlformats.org/officeDocument/2006/relationships/image" Target="../media/image88.jpg"/><Relationship Id="rId82" Type="http://schemas.openxmlformats.org/officeDocument/2006/relationships/image" Target="../media/image102.jpg"/><Relationship Id="rId81" Type="http://schemas.openxmlformats.org/officeDocument/2006/relationships/image" Target="../media/image78.jpg"/><Relationship Id="rId1" Type="http://schemas.openxmlformats.org/officeDocument/2006/relationships/image" Target="../media/image4.jpg"/><Relationship Id="rId2" Type="http://schemas.openxmlformats.org/officeDocument/2006/relationships/image" Target="../media/image34.jpg"/><Relationship Id="rId3" Type="http://schemas.openxmlformats.org/officeDocument/2006/relationships/image" Target="../media/image9.jpg"/><Relationship Id="rId149" Type="http://schemas.openxmlformats.org/officeDocument/2006/relationships/image" Target="../media/image156.jpg"/><Relationship Id="rId4" Type="http://schemas.openxmlformats.org/officeDocument/2006/relationships/image" Target="../media/image6.jpg"/><Relationship Id="rId148" Type="http://schemas.openxmlformats.org/officeDocument/2006/relationships/image" Target="../media/image169.jpg"/><Relationship Id="rId9" Type="http://schemas.openxmlformats.org/officeDocument/2006/relationships/image" Target="../media/image20.jpg"/><Relationship Id="rId143" Type="http://schemas.openxmlformats.org/officeDocument/2006/relationships/image" Target="../media/image151.jpg"/><Relationship Id="rId142" Type="http://schemas.openxmlformats.org/officeDocument/2006/relationships/image" Target="../media/image133.jpg"/><Relationship Id="rId141" Type="http://schemas.openxmlformats.org/officeDocument/2006/relationships/image" Target="../media/image128.jpg"/><Relationship Id="rId140" Type="http://schemas.openxmlformats.org/officeDocument/2006/relationships/image" Target="../media/image142.jpg"/><Relationship Id="rId5" Type="http://schemas.openxmlformats.org/officeDocument/2006/relationships/image" Target="../media/image5.jpg"/><Relationship Id="rId147" Type="http://schemas.openxmlformats.org/officeDocument/2006/relationships/image" Target="../media/image150.jpg"/><Relationship Id="rId6" Type="http://schemas.openxmlformats.org/officeDocument/2006/relationships/image" Target="../media/image23.jpg"/><Relationship Id="rId146" Type="http://schemas.openxmlformats.org/officeDocument/2006/relationships/image" Target="../media/image171.jpg"/><Relationship Id="rId7" Type="http://schemas.openxmlformats.org/officeDocument/2006/relationships/image" Target="../media/image15.jpg"/><Relationship Id="rId145" Type="http://schemas.openxmlformats.org/officeDocument/2006/relationships/image" Target="../media/image144.jpg"/><Relationship Id="rId8" Type="http://schemas.openxmlformats.org/officeDocument/2006/relationships/image" Target="../media/image2.jpg"/><Relationship Id="rId144" Type="http://schemas.openxmlformats.org/officeDocument/2006/relationships/image" Target="../media/image122.jpg"/><Relationship Id="rId73" Type="http://schemas.openxmlformats.org/officeDocument/2006/relationships/image" Target="../media/image75.jpg"/><Relationship Id="rId72" Type="http://schemas.openxmlformats.org/officeDocument/2006/relationships/image" Target="../media/image73.jpg"/><Relationship Id="rId75" Type="http://schemas.openxmlformats.org/officeDocument/2006/relationships/image" Target="../media/image97.jpg"/><Relationship Id="rId74" Type="http://schemas.openxmlformats.org/officeDocument/2006/relationships/image" Target="../media/image72.jpg"/><Relationship Id="rId77" Type="http://schemas.openxmlformats.org/officeDocument/2006/relationships/image" Target="../media/image76.jpg"/><Relationship Id="rId76" Type="http://schemas.openxmlformats.org/officeDocument/2006/relationships/image" Target="../media/image84.jpg"/><Relationship Id="rId79" Type="http://schemas.openxmlformats.org/officeDocument/2006/relationships/image" Target="../media/image90.jpg"/><Relationship Id="rId78" Type="http://schemas.openxmlformats.org/officeDocument/2006/relationships/image" Target="../media/image74.jpg"/><Relationship Id="rId71" Type="http://schemas.openxmlformats.org/officeDocument/2006/relationships/image" Target="../media/image51.jpg"/><Relationship Id="rId70" Type="http://schemas.openxmlformats.org/officeDocument/2006/relationships/image" Target="../media/image67.jpg"/><Relationship Id="rId139" Type="http://schemas.openxmlformats.org/officeDocument/2006/relationships/image" Target="../media/image139.jpg"/><Relationship Id="rId138" Type="http://schemas.openxmlformats.org/officeDocument/2006/relationships/image" Target="../media/image154.jpg"/><Relationship Id="rId137" Type="http://schemas.openxmlformats.org/officeDocument/2006/relationships/image" Target="../media/image153.jpg"/><Relationship Id="rId132" Type="http://schemas.openxmlformats.org/officeDocument/2006/relationships/image" Target="../media/image137.jpg"/><Relationship Id="rId131" Type="http://schemas.openxmlformats.org/officeDocument/2006/relationships/image" Target="../media/image143.jpg"/><Relationship Id="rId130" Type="http://schemas.openxmlformats.org/officeDocument/2006/relationships/image" Target="../media/image115.jpg"/><Relationship Id="rId136" Type="http://schemas.openxmlformats.org/officeDocument/2006/relationships/image" Target="../media/image145.jpg"/><Relationship Id="rId135" Type="http://schemas.openxmlformats.org/officeDocument/2006/relationships/image" Target="../media/image135.jpg"/><Relationship Id="rId134" Type="http://schemas.openxmlformats.org/officeDocument/2006/relationships/image" Target="../media/image132.jpg"/><Relationship Id="rId133" Type="http://schemas.openxmlformats.org/officeDocument/2006/relationships/image" Target="../media/image131.jpg"/><Relationship Id="rId62" Type="http://schemas.openxmlformats.org/officeDocument/2006/relationships/image" Target="../media/image58.jpg"/><Relationship Id="rId61" Type="http://schemas.openxmlformats.org/officeDocument/2006/relationships/image" Target="../media/image60.jpg"/><Relationship Id="rId64" Type="http://schemas.openxmlformats.org/officeDocument/2006/relationships/image" Target="../media/image64.jpg"/><Relationship Id="rId63" Type="http://schemas.openxmlformats.org/officeDocument/2006/relationships/image" Target="../media/image53.jpg"/><Relationship Id="rId66" Type="http://schemas.openxmlformats.org/officeDocument/2006/relationships/image" Target="../media/image50.jpg"/><Relationship Id="rId172" Type="http://schemas.openxmlformats.org/officeDocument/2006/relationships/image" Target="../media/image155.jpg"/><Relationship Id="rId65" Type="http://schemas.openxmlformats.org/officeDocument/2006/relationships/image" Target="../media/image52.jpg"/><Relationship Id="rId171" Type="http://schemas.openxmlformats.org/officeDocument/2006/relationships/image" Target="../media/image197.jpg"/><Relationship Id="rId68" Type="http://schemas.openxmlformats.org/officeDocument/2006/relationships/image" Target="../media/image61.jpg"/><Relationship Id="rId170" Type="http://schemas.openxmlformats.org/officeDocument/2006/relationships/image" Target="../media/image166.jpg"/><Relationship Id="rId67" Type="http://schemas.openxmlformats.org/officeDocument/2006/relationships/image" Target="../media/image68.jpg"/><Relationship Id="rId60" Type="http://schemas.openxmlformats.org/officeDocument/2006/relationships/image" Target="../media/image62.jpg"/><Relationship Id="rId165" Type="http://schemas.openxmlformats.org/officeDocument/2006/relationships/image" Target="../media/image160.jpg"/><Relationship Id="rId69" Type="http://schemas.openxmlformats.org/officeDocument/2006/relationships/image" Target="../media/image70.jpg"/><Relationship Id="rId164" Type="http://schemas.openxmlformats.org/officeDocument/2006/relationships/image" Target="../media/image161.jpg"/><Relationship Id="rId163" Type="http://schemas.openxmlformats.org/officeDocument/2006/relationships/image" Target="../media/image148.jpg"/><Relationship Id="rId162" Type="http://schemas.openxmlformats.org/officeDocument/2006/relationships/image" Target="../media/image162.jpg"/><Relationship Id="rId169" Type="http://schemas.openxmlformats.org/officeDocument/2006/relationships/image" Target="../media/image170.jpg"/><Relationship Id="rId168" Type="http://schemas.openxmlformats.org/officeDocument/2006/relationships/image" Target="../media/image225.jpg"/><Relationship Id="rId167" Type="http://schemas.openxmlformats.org/officeDocument/2006/relationships/image" Target="../media/image177.jpg"/><Relationship Id="rId166" Type="http://schemas.openxmlformats.org/officeDocument/2006/relationships/image" Target="../media/image174.jpg"/><Relationship Id="rId51" Type="http://schemas.openxmlformats.org/officeDocument/2006/relationships/image" Target="../media/image65.jpg"/><Relationship Id="rId50" Type="http://schemas.openxmlformats.org/officeDocument/2006/relationships/image" Target="../media/image66.jpg"/><Relationship Id="rId53" Type="http://schemas.openxmlformats.org/officeDocument/2006/relationships/image" Target="../media/image59.jpg"/><Relationship Id="rId52" Type="http://schemas.openxmlformats.org/officeDocument/2006/relationships/image" Target="../media/image49.jpg"/><Relationship Id="rId55" Type="http://schemas.openxmlformats.org/officeDocument/2006/relationships/image" Target="../media/image71.jpg"/><Relationship Id="rId161" Type="http://schemas.openxmlformats.org/officeDocument/2006/relationships/image" Target="../media/image183.jpg"/><Relationship Id="rId54" Type="http://schemas.openxmlformats.org/officeDocument/2006/relationships/image" Target="../media/image47.jpg"/><Relationship Id="rId160" Type="http://schemas.openxmlformats.org/officeDocument/2006/relationships/image" Target="../media/image141.jpg"/><Relationship Id="rId57" Type="http://schemas.openxmlformats.org/officeDocument/2006/relationships/image" Target="../media/image48.jpg"/><Relationship Id="rId56" Type="http://schemas.openxmlformats.org/officeDocument/2006/relationships/image" Target="../media/image44.jpg"/><Relationship Id="rId159" Type="http://schemas.openxmlformats.org/officeDocument/2006/relationships/image" Target="../media/image167.jpg"/><Relationship Id="rId59" Type="http://schemas.openxmlformats.org/officeDocument/2006/relationships/image" Target="../media/image56.jpg"/><Relationship Id="rId154" Type="http://schemas.openxmlformats.org/officeDocument/2006/relationships/image" Target="../media/image149.jpg"/><Relationship Id="rId58" Type="http://schemas.openxmlformats.org/officeDocument/2006/relationships/image" Target="../media/image69.jpg"/><Relationship Id="rId153" Type="http://schemas.openxmlformats.org/officeDocument/2006/relationships/image" Target="../media/image204.jpg"/><Relationship Id="rId152" Type="http://schemas.openxmlformats.org/officeDocument/2006/relationships/image" Target="../media/image159.jpg"/><Relationship Id="rId151" Type="http://schemas.openxmlformats.org/officeDocument/2006/relationships/image" Target="../media/image138.jpg"/><Relationship Id="rId158" Type="http://schemas.openxmlformats.org/officeDocument/2006/relationships/image" Target="../media/image190.jpg"/><Relationship Id="rId157" Type="http://schemas.openxmlformats.org/officeDocument/2006/relationships/image" Target="../media/image140.jpg"/><Relationship Id="rId156" Type="http://schemas.openxmlformats.org/officeDocument/2006/relationships/image" Target="../media/image152.jpg"/><Relationship Id="rId155" Type="http://schemas.openxmlformats.org/officeDocument/2006/relationships/image" Target="../media/image136.jpg"/><Relationship Id="rId107" Type="http://schemas.openxmlformats.org/officeDocument/2006/relationships/image" Target="../media/image93.jpg"/><Relationship Id="rId106" Type="http://schemas.openxmlformats.org/officeDocument/2006/relationships/image" Target="../media/image87.jpg"/><Relationship Id="rId105" Type="http://schemas.openxmlformats.org/officeDocument/2006/relationships/image" Target="../media/image101.jpg"/><Relationship Id="rId226" Type="http://schemas.openxmlformats.org/officeDocument/2006/relationships/image" Target="../media/image212.jpg"/><Relationship Id="rId104" Type="http://schemas.openxmlformats.org/officeDocument/2006/relationships/image" Target="../media/image114.jpg"/><Relationship Id="rId225" Type="http://schemas.openxmlformats.org/officeDocument/2006/relationships/image" Target="../media/image213.jpg"/><Relationship Id="rId109" Type="http://schemas.openxmlformats.org/officeDocument/2006/relationships/image" Target="../media/image108.jpg"/><Relationship Id="rId108" Type="http://schemas.openxmlformats.org/officeDocument/2006/relationships/image" Target="../media/image100.jpg"/><Relationship Id="rId220" Type="http://schemas.openxmlformats.org/officeDocument/2006/relationships/image" Target="../media/image215.jpg"/><Relationship Id="rId103" Type="http://schemas.openxmlformats.org/officeDocument/2006/relationships/image" Target="../media/image107.jpg"/><Relationship Id="rId224" Type="http://schemas.openxmlformats.org/officeDocument/2006/relationships/image" Target="../media/image211.jpg"/><Relationship Id="rId102" Type="http://schemas.openxmlformats.org/officeDocument/2006/relationships/image" Target="../media/image82.jpg"/><Relationship Id="rId223" Type="http://schemas.openxmlformats.org/officeDocument/2006/relationships/image" Target="../media/image226.jpg"/><Relationship Id="rId101" Type="http://schemas.openxmlformats.org/officeDocument/2006/relationships/image" Target="../media/image79.jpg"/><Relationship Id="rId222" Type="http://schemas.openxmlformats.org/officeDocument/2006/relationships/image" Target="../media/image203.jpg"/><Relationship Id="rId100" Type="http://schemas.openxmlformats.org/officeDocument/2006/relationships/image" Target="../media/image96.jpg"/><Relationship Id="rId221" Type="http://schemas.openxmlformats.org/officeDocument/2006/relationships/image" Target="../media/image207.jpg"/><Relationship Id="rId217" Type="http://schemas.openxmlformats.org/officeDocument/2006/relationships/image" Target="../media/image202.jpg"/><Relationship Id="rId216" Type="http://schemas.openxmlformats.org/officeDocument/2006/relationships/image" Target="../media/image224.jpg"/><Relationship Id="rId215" Type="http://schemas.openxmlformats.org/officeDocument/2006/relationships/image" Target="../media/image196.jpg"/><Relationship Id="rId214" Type="http://schemas.openxmlformats.org/officeDocument/2006/relationships/image" Target="../media/image219.jpg"/><Relationship Id="rId219" Type="http://schemas.openxmlformats.org/officeDocument/2006/relationships/image" Target="../media/image220.jpg"/><Relationship Id="rId218" Type="http://schemas.openxmlformats.org/officeDocument/2006/relationships/image" Target="../media/image223.jpg"/><Relationship Id="rId213" Type="http://schemas.openxmlformats.org/officeDocument/2006/relationships/image" Target="../media/image222.jpg"/><Relationship Id="rId212" Type="http://schemas.openxmlformats.org/officeDocument/2006/relationships/image" Target="../media/image209.jpg"/><Relationship Id="rId211" Type="http://schemas.openxmlformats.org/officeDocument/2006/relationships/image" Target="../media/image218.jpg"/><Relationship Id="rId210" Type="http://schemas.openxmlformats.org/officeDocument/2006/relationships/image" Target="../media/image210.jpg"/><Relationship Id="rId129" Type="http://schemas.openxmlformats.org/officeDocument/2006/relationships/image" Target="../media/image147.jpg"/><Relationship Id="rId128" Type="http://schemas.openxmlformats.org/officeDocument/2006/relationships/image" Target="../media/image113.jpg"/><Relationship Id="rId127" Type="http://schemas.openxmlformats.org/officeDocument/2006/relationships/image" Target="../media/image116.jpg"/><Relationship Id="rId126" Type="http://schemas.openxmlformats.org/officeDocument/2006/relationships/image" Target="../media/image112.jpg"/><Relationship Id="rId121" Type="http://schemas.openxmlformats.org/officeDocument/2006/relationships/image" Target="../media/image103.jpg"/><Relationship Id="rId120" Type="http://schemas.openxmlformats.org/officeDocument/2006/relationships/image" Target="../media/image127.jpg"/><Relationship Id="rId125" Type="http://schemas.openxmlformats.org/officeDocument/2006/relationships/image" Target="../media/image123.jpg"/><Relationship Id="rId124" Type="http://schemas.openxmlformats.org/officeDocument/2006/relationships/image" Target="../media/image129.jpg"/><Relationship Id="rId123" Type="http://schemas.openxmlformats.org/officeDocument/2006/relationships/image" Target="../media/image126.jpg"/><Relationship Id="rId122" Type="http://schemas.openxmlformats.org/officeDocument/2006/relationships/image" Target="../media/image110.jpg"/><Relationship Id="rId95" Type="http://schemas.openxmlformats.org/officeDocument/2006/relationships/image" Target="../media/image109.jpg"/><Relationship Id="rId94" Type="http://schemas.openxmlformats.org/officeDocument/2006/relationships/image" Target="../media/image86.jpg"/><Relationship Id="rId97" Type="http://schemas.openxmlformats.org/officeDocument/2006/relationships/image" Target="../media/image80.jpg"/><Relationship Id="rId96" Type="http://schemas.openxmlformats.org/officeDocument/2006/relationships/image" Target="../media/image99.jpg"/><Relationship Id="rId99" Type="http://schemas.openxmlformats.org/officeDocument/2006/relationships/image" Target="../media/image89.jpg"/><Relationship Id="rId98" Type="http://schemas.openxmlformats.org/officeDocument/2006/relationships/image" Target="../media/image118.jpg"/><Relationship Id="rId91" Type="http://schemas.openxmlformats.org/officeDocument/2006/relationships/image" Target="../media/image130.jpg"/><Relationship Id="rId90" Type="http://schemas.openxmlformats.org/officeDocument/2006/relationships/image" Target="../media/image91.jpg"/><Relationship Id="rId93" Type="http://schemas.openxmlformats.org/officeDocument/2006/relationships/image" Target="../media/image81.jpg"/><Relationship Id="rId92" Type="http://schemas.openxmlformats.org/officeDocument/2006/relationships/image" Target="../media/image124.jpg"/><Relationship Id="rId118" Type="http://schemas.openxmlformats.org/officeDocument/2006/relationships/image" Target="../media/image120.jpg"/><Relationship Id="rId117" Type="http://schemas.openxmlformats.org/officeDocument/2006/relationships/image" Target="../media/image105.jpg"/><Relationship Id="rId116" Type="http://schemas.openxmlformats.org/officeDocument/2006/relationships/image" Target="../media/image111.jpg"/><Relationship Id="rId115" Type="http://schemas.openxmlformats.org/officeDocument/2006/relationships/image" Target="../media/image134.jpg"/><Relationship Id="rId119" Type="http://schemas.openxmlformats.org/officeDocument/2006/relationships/image" Target="../media/image125.jpg"/><Relationship Id="rId110" Type="http://schemas.openxmlformats.org/officeDocument/2006/relationships/image" Target="../media/image98.jpg"/><Relationship Id="rId114" Type="http://schemas.openxmlformats.org/officeDocument/2006/relationships/image" Target="../media/image106.jpg"/><Relationship Id="rId113" Type="http://schemas.openxmlformats.org/officeDocument/2006/relationships/image" Target="../media/image119.jpg"/><Relationship Id="rId112" Type="http://schemas.openxmlformats.org/officeDocument/2006/relationships/image" Target="../media/image117.jpg"/><Relationship Id="rId111" Type="http://schemas.openxmlformats.org/officeDocument/2006/relationships/image" Target="../media/image121.jpg"/><Relationship Id="rId206" Type="http://schemas.openxmlformats.org/officeDocument/2006/relationships/image" Target="../media/image221.jpg"/><Relationship Id="rId205" Type="http://schemas.openxmlformats.org/officeDocument/2006/relationships/image" Target="../media/image214.jpg"/><Relationship Id="rId204" Type="http://schemas.openxmlformats.org/officeDocument/2006/relationships/image" Target="../media/image201.jpg"/><Relationship Id="rId203" Type="http://schemas.openxmlformats.org/officeDocument/2006/relationships/image" Target="../media/image199.jpg"/><Relationship Id="rId209" Type="http://schemas.openxmlformats.org/officeDocument/2006/relationships/image" Target="../media/image191.jpg"/><Relationship Id="rId208" Type="http://schemas.openxmlformats.org/officeDocument/2006/relationships/image" Target="../media/image188.jpg"/><Relationship Id="rId207" Type="http://schemas.openxmlformats.org/officeDocument/2006/relationships/image" Target="../media/image187.jpg"/><Relationship Id="rId202" Type="http://schemas.openxmlformats.org/officeDocument/2006/relationships/image" Target="../media/image217.jpg"/><Relationship Id="rId201" Type="http://schemas.openxmlformats.org/officeDocument/2006/relationships/image" Target="../media/image185.jpg"/><Relationship Id="rId200" Type="http://schemas.openxmlformats.org/officeDocument/2006/relationships/image" Target="../media/image19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8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819275" cy="1009650"/>
    <xdr:pic>
      <xdr:nvPicPr>
        <xdr:cNvPr id="0" name="image71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1819275" cy="1009650"/>
    <xdr:pic>
      <xdr:nvPicPr>
        <xdr:cNvPr id="0" name="image69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1819275" cy="1009650"/>
    <xdr:pic>
      <xdr:nvPicPr>
        <xdr:cNvPr id="0" name="image64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1819275" cy="1009650"/>
    <xdr:pic>
      <xdr:nvPicPr>
        <xdr:cNvPr id="0" name="image68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819275" cy="1009650"/>
    <xdr:pic>
      <xdr:nvPicPr>
        <xdr:cNvPr id="0" name="image67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819275" cy="1009650"/>
    <xdr:pic>
      <xdr:nvPicPr>
        <xdr:cNvPr id="0" name="image75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1819275" cy="1009650"/>
    <xdr:pic>
      <xdr:nvPicPr>
        <xdr:cNvPr id="0" name="image72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819275" cy="1009650"/>
    <xdr:pic>
      <xdr:nvPicPr>
        <xdr:cNvPr id="0" name="image97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1819275" cy="1009650"/>
    <xdr:pic>
      <xdr:nvPicPr>
        <xdr:cNvPr id="0" name="image84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1819275" cy="1009650"/>
    <xdr:pic>
      <xdr:nvPicPr>
        <xdr:cNvPr id="0" name="image76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819275" cy="1009650"/>
    <xdr:pic>
      <xdr:nvPicPr>
        <xdr:cNvPr id="0" name="image74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1819275" cy="1009650"/>
    <xdr:pic>
      <xdr:nvPicPr>
        <xdr:cNvPr id="0" name="image90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91</xdr:row>
      <xdr:rowOff>0</xdr:rowOff>
    </xdr:from>
    <xdr:ext cx="1819275" cy="1009650"/>
    <xdr:pic>
      <xdr:nvPicPr>
        <xdr:cNvPr id="0" name="image88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1819275" cy="1009650"/>
    <xdr:pic>
      <xdr:nvPicPr>
        <xdr:cNvPr id="0" name="image78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93</xdr:row>
      <xdr:rowOff>0</xdr:rowOff>
    </xdr:from>
    <xdr:ext cx="1819275" cy="1009650"/>
    <xdr:pic>
      <xdr:nvPicPr>
        <xdr:cNvPr id="0" name="image102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95</xdr:row>
      <xdr:rowOff>0</xdr:rowOff>
    </xdr:from>
    <xdr:ext cx="1819275" cy="1009650"/>
    <xdr:pic>
      <xdr:nvPicPr>
        <xdr:cNvPr id="0" name="image92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1819275" cy="1009650"/>
    <xdr:pic>
      <xdr:nvPicPr>
        <xdr:cNvPr id="0" name="image95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97</xdr:row>
      <xdr:rowOff>0</xdr:rowOff>
    </xdr:from>
    <xdr:ext cx="1819275" cy="1009650"/>
    <xdr:pic>
      <xdr:nvPicPr>
        <xdr:cNvPr id="0" name="image85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819275" cy="1009650"/>
    <xdr:pic>
      <xdr:nvPicPr>
        <xdr:cNvPr id="0" name="image104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819275" cy="1009650"/>
    <xdr:pic>
      <xdr:nvPicPr>
        <xdr:cNvPr id="0" name="image83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1819275" cy="1009650"/>
    <xdr:pic>
      <xdr:nvPicPr>
        <xdr:cNvPr id="0" name="image77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101</xdr:row>
      <xdr:rowOff>0</xdr:rowOff>
    </xdr:from>
    <xdr:ext cx="1819275" cy="1009650"/>
    <xdr:pic>
      <xdr:nvPicPr>
        <xdr:cNvPr id="0" name="image94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1819275" cy="1009650"/>
    <xdr:pic>
      <xdr:nvPicPr>
        <xdr:cNvPr id="0" name="image91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103</xdr:row>
      <xdr:rowOff>0</xdr:rowOff>
    </xdr:from>
    <xdr:ext cx="1819275" cy="1009650"/>
    <xdr:pic>
      <xdr:nvPicPr>
        <xdr:cNvPr id="0" name="image130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1819275" cy="1009650"/>
    <xdr:pic>
      <xdr:nvPicPr>
        <xdr:cNvPr id="0" name="image124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105</xdr:row>
      <xdr:rowOff>0</xdr:rowOff>
    </xdr:from>
    <xdr:ext cx="1819275" cy="1009650"/>
    <xdr:pic>
      <xdr:nvPicPr>
        <xdr:cNvPr id="0" name="image81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1819275" cy="1009650"/>
    <xdr:pic>
      <xdr:nvPicPr>
        <xdr:cNvPr id="0" name="image86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1819275" cy="1009650"/>
    <xdr:pic>
      <xdr:nvPicPr>
        <xdr:cNvPr id="0" name="image109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109</xdr:row>
      <xdr:rowOff>0</xdr:rowOff>
    </xdr:from>
    <xdr:ext cx="1819275" cy="1009650"/>
    <xdr:pic>
      <xdr:nvPicPr>
        <xdr:cNvPr id="0" name="image99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1819275" cy="1009650"/>
    <xdr:pic>
      <xdr:nvPicPr>
        <xdr:cNvPr id="0" name="image80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111</xdr:row>
      <xdr:rowOff>0</xdr:rowOff>
    </xdr:from>
    <xdr:ext cx="1819275" cy="1009650"/>
    <xdr:pic>
      <xdr:nvPicPr>
        <xdr:cNvPr id="0" name="image118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1819275" cy="1009650"/>
    <xdr:pic>
      <xdr:nvPicPr>
        <xdr:cNvPr id="0" name="image89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1819275" cy="1009650"/>
    <xdr:pic>
      <xdr:nvPicPr>
        <xdr:cNvPr id="0" name="image96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114</xdr:row>
      <xdr:rowOff>0</xdr:rowOff>
    </xdr:from>
    <xdr:ext cx="1819275" cy="1009650"/>
    <xdr:pic>
      <xdr:nvPicPr>
        <xdr:cNvPr id="0" name="image79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115</xdr:row>
      <xdr:rowOff>0</xdr:rowOff>
    </xdr:from>
    <xdr:ext cx="1819275" cy="1009650"/>
    <xdr:pic>
      <xdr:nvPicPr>
        <xdr:cNvPr id="0" name="image82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1819275" cy="1009650"/>
    <xdr:pic>
      <xdr:nvPicPr>
        <xdr:cNvPr id="0" name="image107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1819275" cy="1009650"/>
    <xdr:pic>
      <xdr:nvPicPr>
        <xdr:cNvPr id="0" name="image114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118</xdr:row>
      <xdr:rowOff>0</xdr:rowOff>
    </xdr:from>
    <xdr:ext cx="1819275" cy="1009650"/>
    <xdr:pic>
      <xdr:nvPicPr>
        <xdr:cNvPr id="0" name="image101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119</xdr:row>
      <xdr:rowOff>0</xdr:rowOff>
    </xdr:from>
    <xdr:ext cx="1819275" cy="1009650"/>
    <xdr:pic>
      <xdr:nvPicPr>
        <xdr:cNvPr id="0" name="image87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121</xdr:row>
      <xdr:rowOff>0</xdr:rowOff>
    </xdr:from>
    <xdr:ext cx="1819275" cy="1009650"/>
    <xdr:pic>
      <xdr:nvPicPr>
        <xdr:cNvPr id="0" name="image93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122</xdr:row>
      <xdr:rowOff>0</xdr:rowOff>
    </xdr:from>
    <xdr:ext cx="1819275" cy="1009650"/>
    <xdr:pic>
      <xdr:nvPicPr>
        <xdr:cNvPr id="0" name="image100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123</xdr:row>
      <xdr:rowOff>0</xdr:rowOff>
    </xdr:from>
    <xdr:ext cx="1819275" cy="1009650"/>
    <xdr:pic>
      <xdr:nvPicPr>
        <xdr:cNvPr id="0" name="image108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125</xdr:row>
      <xdr:rowOff>0</xdr:rowOff>
    </xdr:from>
    <xdr:ext cx="1819275" cy="1009650"/>
    <xdr:pic>
      <xdr:nvPicPr>
        <xdr:cNvPr id="0" name="image98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127</xdr:row>
      <xdr:rowOff>0</xdr:rowOff>
    </xdr:from>
    <xdr:ext cx="1819275" cy="1009650"/>
    <xdr:pic>
      <xdr:nvPicPr>
        <xdr:cNvPr id="0" name="image121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128</xdr:row>
      <xdr:rowOff>0</xdr:rowOff>
    </xdr:from>
    <xdr:ext cx="1819275" cy="1009650"/>
    <xdr:pic>
      <xdr:nvPicPr>
        <xdr:cNvPr id="0" name="image117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1819275" cy="1009650"/>
    <xdr:pic>
      <xdr:nvPicPr>
        <xdr:cNvPr id="0" name="image119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</xdr:row>
      <xdr:rowOff>0</xdr:rowOff>
    </xdr:from>
    <xdr:ext cx="714375" cy="1076325"/>
    <xdr:pic>
      <xdr:nvPicPr>
        <xdr:cNvPr id="0" name="image106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</xdr:row>
      <xdr:rowOff>0</xdr:rowOff>
    </xdr:from>
    <xdr:ext cx="714375" cy="1076325"/>
    <xdr:pic>
      <xdr:nvPicPr>
        <xdr:cNvPr id="0" name="image134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</xdr:row>
      <xdr:rowOff>0</xdr:rowOff>
    </xdr:from>
    <xdr:ext cx="714375" cy="1076325"/>
    <xdr:pic>
      <xdr:nvPicPr>
        <xdr:cNvPr id="0" name="image111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</xdr:row>
      <xdr:rowOff>0</xdr:rowOff>
    </xdr:from>
    <xdr:ext cx="714375" cy="1076325"/>
    <xdr:pic>
      <xdr:nvPicPr>
        <xdr:cNvPr id="0" name="image105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</xdr:row>
      <xdr:rowOff>0</xdr:rowOff>
    </xdr:from>
    <xdr:ext cx="714375" cy="1076325"/>
    <xdr:pic>
      <xdr:nvPicPr>
        <xdr:cNvPr id="0" name="image120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714375" cy="1076325"/>
    <xdr:pic>
      <xdr:nvPicPr>
        <xdr:cNvPr id="0" name="image125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714375" cy="1076325"/>
    <xdr:pic>
      <xdr:nvPicPr>
        <xdr:cNvPr id="0" name="image127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714375" cy="1076325"/>
    <xdr:pic>
      <xdr:nvPicPr>
        <xdr:cNvPr id="0" name="image103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</xdr:row>
      <xdr:rowOff>0</xdr:rowOff>
    </xdr:from>
    <xdr:ext cx="714375" cy="1076325"/>
    <xdr:pic>
      <xdr:nvPicPr>
        <xdr:cNvPr id="0" name="image110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</xdr:row>
      <xdr:rowOff>0</xdr:rowOff>
    </xdr:from>
    <xdr:ext cx="714375" cy="1076325"/>
    <xdr:pic>
      <xdr:nvPicPr>
        <xdr:cNvPr id="0" name="image126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714375" cy="1076325"/>
    <xdr:pic>
      <xdr:nvPicPr>
        <xdr:cNvPr id="0" name="image129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123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714375" cy="1076325"/>
    <xdr:pic>
      <xdr:nvPicPr>
        <xdr:cNvPr id="0" name="image112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</xdr:row>
      <xdr:rowOff>0</xdr:rowOff>
    </xdr:from>
    <xdr:ext cx="714375" cy="1076325"/>
    <xdr:pic>
      <xdr:nvPicPr>
        <xdr:cNvPr id="0" name="image116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</xdr:row>
      <xdr:rowOff>0</xdr:rowOff>
    </xdr:from>
    <xdr:ext cx="714375" cy="1076325"/>
    <xdr:pic>
      <xdr:nvPicPr>
        <xdr:cNvPr id="0" name="image113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714375" cy="1076325"/>
    <xdr:pic>
      <xdr:nvPicPr>
        <xdr:cNvPr id="0" name="image147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714375" cy="1076325"/>
    <xdr:pic>
      <xdr:nvPicPr>
        <xdr:cNvPr id="0" name="image115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714375" cy="1076325"/>
    <xdr:pic>
      <xdr:nvPicPr>
        <xdr:cNvPr id="0" name="image143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714375" cy="1076325"/>
    <xdr:pic>
      <xdr:nvPicPr>
        <xdr:cNvPr id="0" name="image137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131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</xdr:row>
      <xdr:rowOff>0</xdr:rowOff>
    </xdr:from>
    <xdr:ext cx="714375" cy="1076325"/>
    <xdr:pic>
      <xdr:nvPicPr>
        <xdr:cNvPr id="0" name="image132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714375" cy="1076325"/>
    <xdr:pic>
      <xdr:nvPicPr>
        <xdr:cNvPr id="0" name="image135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145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714375" cy="1076325"/>
    <xdr:pic>
      <xdr:nvPicPr>
        <xdr:cNvPr id="0" name="image153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714375" cy="1076325"/>
    <xdr:pic>
      <xdr:nvPicPr>
        <xdr:cNvPr id="0" name="image154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139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142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128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714375" cy="1076325"/>
    <xdr:pic>
      <xdr:nvPicPr>
        <xdr:cNvPr id="0" name="image133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151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714375" cy="1076325"/>
    <xdr:pic>
      <xdr:nvPicPr>
        <xdr:cNvPr id="0" name="image122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144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171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714375" cy="1076325"/>
    <xdr:pic>
      <xdr:nvPicPr>
        <xdr:cNvPr id="0" name="image150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714375" cy="1076325"/>
    <xdr:pic>
      <xdr:nvPicPr>
        <xdr:cNvPr id="0" name="image169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156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</xdr:row>
      <xdr:rowOff>0</xdr:rowOff>
    </xdr:from>
    <xdr:ext cx="714375" cy="1076325"/>
    <xdr:pic>
      <xdr:nvPicPr>
        <xdr:cNvPr id="0" name="image146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714375" cy="1076325"/>
    <xdr:pic>
      <xdr:nvPicPr>
        <xdr:cNvPr id="0" name="image138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159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204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714375" cy="1076325"/>
    <xdr:pic>
      <xdr:nvPicPr>
        <xdr:cNvPr id="0" name="image149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714375" cy="1076325"/>
    <xdr:pic>
      <xdr:nvPicPr>
        <xdr:cNvPr id="0" name="image136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714375" cy="1076325"/>
    <xdr:pic>
      <xdr:nvPicPr>
        <xdr:cNvPr id="0" name="image152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53</xdr:row>
      <xdr:rowOff>0</xdr:rowOff>
    </xdr:from>
    <xdr:ext cx="714375" cy="1076325"/>
    <xdr:pic>
      <xdr:nvPicPr>
        <xdr:cNvPr id="0" name="image140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714375" cy="1076325"/>
    <xdr:pic>
      <xdr:nvPicPr>
        <xdr:cNvPr id="0" name="image190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167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56</xdr:row>
      <xdr:rowOff>0</xdr:rowOff>
    </xdr:from>
    <xdr:ext cx="714375" cy="1076325"/>
    <xdr:pic>
      <xdr:nvPicPr>
        <xdr:cNvPr id="0" name="image141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183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58</xdr:row>
      <xdr:rowOff>0</xdr:rowOff>
    </xdr:from>
    <xdr:ext cx="714375" cy="1076325"/>
    <xdr:pic>
      <xdr:nvPicPr>
        <xdr:cNvPr id="0" name="image162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59</xdr:row>
      <xdr:rowOff>0</xdr:rowOff>
    </xdr:from>
    <xdr:ext cx="714375" cy="1076325"/>
    <xdr:pic>
      <xdr:nvPicPr>
        <xdr:cNvPr id="0" name="image148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60</xdr:row>
      <xdr:rowOff>0</xdr:rowOff>
    </xdr:from>
    <xdr:ext cx="714375" cy="1076325"/>
    <xdr:pic>
      <xdr:nvPicPr>
        <xdr:cNvPr id="0" name="image161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714375" cy="1076325"/>
    <xdr:pic>
      <xdr:nvPicPr>
        <xdr:cNvPr id="0" name="image160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174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714375" cy="1076325"/>
    <xdr:pic>
      <xdr:nvPicPr>
        <xdr:cNvPr id="0" name="image177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714375" cy="1076325"/>
    <xdr:pic>
      <xdr:nvPicPr>
        <xdr:cNvPr id="0" name="image225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714375" cy="1076325"/>
    <xdr:pic>
      <xdr:nvPicPr>
        <xdr:cNvPr id="0" name="image170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66</xdr:row>
      <xdr:rowOff>0</xdr:rowOff>
    </xdr:from>
    <xdr:ext cx="714375" cy="1076325"/>
    <xdr:pic>
      <xdr:nvPicPr>
        <xdr:cNvPr id="0" name="image166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67</xdr:row>
      <xdr:rowOff>0</xdr:rowOff>
    </xdr:from>
    <xdr:ext cx="714375" cy="1076325"/>
    <xdr:pic>
      <xdr:nvPicPr>
        <xdr:cNvPr id="0" name="image197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714375" cy="1076325"/>
    <xdr:pic>
      <xdr:nvPicPr>
        <xdr:cNvPr id="0" name="image155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714375" cy="1076325"/>
    <xdr:pic>
      <xdr:nvPicPr>
        <xdr:cNvPr id="0" name="image200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714375" cy="1076325"/>
    <xdr:pic>
      <xdr:nvPicPr>
        <xdr:cNvPr id="0" name="image205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72</xdr:row>
      <xdr:rowOff>0</xdr:rowOff>
    </xdr:from>
    <xdr:ext cx="714375" cy="1076325"/>
    <xdr:pic>
      <xdr:nvPicPr>
        <xdr:cNvPr id="0" name="image175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184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74</xdr:row>
      <xdr:rowOff>0</xdr:rowOff>
    </xdr:from>
    <xdr:ext cx="714375" cy="1076325"/>
    <xdr:pic>
      <xdr:nvPicPr>
        <xdr:cNvPr id="0" name="image157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714375" cy="1076325"/>
    <xdr:pic>
      <xdr:nvPicPr>
        <xdr:cNvPr id="0" name="image158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76</xdr:row>
      <xdr:rowOff>0</xdr:rowOff>
    </xdr:from>
    <xdr:ext cx="714375" cy="1076325"/>
    <xdr:pic>
      <xdr:nvPicPr>
        <xdr:cNvPr id="0" name="image178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77</xdr:row>
      <xdr:rowOff>0</xdr:rowOff>
    </xdr:from>
    <xdr:ext cx="714375" cy="1076325"/>
    <xdr:pic>
      <xdr:nvPicPr>
        <xdr:cNvPr id="0" name="image165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78</xdr:row>
      <xdr:rowOff>0</xdr:rowOff>
    </xdr:from>
    <xdr:ext cx="714375" cy="1076325"/>
    <xdr:pic>
      <xdr:nvPicPr>
        <xdr:cNvPr id="0" name="image180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80</xdr:row>
      <xdr:rowOff>0</xdr:rowOff>
    </xdr:from>
    <xdr:ext cx="714375" cy="1076325"/>
    <xdr:pic>
      <xdr:nvPicPr>
        <xdr:cNvPr id="0" name="image163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81</xdr:row>
      <xdr:rowOff>0</xdr:rowOff>
    </xdr:from>
    <xdr:ext cx="714375" cy="1076325"/>
    <xdr:pic>
      <xdr:nvPicPr>
        <xdr:cNvPr id="0" name="image168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82</xdr:row>
      <xdr:rowOff>0</xdr:rowOff>
    </xdr:from>
    <xdr:ext cx="714375" cy="1076325"/>
    <xdr:pic>
      <xdr:nvPicPr>
        <xdr:cNvPr id="0" name="image189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83</xdr:row>
      <xdr:rowOff>0</xdr:rowOff>
    </xdr:from>
    <xdr:ext cx="714375" cy="1076325"/>
    <xdr:pic>
      <xdr:nvPicPr>
        <xdr:cNvPr id="0" name="image164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84</xdr:row>
      <xdr:rowOff>0</xdr:rowOff>
    </xdr:from>
    <xdr:ext cx="714375" cy="1076325"/>
    <xdr:pic>
      <xdr:nvPicPr>
        <xdr:cNvPr id="0" name="image216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85</xdr:row>
      <xdr:rowOff>0</xdr:rowOff>
    </xdr:from>
    <xdr:ext cx="714375" cy="1076325"/>
    <xdr:pic>
      <xdr:nvPicPr>
        <xdr:cNvPr id="0" name="image179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86</xdr:row>
      <xdr:rowOff>0</xdr:rowOff>
    </xdr:from>
    <xdr:ext cx="714375" cy="1076325"/>
    <xdr:pic>
      <xdr:nvPicPr>
        <xdr:cNvPr id="0" name="image198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87</xdr:row>
      <xdr:rowOff>0</xdr:rowOff>
    </xdr:from>
    <xdr:ext cx="714375" cy="1076325"/>
    <xdr:pic>
      <xdr:nvPicPr>
        <xdr:cNvPr id="0" name="image182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88</xdr:row>
      <xdr:rowOff>0</xdr:rowOff>
    </xdr:from>
    <xdr:ext cx="714375" cy="1076325"/>
    <xdr:pic>
      <xdr:nvPicPr>
        <xdr:cNvPr id="0" name="image195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89</xdr:row>
      <xdr:rowOff>0</xdr:rowOff>
    </xdr:from>
    <xdr:ext cx="714375" cy="1076325"/>
    <xdr:pic>
      <xdr:nvPicPr>
        <xdr:cNvPr id="0" name="image181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90</xdr:row>
      <xdr:rowOff>0</xdr:rowOff>
    </xdr:from>
    <xdr:ext cx="714375" cy="1076325"/>
    <xdr:pic>
      <xdr:nvPicPr>
        <xdr:cNvPr id="0" name="image173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91</xdr:row>
      <xdr:rowOff>0</xdr:rowOff>
    </xdr:from>
    <xdr:ext cx="714375" cy="1076325"/>
    <xdr:pic>
      <xdr:nvPicPr>
        <xdr:cNvPr id="0" name="image176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92</xdr:row>
      <xdr:rowOff>0</xdr:rowOff>
    </xdr:from>
    <xdr:ext cx="714375" cy="1076325"/>
    <xdr:pic>
      <xdr:nvPicPr>
        <xdr:cNvPr id="0" name="image172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93</xdr:row>
      <xdr:rowOff>0</xdr:rowOff>
    </xdr:from>
    <xdr:ext cx="714375" cy="1076325"/>
    <xdr:pic>
      <xdr:nvPicPr>
        <xdr:cNvPr id="0" name="image194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95</xdr:row>
      <xdr:rowOff>0</xdr:rowOff>
    </xdr:from>
    <xdr:ext cx="714375" cy="1076325"/>
    <xdr:pic>
      <xdr:nvPicPr>
        <xdr:cNvPr id="0" name="image192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96</xdr:row>
      <xdr:rowOff>0</xdr:rowOff>
    </xdr:from>
    <xdr:ext cx="714375" cy="1076325"/>
    <xdr:pic>
      <xdr:nvPicPr>
        <xdr:cNvPr id="0" name="image20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97</xdr:row>
      <xdr:rowOff>0</xdr:rowOff>
    </xdr:from>
    <xdr:ext cx="714375" cy="1076325"/>
    <xdr:pic>
      <xdr:nvPicPr>
        <xdr:cNvPr id="0" name="image206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98</xdr:row>
      <xdr:rowOff>0</xdr:rowOff>
    </xdr:from>
    <xdr:ext cx="714375" cy="1076325"/>
    <xdr:pic>
      <xdr:nvPicPr>
        <xdr:cNvPr id="0" name="image18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99</xdr:row>
      <xdr:rowOff>0</xdr:rowOff>
    </xdr:from>
    <xdr:ext cx="714375" cy="1076325"/>
    <xdr:pic>
      <xdr:nvPicPr>
        <xdr:cNvPr id="0" name="image193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100</xdr:row>
      <xdr:rowOff>0</xdr:rowOff>
    </xdr:from>
    <xdr:ext cx="714375" cy="1076325"/>
    <xdr:pic>
      <xdr:nvPicPr>
        <xdr:cNvPr id="0" name="image185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101</xdr:row>
      <xdr:rowOff>0</xdr:rowOff>
    </xdr:from>
    <xdr:ext cx="714375" cy="1076325"/>
    <xdr:pic>
      <xdr:nvPicPr>
        <xdr:cNvPr id="0" name="image217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102</xdr:row>
      <xdr:rowOff>0</xdr:rowOff>
    </xdr:from>
    <xdr:ext cx="714375" cy="1076325"/>
    <xdr:pic>
      <xdr:nvPicPr>
        <xdr:cNvPr id="0" name="image199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103</xdr:row>
      <xdr:rowOff>0</xdr:rowOff>
    </xdr:from>
    <xdr:ext cx="714375" cy="1076325"/>
    <xdr:pic>
      <xdr:nvPicPr>
        <xdr:cNvPr id="0" name="image201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104</xdr:row>
      <xdr:rowOff>0</xdr:rowOff>
    </xdr:from>
    <xdr:ext cx="714375" cy="1076325"/>
    <xdr:pic>
      <xdr:nvPicPr>
        <xdr:cNvPr id="0" name="image214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105</xdr:row>
      <xdr:rowOff>0</xdr:rowOff>
    </xdr:from>
    <xdr:ext cx="714375" cy="1076325"/>
    <xdr:pic>
      <xdr:nvPicPr>
        <xdr:cNvPr id="0" name="image221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107</xdr:row>
      <xdr:rowOff>0</xdr:rowOff>
    </xdr:from>
    <xdr:ext cx="714375" cy="1076325"/>
    <xdr:pic>
      <xdr:nvPicPr>
        <xdr:cNvPr id="0" name="image187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108</xdr:row>
      <xdr:rowOff>0</xdr:rowOff>
    </xdr:from>
    <xdr:ext cx="714375" cy="1076325"/>
    <xdr:pic>
      <xdr:nvPicPr>
        <xdr:cNvPr id="0" name="image188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109</xdr:row>
      <xdr:rowOff>0</xdr:rowOff>
    </xdr:from>
    <xdr:ext cx="714375" cy="1076325"/>
    <xdr:pic>
      <xdr:nvPicPr>
        <xdr:cNvPr id="0" name="image191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110</xdr:row>
      <xdr:rowOff>0</xdr:rowOff>
    </xdr:from>
    <xdr:ext cx="714375" cy="1076325"/>
    <xdr:pic>
      <xdr:nvPicPr>
        <xdr:cNvPr id="0" name="image210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111</xdr:row>
      <xdr:rowOff>0</xdr:rowOff>
    </xdr:from>
    <xdr:ext cx="714375" cy="1076325"/>
    <xdr:pic>
      <xdr:nvPicPr>
        <xdr:cNvPr id="0" name="image218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112</xdr:row>
      <xdr:rowOff>0</xdr:rowOff>
    </xdr:from>
    <xdr:ext cx="714375" cy="1076325"/>
    <xdr:pic>
      <xdr:nvPicPr>
        <xdr:cNvPr id="0" name="image209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113</xdr:row>
      <xdr:rowOff>0</xdr:rowOff>
    </xdr:from>
    <xdr:ext cx="714375" cy="1076325"/>
    <xdr:pic>
      <xdr:nvPicPr>
        <xdr:cNvPr id="0" name="image222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114</xdr:row>
      <xdr:rowOff>0</xdr:rowOff>
    </xdr:from>
    <xdr:ext cx="714375" cy="1076325"/>
    <xdr:pic>
      <xdr:nvPicPr>
        <xdr:cNvPr id="0" name="image219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115</xdr:row>
      <xdr:rowOff>0</xdr:rowOff>
    </xdr:from>
    <xdr:ext cx="714375" cy="1076325"/>
    <xdr:pic>
      <xdr:nvPicPr>
        <xdr:cNvPr id="0" name="image196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116</xdr:row>
      <xdr:rowOff>0</xdr:rowOff>
    </xdr:from>
    <xdr:ext cx="714375" cy="1076325"/>
    <xdr:pic>
      <xdr:nvPicPr>
        <xdr:cNvPr id="0" name="image224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117</xdr:row>
      <xdr:rowOff>0</xdr:rowOff>
    </xdr:from>
    <xdr:ext cx="714375" cy="1076325"/>
    <xdr:pic>
      <xdr:nvPicPr>
        <xdr:cNvPr id="0" name="image202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118</xdr:row>
      <xdr:rowOff>0</xdr:rowOff>
    </xdr:from>
    <xdr:ext cx="714375" cy="1076325"/>
    <xdr:pic>
      <xdr:nvPicPr>
        <xdr:cNvPr id="0" name="image223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119</xdr:row>
      <xdr:rowOff>0</xdr:rowOff>
    </xdr:from>
    <xdr:ext cx="714375" cy="1076325"/>
    <xdr:pic>
      <xdr:nvPicPr>
        <xdr:cNvPr id="0" name="image220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121</xdr:row>
      <xdr:rowOff>0</xdr:rowOff>
    </xdr:from>
    <xdr:ext cx="714375" cy="1076325"/>
    <xdr:pic>
      <xdr:nvPicPr>
        <xdr:cNvPr id="0" name="image215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122</xdr:row>
      <xdr:rowOff>0</xdr:rowOff>
    </xdr:from>
    <xdr:ext cx="714375" cy="1076325"/>
    <xdr:pic>
      <xdr:nvPicPr>
        <xdr:cNvPr id="0" name="image207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123</xdr:row>
      <xdr:rowOff>0</xdr:rowOff>
    </xdr:from>
    <xdr:ext cx="714375" cy="1076325"/>
    <xdr:pic>
      <xdr:nvPicPr>
        <xdr:cNvPr id="0" name="image203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125</xdr:row>
      <xdr:rowOff>0</xdr:rowOff>
    </xdr:from>
    <xdr:ext cx="714375" cy="1076325"/>
    <xdr:pic>
      <xdr:nvPicPr>
        <xdr:cNvPr id="0" name="image226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127</xdr:row>
      <xdr:rowOff>0</xdr:rowOff>
    </xdr:from>
    <xdr:ext cx="714375" cy="1076325"/>
    <xdr:pic>
      <xdr:nvPicPr>
        <xdr:cNvPr id="0" name="image211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128</xdr:row>
      <xdr:rowOff>0</xdr:rowOff>
    </xdr:from>
    <xdr:ext cx="714375" cy="1076325"/>
    <xdr:pic>
      <xdr:nvPicPr>
        <xdr:cNvPr id="0" name="image213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129</xdr:row>
      <xdr:rowOff>0</xdr:rowOff>
    </xdr:from>
    <xdr:ext cx="714375" cy="1076325"/>
    <xdr:pic>
      <xdr:nvPicPr>
        <xdr:cNvPr id="0" name="image212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71"/>
    <col customWidth="1" min="2" max="2" width="10.57"/>
    <col customWidth="1" min="3" max="5" width="13.57"/>
    <col customWidth="1" min="6" max="8" width="2.71"/>
    <col customWidth="1" min="9" max="9" width="37.14"/>
    <col customWidth="1" min="10" max="10" width="26.57"/>
    <col customWidth="1" min="11" max="11" width="5.71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3" width="20.71"/>
    <col customWidth="1" min="24" max="39" width="5.71"/>
    <col customWidth="1" hidden="1" min="40" max="53" width="5.71"/>
    <col customWidth="1" min="54" max="56" width="5.71"/>
    <col customWidth="1" hidden="1" min="57" max="57" width="5.71"/>
  </cols>
  <sheetData>
    <row r="1" ht="12.75" customHeight="1">
      <c r="A1" s="1">
        <v>1380.0</v>
      </c>
      <c r="B1" s="2">
        <v>0.22</v>
      </c>
      <c r="C1" s="2">
        <v>0.35</v>
      </c>
      <c r="D1" s="3"/>
      <c r="E1" s="4"/>
      <c r="F1" s="5"/>
      <c r="G1" s="5"/>
      <c r="H1" s="5"/>
      <c r="I1" s="5"/>
      <c r="J1" s="5" t="s">
        <v>0</v>
      </c>
      <c r="K1" s="5" t="s">
        <v>0</v>
      </c>
      <c r="L1" s="5" t="s">
        <v>0</v>
      </c>
      <c r="M1" s="5" t="s">
        <v>0</v>
      </c>
      <c r="N1" s="5" t="s">
        <v>0</v>
      </c>
      <c r="O1" s="5" t="s">
        <v>0</v>
      </c>
      <c r="P1" s="5" t="s">
        <v>0</v>
      </c>
      <c r="Q1" s="5" t="s">
        <v>0</v>
      </c>
      <c r="R1" s="5" t="s">
        <v>0</v>
      </c>
      <c r="S1" s="5" t="s">
        <v>0</v>
      </c>
      <c r="T1" s="5" t="s">
        <v>0</v>
      </c>
      <c r="U1" s="5" t="s">
        <v>0</v>
      </c>
      <c r="V1" s="5" t="s">
        <v>0</v>
      </c>
      <c r="W1" s="5" t="s">
        <v>0</v>
      </c>
      <c r="X1" s="5" t="s">
        <v>1</v>
      </c>
      <c r="Y1" s="5" t="s">
        <v>2</v>
      </c>
      <c r="Z1" s="5" t="s">
        <v>3</v>
      </c>
      <c r="AA1" s="5" t="s">
        <v>4</v>
      </c>
      <c r="AB1" s="5" t="s">
        <v>5</v>
      </c>
      <c r="AC1" s="5" t="s">
        <v>6</v>
      </c>
      <c r="AD1" s="5" t="s">
        <v>7</v>
      </c>
      <c r="AE1" s="5" t="s">
        <v>8</v>
      </c>
      <c r="AF1" s="5" t="s">
        <v>9</v>
      </c>
      <c r="AG1" s="5" t="s">
        <v>10</v>
      </c>
      <c r="AH1" s="5" t="s">
        <v>11</v>
      </c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 t="s">
        <v>0</v>
      </c>
      <c r="BD1" s="5" t="s">
        <v>0</v>
      </c>
      <c r="BE1" s="5">
        <v>188.0</v>
      </c>
    </row>
    <row r="2" ht="12.75" customHeight="1">
      <c r="A2" s="6" t="s">
        <v>12</v>
      </c>
      <c r="B2" s="7" t="s">
        <v>13</v>
      </c>
      <c r="C2" s="8">
        <f>sum(C8:C1001)</f>
        <v>0</v>
      </c>
      <c r="D2" s="9"/>
      <c r="E2" s="10">
        <f>sum(E8:E1001)</f>
        <v>0</v>
      </c>
      <c r="F2" s="5"/>
      <c r="G2" s="5"/>
      <c r="H2" s="5"/>
      <c r="I2" s="5"/>
      <c r="J2" s="5" t="s">
        <v>0</v>
      </c>
      <c r="K2" s="5" t="s">
        <v>0</v>
      </c>
      <c r="L2" s="5" t="s">
        <v>0</v>
      </c>
      <c r="M2" s="5" t="s">
        <v>0</v>
      </c>
      <c r="N2" s="5" t="s">
        <v>0</v>
      </c>
      <c r="O2" s="5" t="s">
        <v>0</v>
      </c>
      <c r="P2" s="5" t="s">
        <v>0</v>
      </c>
      <c r="Q2" s="5" t="s">
        <v>0</v>
      </c>
      <c r="R2" s="5" t="s">
        <v>0</v>
      </c>
      <c r="S2" s="5" t="s">
        <v>0</v>
      </c>
      <c r="T2" s="5" t="s">
        <v>0</v>
      </c>
      <c r="U2" s="5" t="s">
        <v>0</v>
      </c>
      <c r="V2" s="5" t="s">
        <v>0</v>
      </c>
      <c r="W2" s="5" t="s">
        <v>0</v>
      </c>
      <c r="X2" s="5" t="s">
        <v>7</v>
      </c>
      <c r="Y2" s="5" t="s">
        <v>14</v>
      </c>
      <c r="Z2" s="5" t="s">
        <v>15</v>
      </c>
      <c r="AA2" s="5" t="s">
        <v>16</v>
      </c>
      <c r="AB2" s="5" t="s">
        <v>17</v>
      </c>
      <c r="AC2" s="5" t="s">
        <v>18</v>
      </c>
      <c r="AD2" s="5" t="s">
        <v>19</v>
      </c>
      <c r="AE2" s="5" t="s">
        <v>20</v>
      </c>
      <c r="AF2" s="5" t="s">
        <v>21</v>
      </c>
      <c r="AG2" s="5" t="s">
        <v>22</v>
      </c>
      <c r="AH2" s="5" t="s">
        <v>23</v>
      </c>
      <c r="AI2" s="5" t="s">
        <v>24</v>
      </c>
      <c r="AJ2" s="5" t="s">
        <v>25</v>
      </c>
      <c r="AK2" s="5" t="s">
        <v>26</v>
      </c>
      <c r="AL2" s="5" t="s">
        <v>27</v>
      </c>
      <c r="AM2" s="5" t="s">
        <v>28</v>
      </c>
      <c r="AN2" s="5" t="s">
        <v>29</v>
      </c>
      <c r="AO2" s="5" t="s">
        <v>30</v>
      </c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 t="s">
        <v>0</v>
      </c>
      <c r="BD2" s="5" t="s">
        <v>0</v>
      </c>
      <c r="BE2" s="5">
        <v>188.0</v>
      </c>
    </row>
    <row r="3" ht="12.75" customHeight="1">
      <c r="A3" s="11">
        <v>44581.75</v>
      </c>
      <c r="B3" s="12"/>
      <c r="C3" s="12"/>
      <c r="D3" s="12"/>
      <c r="E3" s="12"/>
      <c r="F3" s="5"/>
      <c r="G3" s="5"/>
      <c r="H3" s="5"/>
      <c r="I3" s="5"/>
      <c r="J3" s="5" t="s">
        <v>0</v>
      </c>
      <c r="K3" s="5" t="s">
        <v>0</v>
      </c>
      <c r="L3" s="5" t="s">
        <v>0</v>
      </c>
      <c r="M3" s="5" t="s">
        <v>0</v>
      </c>
      <c r="N3" s="5" t="s">
        <v>0</v>
      </c>
      <c r="O3" s="5" t="s">
        <v>0</v>
      </c>
      <c r="P3" s="5" t="s">
        <v>0</v>
      </c>
      <c r="Q3" s="5" t="s">
        <v>0</v>
      </c>
      <c r="R3" s="5" t="s">
        <v>0</v>
      </c>
      <c r="S3" s="5" t="s">
        <v>0</v>
      </c>
      <c r="T3" s="5" t="s">
        <v>0</v>
      </c>
      <c r="U3" s="5" t="s">
        <v>0</v>
      </c>
      <c r="V3" s="5" t="s">
        <v>0</v>
      </c>
      <c r="W3" s="5" t="s">
        <v>0</v>
      </c>
      <c r="X3" s="5" t="s">
        <v>31</v>
      </c>
      <c r="Y3" s="5" t="s">
        <v>32</v>
      </c>
      <c r="Z3" s="5" t="s">
        <v>33</v>
      </c>
      <c r="AA3" s="5" t="s">
        <v>34</v>
      </c>
      <c r="AB3" s="5" t="s">
        <v>35</v>
      </c>
      <c r="AC3" s="5" t="s">
        <v>36</v>
      </c>
      <c r="AD3" s="5" t="s">
        <v>37</v>
      </c>
      <c r="AE3" s="5" t="s">
        <v>38</v>
      </c>
      <c r="AF3" s="5" t="s">
        <v>39</v>
      </c>
      <c r="AG3" s="5" t="s">
        <v>40</v>
      </c>
      <c r="AH3" s="5" t="s">
        <v>41</v>
      </c>
      <c r="AI3" s="5" t="s">
        <v>42</v>
      </c>
      <c r="AJ3" s="5" t="s">
        <v>43</v>
      </c>
      <c r="AK3" s="5" t="s">
        <v>44</v>
      </c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 t="s">
        <v>0</v>
      </c>
      <c r="BD3" s="5" t="s">
        <v>0</v>
      </c>
      <c r="BE3" s="5">
        <v>188.0</v>
      </c>
    </row>
    <row r="4" ht="12.75" customHeight="1">
      <c r="A4" s="9" t="s">
        <v>45</v>
      </c>
      <c r="B4" s="9"/>
      <c r="C4" s="9"/>
      <c r="D4" s="9"/>
      <c r="E4" s="9"/>
      <c r="F4" s="5"/>
      <c r="G4" s="5"/>
      <c r="H4" s="5"/>
      <c r="I4" s="5"/>
      <c r="J4" s="5" t="s">
        <v>0</v>
      </c>
      <c r="K4" s="5" t="s">
        <v>0</v>
      </c>
      <c r="L4" s="5" t="s">
        <v>0</v>
      </c>
      <c r="M4" s="5" t="s">
        <v>0</v>
      </c>
      <c r="N4" s="5" t="s">
        <v>0</v>
      </c>
      <c r="O4" s="5" t="s">
        <v>0</v>
      </c>
      <c r="P4" s="5" t="s">
        <v>0</v>
      </c>
      <c r="Q4" s="5" t="s">
        <v>0</v>
      </c>
      <c r="R4" s="5" t="s">
        <v>0</v>
      </c>
      <c r="S4" s="5" t="s">
        <v>0</v>
      </c>
      <c r="T4" s="5" t="s">
        <v>0</v>
      </c>
      <c r="U4" s="5" t="s">
        <v>0</v>
      </c>
      <c r="V4" s="5" t="s">
        <v>0</v>
      </c>
      <c r="W4" s="5" t="s">
        <v>0</v>
      </c>
      <c r="X4" s="5" t="s">
        <v>5</v>
      </c>
      <c r="Y4" s="5" t="s">
        <v>46</v>
      </c>
      <c r="Z4" s="5" t="s">
        <v>47</v>
      </c>
      <c r="AA4" s="5" t="s">
        <v>48</v>
      </c>
      <c r="AB4" s="5" t="s">
        <v>49</v>
      </c>
      <c r="AC4" s="5" t="s">
        <v>50</v>
      </c>
      <c r="AD4" s="5" t="s">
        <v>51</v>
      </c>
      <c r="AE4" s="5" t="s">
        <v>52</v>
      </c>
      <c r="AF4" s="5" t="s">
        <v>53</v>
      </c>
      <c r="AG4" s="5" t="s">
        <v>54</v>
      </c>
      <c r="AH4" s="5" t="s">
        <v>55</v>
      </c>
      <c r="AI4" s="5" t="s">
        <v>56</v>
      </c>
      <c r="AJ4" s="5" t="s">
        <v>57</v>
      </c>
      <c r="AK4" s="5" t="s">
        <v>58</v>
      </c>
      <c r="AL4" s="5" t="s">
        <v>59</v>
      </c>
      <c r="AM4" s="5" t="s">
        <v>60</v>
      </c>
      <c r="AN4" s="5" t="s">
        <v>61</v>
      </c>
      <c r="AO4" s="5" t="s">
        <v>62</v>
      </c>
      <c r="AP4" s="5" t="s">
        <v>63</v>
      </c>
      <c r="AQ4" s="5" t="s">
        <v>64</v>
      </c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 t="s">
        <v>0</v>
      </c>
      <c r="BD4" s="5" t="s">
        <v>0</v>
      </c>
      <c r="BE4" s="5">
        <v>188.0</v>
      </c>
    </row>
    <row r="5" ht="12.75" customHeight="1">
      <c r="A5" s="13"/>
      <c r="B5" s="14"/>
      <c r="C5" s="14"/>
      <c r="D5" s="14"/>
      <c r="E5" s="15"/>
      <c r="F5" s="5"/>
      <c r="G5" s="5"/>
      <c r="H5" s="5"/>
      <c r="I5" s="5"/>
      <c r="J5" s="5" t="s">
        <v>0</v>
      </c>
      <c r="K5" s="5" t="s">
        <v>0</v>
      </c>
      <c r="L5" s="5" t="s">
        <v>0</v>
      </c>
      <c r="M5" s="5" t="s">
        <v>0</v>
      </c>
      <c r="N5" s="5" t="s">
        <v>0</v>
      </c>
      <c r="O5" s="5" t="s">
        <v>0</v>
      </c>
      <c r="P5" s="5" t="s">
        <v>0</v>
      </c>
      <c r="Q5" s="5" t="s">
        <v>0</v>
      </c>
      <c r="R5" s="5" t="s">
        <v>0</v>
      </c>
      <c r="S5" s="5" t="s">
        <v>0</v>
      </c>
      <c r="T5" s="5" t="s">
        <v>0</v>
      </c>
      <c r="U5" s="5" t="s">
        <v>0</v>
      </c>
      <c r="V5" s="5" t="s">
        <v>0</v>
      </c>
      <c r="W5" s="5" t="s">
        <v>0</v>
      </c>
      <c r="X5" s="5" t="s">
        <v>65</v>
      </c>
      <c r="Y5" s="5" t="s">
        <v>65</v>
      </c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 t="s">
        <v>0</v>
      </c>
      <c r="BD5" s="5" t="s">
        <v>0</v>
      </c>
      <c r="BE5" s="5">
        <v>188.0</v>
      </c>
    </row>
    <row r="6" ht="12.75" customHeight="1">
      <c r="A6" s="16" t="s">
        <v>66</v>
      </c>
      <c r="B6" s="15"/>
      <c r="C6" s="17" t="s">
        <v>67</v>
      </c>
      <c r="D6" s="18" t="s">
        <v>68</v>
      </c>
      <c r="E6" s="18" t="s">
        <v>69</v>
      </c>
      <c r="F6" s="5"/>
      <c r="G6" s="5"/>
      <c r="H6" s="5"/>
      <c r="I6" s="5"/>
      <c r="J6" s="5" t="s">
        <v>0</v>
      </c>
      <c r="K6" s="5" t="s">
        <v>0</v>
      </c>
      <c r="L6" s="5" t="s">
        <v>0</v>
      </c>
      <c r="M6" s="5" t="s">
        <v>0</v>
      </c>
      <c r="N6" s="5" t="s">
        <v>0</v>
      </c>
      <c r="O6" s="5" t="s">
        <v>0</v>
      </c>
      <c r="P6" s="5" t="s">
        <v>0</v>
      </c>
      <c r="Q6" s="5" t="s">
        <v>0</v>
      </c>
      <c r="R6" s="5" t="s">
        <v>0</v>
      </c>
      <c r="S6" s="5" t="s">
        <v>0</v>
      </c>
      <c r="T6" s="5" t="s">
        <v>0</v>
      </c>
      <c r="U6" s="5" t="s">
        <v>0</v>
      </c>
      <c r="V6" s="5" t="s">
        <v>0</v>
      </c>
      <c r="W6" s="5" t="s">
        <v>0</v>
      </c>
      <c r="X6" s="5" t="s">
        <v>70</v>
      </c>
      <c r="Y6" s="5" t="s">
        <v>71</v>
      </c>
      <c r="Z6" s="5" t="s">
        <v>72</v>
      </c>
      <c r="AA6" s="5" t="s">
        <v>73</v>
      </c>
      <c r="AB6" s="5" t="s">
        <v>46</v>
      </c>
      <c r="AC6" s="5" t="s">
        <v>50</v>
      </c>
      <c r="AD6" s="5" t="s">
        <v>54</v>
      </c>
      <c r="AE6" s="5" t="s">
        <v>58</v>
      </c>
      <c r="AF6" s="5" t="s">
        <v>62</v>
      </c>
      <c r="AG6" s="5" t="s">
        <v>74</v>
      </c>
      <c r="AH6" s="5" t="s">
        <v>75</v>
      </c>
      <c r="AI6" s="5" t="s">
        <v>76</v>
      </c>
      <c r="AJ6" s="5" t="s">
        <v>77</v>
      </c>
      <c r="AK6" s="5" t="s">
        <v>78</v>
      </c>
      <c r="AL6" s="5" t="s">
        <v>79</v>
      </c>
      <c r="AM6" s="5" t="s">
        <v>14</v>
      </c>
      <c r="AN6" s="5" t="s">
        <v>80</v>
      </c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 t="s">
        <v>0</v>
      </c>
      <c r="BD6" s="5" t="s">
        <v>0</v>
      </c>
      <c r="BE6" s="5">
        <v>188.0</v>
      </c>
    </row>
    <row r="7" ht="12.75" customHeight="1">
      <c r="A7" s="19" t="s">
        <v>81</v>
      </c>
      <c r="B7" s="20" t="s">
        <v>82</v>
      </c>
      <c r="C7" s="21" t="s">
        <v>83</v>
      </c>
      <c r="D7" s="18" t="s">
        <v>84</v>
      </c>
      <c r="E7" s="2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>
        <v>188.0</v>
      </c>
    </row>
    <row r="8" ht="12.75" customHeight="1">
      <c r="A8" s="23"/>
      <c r="B8" s="24"/>
      <c r="C8" s="25"/>
      <c r="D8" s="22"/>
      <c r="E8" s="22"/>
      <c r="F8" s="26"/>
      <c r="G8" s="26"/>
      <c r="H8" s="26"/>
      <c r="I8" s="27"/>
      <c r="J8" s="27"/>
      <c r="K8" s="27"/>
      <c r="L8" s="27"/>
      <c r="M8" s="27"/>
      <c r="N8" s="27"/>
      <c r="O8" s="27"/>
      <c r="P8" s="27"/>
      <c r="Q8" s="27" t="s">
        <v>85</v>
      </c>
      <c r="R8" s="27" t="s">
        <v>86</v>
      </c>
      <c r="S8" s="27" t="s">
        <v>87</v>
      </c>
      <c r="T8" s="27" t="s">
        <v>88</v>
      </c>
      <c r="U8" s="27" t="s">
        <v>89</v>
      </c>
      <c r="V8" s="27" t="s">
        <v>90</v>
      </c>
      <c r="W8" s="27" t="s">
        <v>91</v>
      </c>
      <c r="X8" s="27" t="s">
        <v>92</v>
      </c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8" t="s">
        <v>93</v>
      </c>
      <c r="BD8" s="28" t="s">
        <v>94</v>
      </c>
      <c r="BE8" s="28">
        <v>188.0</v>
      </c>
    </row>
    <row r="9" ht="84.75" customHeight="1">
      <c r="A9" s="29">
        <f t="shared" ref="A9:A86" si="1">HYPERLINK("https://mustit.co.kr/product/search?search_action=search&amp;event=0&amp;event_no=1004&amp;keyword="&amp;iferror(left(U9,FIND(" ",U9)),""),Q9*$A$1*(1+$B$1))</f>
        <v>180145.2</v>
      </c>
      <c r="B9" s="30" t="str">
        <f t="shared" ref="B9:B132" si="2">HYPERLINK("http://helpstore.shop/keyword/"&amp;iferror(left(U9,FIND(" ",U9)),""))</f>
        <v>http://helpstore.shop/keyword/6631491AAB9 </v>
      </c>
      <c r="C9" s="25"/>
      <c r="D9" s="22"/>
      <c r="E9" s="22">
        <f t="shared" ref="E9:E132" si="3">iferror((A9*C9),"")</f>
        <v>0</v>
      </c>
      <c r="F9" s="5"/>
      <c r="G9" s="5"/>
      <c r="H9" s="5"/>
      <c r="I9" s="5"/>
      <c r="J9" s="5" t="s">
        <v>95</v>
      </c>
      <c r="K9" s="5"/>
      <c r="L9" s="5"/>
      <c r="M9" s="5"/>
      <c r="N9" s="5"/>
      <c r="O9" s="5"/>
      <c r="P9" s="5"/>
      <c r="Q9" s="5" t="s">
        <v>96</v>
      </c>
      <c r="R9" s="5" t="s">
        <v>97</v>
      </c>
      <c r="S9" s="5" t="s">
        <v>98</v>
      </c>
      <c r="T9" s="5" t="s">
        <v>99</v>
      </c>
      <c r="U9" s="5" t="s">
        <v>100</v>
      </c>
      <c r="V9" s="5" t="s">
        <v>101</v>
      </c>
      <c r="W9" s="5" t="s">
        <v>102</v>
      </c>
      <c r="X9" s="5" t="s">
        <v>65</v>
      </c>
      <c r="Y9" s="5">
        <v>2.0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5"/>
      <c r="BC9" s="5">
        <f t="shared" ref="BC9:BC130" si="4">SUM(Y9:BB9)</f>
        <v>2</v>
      </c>
      <c r="BD9" s="5">
        <f t="shared" ref="BD9:BD130" si="5"> BC9 * SUBSTITUTE(Q9,".",",")</f>
        <v>214</v>
      </c>
      <c r="BE9" s="5">
        <v>188.0</v>
      </c>
    </row>
    <row r="10" ht="84.75" customHeight="1">
      <c r="A10" s="29">
        <f t="shared" si="1"/>
        <v>493294.8</v>
      </c>
      <c r="B10" s="30" t="str">
        <f t="shared" si="2"/>
        <v>http://helpstore.shop/keyword/6464531AAAE </v>
      </c>
      <c r="C10" s="25"/>
      <c r="D10" s="22"/>
      <c r="E10" s="22">
        <f t="shared" si="3"/>
        <v>0</v>
      </c>
      <c r="F10" s="5"/>
      <c r="G10" s="5"/>
      <c r="H10" s="5"/>
      <c r="I10" s="5"/>
      <c r="J10" s="5" t="s">
        <v>103</v>
      </c>
      <c r="K10" s="5"/>
      <c r="L10" s="5"/>
      <c r="M10" s="5"/>
      <c r="N10" s="5"/>
      <c r="O10" s="5"/>
      <c r="P10" s="5"/>
      <c r="Q10" s="5" t="s">
        <v>104</v>
      </c>
      <c r="R10" s="5" t="s">
        <v>105</v>
      </c>
      <c r="S10" s="5" t="s">
        <v>98</v>
      </c>
      <c r="T10" s="5" t="s">
        <v>106</v>
      </c>
      <c r="U10" s="5" t="s">
        <v>107</v>
      </c>
      <c r="V10" s="5" t="s">
        <v>108</v>
      </c>
      <c r="W10" s="5" t="s">
        <v>102</v>
      </c>
      <c r="X10" s="5" t="s">
        <v>65</v>
      </c>
      <c r="Y10" s="5">
        <v>8.0</v>
      </c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5"/>
      <c r="BC10" s="5">
        <f t="shared" si="4"/>
        <v>8</v>
      </c>
      <c r="BD10" s="5">
        <f t="shared" si="5"/>
        <v>2344</v>
      </c>
      <c r="BE10" s="5">
        <v>188.0</v>
      </c>
    </row>
    <row r="11" ht="84.75" customHeight="1">
      <c r="A11" s="29">
        <f t="shared" si="1"/>
        <v>564006</v>
      </c>
      <c r="B11" s="30" t="str">
        <f t="shared" si="2"/>
        <v>http://helpstore.shop/keyword/6628651AABX </v>
      </c>
      <c r="C11" s="25"/>
      <c r="D11" s="22"/>
      <c r="E11" s="22">
        <f t="shared" si="3"/>
        <v>0</v>
      </c>
      <c r="F11" s="5"/>
      <c r="G11" s="5"/>
      <c r="H11" s="5"/>
      <c r="I11" s="5"/>
      <c r="J11" s="5" t="s">
        <v>103</v>
      </c>
      <c r="K11" s="5"/>
      <c r="L11" s="5"/>
      <c r="M11" s="5"/>
      <c r="N11" s="5"/>
      <c r="O11" s="5"/>
      <c r="P11" s="5"/>
      <c r="Q11" s="5" t="s">
        <v>109</v>
      </c>
      <c r="R11" s="5" t="s">
        <v>110</v>
      </c>
      <c r="S11" s="5" t="s">
        <v>98</v>
      </c>
      <c r="T11" s="5" t="s">
        <v>111</v>
      </c>
      <c r="U11" s="5" t="s">
        <v>112</v>
      </c>
      <c r="V11" s="5" t="s">
        <v>113</v>
      </c>
      <c r="W11" s="5" t="s">
        <v>102</v>
      </c>
      <c r="X11" s="5" t="s">
        <v>65</v>
      </c>
      <c r="Y11" s="5">
        <v>2.0</v>
      </c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5"/>
      <c r="BC11" s="5">
        <f t="shared" si="4"/>
        <v>2</v>
      </c>
      <c r="BD11" s="5">
        <f t="shared" si="5"/>
        <v>670</v>
      </c>
      <c r="BE11" s="5">
        <v>188.0</v>
      </c>
    </row>
    <row r="12" ht="84.75" customHeight="1">
      <c r="A12" s="29">
        <f t="shared" si="1"/>
        <v>336720</v>
      </c>
      <c r="B12" s="30" t="str">
        <f t="shared" si="2"/>
        <v>http://helpstore.shop/keyword/5604721AAAN </v>
      </c>
      <c r="C12" s="25"/>
      <c r="D12" s="22"/>
      <c r="E12" s="22">
        <f t="shared" si="3"/>
        <v>0</v>
      </c>
      <c r="F12" s="5"/>
      <c r="G12" s="5"/>
      <c r="H12" s="5"/>
      <c r="I12" s="5"/>
      <c r="J12" s="5" t="s">
        <v>114</v>
      </c>
      <c r="K12" s="5"/>
      <c r="L12" s="5"/>
      <c r="M12" s="5"/>
      <c r="N12" s="5"/>
      <c r="O12" s="5"/>
      <c r="P12" s="5"/>
      <c r="Q12" s="5" t="s">
        <v>115</v>
      </c>
      <c r="R12" s="5" t="s">
        <v>116</v>
      </c>
      <c r="S12" s="5" t="s">
        <v>98</v>
      </c>
      <c r="T12" s="5" t="s">
        <v>117</v>
      </c>
      <c r="U12" s="5" t="s">
        <v>118</v>
      </c>
      <c r="V12" s="5" t="s">
        <v>108</v>
      </c>
      <c r="W12" s="5" t="s">
        <v>102</v>
      </c>
      <c r="X12" s="5" t="s">
        <v>65</v>
      </c>
      <c r="Y12" s="5">
        <v>4.0</v>
      </c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5"/>
      <c r="BC12" s="5">
        <f t="shared" si="4"/>
        <v>4</v>
      </c>
      <c r="BD12" s="5">
        <f t="shared" si="5"/>
        <v>800</v>
      </c>
      <c r="BE12" s="5">
        <v>188.0</v>
      </c>
    </row>
    <row r="13" ht="84.75" customHeight="1">
      <c r="A13" s="29">
        <f t="shared" si="1"/>
        <v>336720</v>
      </c>
      <c r="B13" s="30" t="str">
        <f t="shared" si="2"/>
        <v>http://helpstore.shop/keyword/5604721NT5B </v>
      </c>
      <c r="C13" s="25"/>
      <c r="D13" s="22"/>
      <c r="E13" s="22">
        <f t="shared" si="3"/>
        <v>0</v>
      </c>
      <c r="F13" s="5"/>
      <c r="G13" s="5"/>
      <c r="H13" s="5"/>
      <c r="I13" s="5"/>
      <c r="J13" s="5" t="s">
        <v>114</v>
      </c>
      <c r="K13" s="5"/>
      <c r="L13" s="5"/>
      <c r="M13" s="5"/>
      <c r="N13" s="5"/>
      <c r="O13" s="5"/>
      <c r="P13" s="5"/>
      <c r="Q13" s="5" t="s">
        <v>115</v>
      </c>
      <c r="R13" s="5" t="s">
        <v>116</v>
      </c>
      <c r="S13" s="5" t="s">
        <v>98</v>
      </c>
      <c r="T13" s="5" t="s">
        <v>117</v>
      </c>
      <c r="U13" s="5" t="s">
        <v>119</v>
      </c>
      <c r="V13" s="5" t="s">
        <v>108</v>
      </c>
      <c r="W13" s="5" t="s">
        <v>102</v>
      </c>
      <c r="X13" s="5" t="s">
        <v>65</v>
      </c>
      <c r="Y13" s="5">
        <v>18.0</v>
      </c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5"/>
      <c r="BC13" s="5">
        <f t="shared" si="4"/>
        <v>18</v>
      </c>
      <c r="BD13" s="5">
        <f t="shared" si="5"/>
        <v>3600</v>
      </c>
      <c r="BE13" s="5">
        <v>188.0</v>
      </c>
    </row>
    <row r="14" ht="84.75" customHeight="1">
      <c r="A14" s="29">
        <f t="shared" si="1"/>
        <v>336720</v>
      </c>
      <c r="B14" s="30" t="str">
        <f t="shared" si="2"/>
        <v>http://helpstore.shop/keyword/5604721SJ6B </v>
      </c>
      <c r="C14" s="25"/>
      <c r="D14" s="22"/>
      <c r="E14" s="22">
        <f t="shared" si="3"/>
        <v>0</v>
      </c>
      <c r="F14" s="5"/>
      <c r="G14" s="5"/>
      <c r="H14" s="5"/>
      <c r="I14" s="5"/>
      <c r="J14" s="5" t="s">
        <v>114</v>
      </c>
      <c r="K14" s="5"/>
      <c r="L14" s="5"/>
      <c r="M14" s="5"/>
      <c r="N14" s="5"/>
      <c r="O14" s="5"/>
      <c r="P14" s="5"/>
      <c r="Q14" s="5" t="s">
        <v>115</v>
      </c>
      <c r="R14" s="5" t="s">
        <v>116</v>
      </c>
      <c r="S14" s="5" t="s">
        <v>98</v>
      </c>
      <c r="T14" s="5" t="s">
        <v>117</v>
      </c>
      <c r="U14" s="5" t="s">
        <v>120</v>
      </c>
      <c r="V14" s="5" t="s">
        <v>108</v>
      </c>
      <c r="W14" s="5" t="s">
        <v>102</v>
      </c>
      <c r="X14" s="5" t="s">
        <v>65</v>
      </c>
      <c r="Y14" s="5">
        <v>13.0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5"/>
      <c r="BC14" s="5">
        <f t="shared" si="4"/>
        <v>13</v>
      </c>
      <c r="BD14" s="5">
        <f t="shared" si="5"/>
        <v>2600</v>
      </c>
      <c r="BE14" s="5">
        <v>188.0</v>
      </c>
    </row>
    <row r="15" ht="84.75" customHeight="1">
      <c r="A15" s="29">
        <f t="shared" si="1"/>
        <v>277794</v>
      </c>
      <c r="B15" s="30" t="str">
        <f t="shared" si="2"/>
        <v>http://helpstore.shop/keyword/5604721XI0Y </v>
      </c>
      <c r="C15" s="25"/>
      <c r="D15" s="22"/>
      <c r="E15" s="22">
        <f t="shared" si="3"/>
        <v>0</v>
      </c>
      <c r="F15" s="5"/>
      <c r="G15" s="5"/>
      <c r="H15" s="5"/>
      <c r="I15" s="5"/>
      <c r="J15" s="5" t="s">
        <v>114</v>
      </c>
      <c r="K15" s="5"/>
      <c r="L15" s="5"/>
      <c r="M15" s="5"/>
      <c r="N15" s="5"/>
      <c r="O15" s="5"/>
      <c r="P15" s="5"/>
      <c r="Q15" s="5" t="s">
        <v>121</v>
      </c>
      <c r="R15" s="5" t="s">
        <v>122</v>
      </c>
      <c r="S15" s="5" t="s">
        <v>98</v>
      </c>
      <c r="T15" s="5" t="s">
        <v>123</v>
      </c>
      <c r="U15" s="5" t="s">
        <v>124</v>
      </c>
      <c r="V15" s="5" t="s">
        <v>125</v>
      </c>
      <c r="W15" s="5" t="s">
        <v>102</v>
      </c>
      <c r="X15" s="5" t="s">
        <v>65</v>
      </c>
      <c r="Y15" s="5">
        <v>3.0</v>
      </c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5"/>
      <c r="BC15" s="5">
        <f t="shared" si="4"/>
        <v>3</v>
      </c>
      <c r="BD15" s="5">
        <f t="shared" si="5"/>
        <v>495</v>
      </c>
      <c r="BE15" s="5">
        <v>188.0</v>
      </c>
    </row>
    <row r="16" ht="84.75" customHeight="1">
      <c r="A16" s="29">
        <f t="shared" si="1"/>
        <v>564006</v>
      </c>
      <c r="B16" s="30" t="str">
        <f t="shared" si="2"/>
        <v>http://helpstore.shop/keyword/6628671AABY </v>
      </c>
      <c r="C16" s="25"/>
      <c r="D16" s="22"/>
      <c r="E16" s="22">
        <f t="shared" si="3"/>
        <v>0</v>
      </c>
      <c r="F16" s="5"/>
      <c r="G16" s="5"/>
      <c r="H16" s="5"/>
      <c r="I16" s="5"/>
      <c r="J16" s="5" t="s">
        <v>126</v>
      </c>
      <c r="K16" s="5"/>
      <c r="L16" s="5"/>
      <c r="M16" s="5"/>
      <c r="N16" s="5"/>
      <c r="O16" s="5"/>
      <c r="P16" s="5"/>
      <c r="Q16" s="5" t="s">
        <v>109</v>
      </c>
      <c r="R16" s="5" t="s">
        <v>110</v>
      </c>
      <c r="S16" s="5" t="s">
        <v>98</v>
      </c>
      <c r="T16" s="5" t="s">
        <v>127</v>
      </c>
      <c r="U16" s="5" t="s">
        <v>128</v>
      </c>
      <c r="V16" s="5" t="s">
        <v>101</v>
      </c>
      <c r="W16" s="5" t="s">
        <v>102</v>
      </c>
      <c r="X16" s="5" t="s">
        <v>65</v>
      </c>
      <c r="Y16" s="5">
        <v>2.0</v>
      </c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5"/>
      <c r="BC16" s="5">
        <f t="shared" si="4"/>
        <v>2</v>
      </c>
      <c r="BD16" s="5">
        <f t="shared" si="5"/>
        <v>670</v>
      </c>
      <c r="BE16" s="5">
        <v>188.0</v>
      </c>
    </row>
    <row r="17" ht="84.75" customHeight="1">
      <c r="A17" s="29">
        <f t="shared" si="1"/>
        <v>227286</v>
      </c>
      <c r="B17" s="30" t="str">
        <f t="shared" si="2"/>
        <v>http://helpstore.shop/keyword/554504J160G </v>
      </c>
      <c r="C17" s="25"/>
      <c r="D17" s="22"/>
      <c r="E17" s="22">
        <f t="shared" si="3"/>
        <v>0</v>
      </c>
      <c r="F17" s="5"/>
      <c r="G17" s="5"/>
      <c r="H17" s="5"/>
      <c r="I17" s="5"/>
      <c r="J17" s="5" t="s">
        <v>129</v>
      </c>
      <c r="K17" s="5"/>
      <c r="L17" s="5"/>
      <c r="M17" s="5"/>
      <c r="N17" s="5"/>
      <c r="O17" s="5"/>
      <c r="P17" s="5"/>
      <c r="Q17" s="5" t="s">
        <v>29</v>
      </c>
      <c r="R17" s="5" t="s">
        <v>130</v>
      </c>
      <c r="S17" s="5" t="s">
        <v>98</v>
      </c>
      <c r="T17" s="5" t="s">
        <v>131</v>
      </c>
      <c r="U17" s="5" t="s">
        <v>132</v>
      </c>
      <c r="V17" s="5" t="s">
        <v>133</v>
      </c>
      <c r="W17" s="5" t="s">
        <v>102</v>
      </c>
      <c r="X17" s="5" t="s">
        <v>65</v>
      </c>
      <c r="Y17" s="5">
        <v>5.0</v>
      </c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5"/>
      <c r="BC17" s="5">
        <f t="shared" si="4"/>
        <v>5</v>
      </c>
      <c r="BD17" s="5">
        <f t="shared" si="5"/>
        <v>675</v>
      </c>
      <c r="BE17" s="5">
        <v>188.0</v>
      </c>
    </row>
    <row r="18" ht="84.75" customHeight="1">
      <c r="A18" s="29">
        <f t="shared" si="1"/>
        <v>63976.8</v>
      </c>
      <c r="B18" s="30" t="str">
        <f t="shared" si="2"/>
        <v>http://helpstore.shop/keyword/6827884D69Q </v>
      </c>
      <c r="C18" s="25"/>
      <c r="D18" s="22"/>
      <c r="E18" s="22">
        <f t="shared" si="3"/>
        <v>0</v>
      </c>
      <c r="F18" s="5"/>
      <c r="G18" s="5"/>
      <c r="H18" s="5"/>
      <c r="I18" s="5"/>
      <c r="J18" s="5" t="s">
        <v>134</v>
      </c>
      <c r="K18" s="5"/>
      <c r="L18" s="5"/>
      <c r="M18" s="5"/>
      <c r="N18" s="5"/>
      <c r="O18" s="5"/>
      <c r="P18" s="5"/>
      <c r="Q18" s="5" t="s">
        <v>46</v>
      </c>
      <c r="R18" s="5" t="s">
        <v>19</v>
      </c>
      <c r="S18" s="5" t="s">
        <v>98</v>
      </c>
      <c r="T18" s="5" t="s">
        <v>135</v>
      </c>
      <c r="U18" s="5" t="s">
        <v>136</v>
      </c>
      <c r="V18" s="5" t="s">
        <v>137</v>
      </c>
      <c r="W18" s="5" t="s">
        <v>102</v>
      </c>
      <c r="X18" s="5" t="s">
        <v>1</v>
      </c>
      <c r="Y18" s="31"/>
      <c r="Z18" s="31"/>
      <c r="AA18" s="31"/>
      <c r="AB18" s="31"/>
      <c r="AC18" s="31"/>
      <c r="AD18" s="5">
        <v>3.0</v>
      </c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5"/>
      <c r="BC18" s="5">
        <f t="shared" si="4"/>
        <v>3</v>
      </c>
      <c r="BD18" s="5">
        <f t="shared" si="5"/>
        <v>114</v>
      </c>
      <c r="BE18" s="5">
        <v>188.0</v>
      </c>
    </row>
    <row r="19" ht="84.75" customHeight="1">
      <c r="A19" s="29">
        <f t="shared" si="1"/>
        <v>341770.8</v>
      </c>
      <c r="B19" s="30" t="str">
        <f t="shared" si="2"/>
        <v>http://helpstore.shop/keyword/662313QRO21 </v>
      </c>
      <c r="C19" s="25"/>
      <c r="D19" s="22"/>
      <c r="E19" s="22">
        <f t="shared" si="3"/>
        <v>0</v>
      </c>
      <c r="F19" s="5"/>
      <c r="G19" s="5"/>
      <c r="H19" s="5"/>
      <c r="I19" s="5"/>
      <c r="J19" s="5" t="s">
        <v>138</v>
      </c>
      <c r="K19" s="5"/>
      <c r="L19" s="5"/>
      <c r="M19" s="5"/>
      <c r="N19" s="5"/>
      <c r="O19" s="5"/>
      <c r="P19" s="5"/>
      <c r="Q19" s="5" t="s">
        <v>139</v>
      </c>
      <c r="R19" s="5" t="s">
        <v>140</v>
      </c>
      <c r="S19" s="5" t="s">
        <v>98</v>
      </c>
      <c r="T19" s="5" t="s">
        <v>141</v>
      </c>
      <c r="U19" s="5" t="s">
        <v>142</v>
      </c>
      <c r="V19" s="5" t="s">
        <v>143</v>
      </c>
      <c r="W19" s="5" t="s">
        <v>102</v>
      </c>
      <c r="X19" s="5" t="s">
        <v>31</v>
      </c>
      <c r="Y19" s="31"/>
      <c r="Z19" s="31"/>
      <c r="AA19" s="31"/>
      <c r="AB19" s="31"/>
      <c r="AC19" s="31"/>
      <c r="AD19" s="31"/>
      <c r="AE19" s="31"/>
      <c r="AF19" s="31"/>
      <c r="AG19" s="31"/>
      <c r="AH19" s="5">
        <v>1.0</v>
      </c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5"/>
      <c r="BC19" s="5">
        <f t="shared" si="4"/>
        <v>1</v>
      </c>
      <c r="BD19" s="5">
        <f t="shared" si="5"/>
        <v>203</v>
      </c>
      <c r="BE19" s="5">
        <v>188.0</v>
      </c>
    </row>
    <row r="20" ht="84.75" customHeight="1">
      <c r="A20" s="29">
        <f t="shared" si="1"/>
        <v>292946.4</v>
      </c>
      <c r="B20" s="30" t="str">
        <f t="shared" si="2"/>
        <v>http://helpstore.shop/keyword/666746QSN09 </v>
      </c>
      <c r="C20" s="25"/>
      <c r="D20" s="22"/>
      <c r="E20" s="22">
        <f t="shared" si="3"/>
        <v>0</v>
      </c>
      <c r="F20" s="5"/>
      <c r="G20" s="5"/>
      <c r="H20" s="5"/>
      <c r="I20" s="5"/>
      <c r="J20" s="5" t="s">
        <v>138</v>
      </c>
      <c r="K20" s="5"/>
      <c r="L20" s="5"/>
      <c r="M20" s="5"/>
      <c r="N20" s="5"/>
      <c r="O20" s="5"/>
      <c r="P20" s="5"/>
      <c r="Q20" s="5" t="s">
        <v>144</v>
      </c>
      <c r="R20" s="5" t="s">
        <v>145</v>
      </c>
      <c r="S20" s="5" t="s">
        <v>98</v>
      </c>
      <c r="T20" s="5" t="s">
        <v>146</v>
      </c>
      <c r="U20" s="5" t="s">
        <v>147</v>
      </c>
      <c r="V20" s="5" t="s">
        <v>148</v>
      </c>
      <c r="W20" s="5" t="s">
        <v>102</v>
      </c>
      <c r="X20" s="5" t="s">
        <v>31</v>
      </c>
      <c r="Y20" s="31"/>
      <c r="Z20" s="31"/>
      <c r="AA20" s="31"/>
      <c r="AB20" s="31"/>
      <c r="AC20" s="31"/>
      <c r="AD20" s="5">
        <v>1.0</v>
      </c>
      <c r="AE20" s="31"/>
      <c r="AF20" s="5">
        <v>1.0</v>
      </c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5"/>
      <c r="BC20" s="5">
        <f t="shared" si="4"/>
        <v>2</v>
      </c>
      <c r="BD20" s="5">
        <f t="shared" si="5"/>
        <v>348</v>
      </c>
      <c r="BE20" s="5">
        <v>188.0</v>
      </c>
    </row>
    <row r="21" ht="84.75" customHeight="1">
      <c r="A21" s="29">
        <f t="shared" si="1"/>
        <v>363657.6</v>
      </c>
      <c r="B21" s="30" t="str">
        <f t="shared" si="2"/>
        <v>http://helpstore.shop/keyword/677862QSN66 </v>
      </c>
      <c r="C21" s="25"/>
      <c r="D21" s="22"/>
      <c r="E21" s="22">
        <f t="shared" si="3"/>
        <v>0</v>
      </c>
      <c r="F21" s="5"/>
      <c r="G21" s="5"/>
      <c r="H21" s="5"/>
      <c r="I21" s="5"/>
      <c r="J21" s="5" t="s">
        <v>138</v>
      </c>
      <c r="K21" s="5"/>
      <c r="L21" s="5"/>
      <c r="M21" s="5"/>
      <c r="N21" s="5"/>
      <c r="O21" s="5"/>
      <c r="P21" s="5"/>
      <c r="Q21" s="5" t="s">
        <v>149</v>
      </c>
      <c r="R21" s="5" t="s">
        <v>150</v>
      </c>
      <c r="S21" s="5" t="s">
        <v>98</v>
      </c>
      <c r="T21" s="5" t="s">
        <v>146</v>
      </c>
      <c r="U21" s="5" t="s">
        <v>151</v>
      </c>
      <c r="V21" s="5" t="s">
        <v>152</v>
      </c>
      <c r="W21" s="5" t="s">
        <v>102</v>
      </c>
      <c r="X21" s="5" t="s">
        <v>31</v>
      </c>
      <c r="Y21" s="31"/>
      <c r="Z21" s="31"/>
      <c r="AA21" s="5">
        <v>1.0</v>
      </c>
      <c r="AB21" s="31"/>
      <c r="AC21" s="5">
        <v>1.0</v>
      </c>
      <c r="AD21" s="5">
        <v>1.0</v>
      </c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5"/>
      <c r="BC21" s="5">
        <f t="shared" si="4"/>
        <v>3</v>
      </c>
      <c r="BD21" s="5">
        <f t="shared" si="5"/>
        <v>648</v>
      </c>
      <c r="BE21" s="5">
        <v>188.0</v>
      </c>
    </row>
    <row r="22" ht="84.75" customHeight="1">
      <c r="A22" s="29">
        <f t="shared" si="1"/>
        <v>385544.4</v>
      </c>
      <c r="B22" s="30" t="str">
        <f t="shared" si="2"/>
        <v>http://helpstore.shop/keyword/677866QSN44 </v>
      </c>
      <c r="C22" s="25"/>
      <c r="D22" s="22"/>
      <c r="E22" s="22">
        <f t="shared" si="3"/>
        <v>0</v>
      </c>
      <c r="F22" s="5"/>
      <c r="G22" s="5"/>
      <c r="H22" s="5"/>
      <c r="I22" s="5"/>
      <c r="J22" s="5" t="s">
        <v>138</v>
      </c>
      <c r="K22" s="5"/>
      <c r="L22" s="5"/>
      <c r="M22" s="5"/>
      <c r="N22" s="5"/>
      <c r="O22" s="5"/>
      <c r="P22" s="5"/>
      <c r="Q22" s="5" t="s">
        <v>153</v>
      </c>
      <c r="R22" s="5" t="s">
        <v>154</v>
      </c>
      <c r="S22" s="5" t="s">
        <v>98</v>
      </c>
      <c r="T22" s="5" t="s">
        <v>146</v>
      </c>
      <c r="U22" s="5" t="s">
        <v>155</v>
      </c>
      <c r="V22" s="5" t="s">
        <v>156</v>
      </c>
      <c r="W22" s="5" t="s">
        <v>102</v>
      </c>
      <c r="X22" s="5" t="s">
        <v>31</v>
      </c>
      <c r="Y22" s="31"/>
      <c r="Z22" s="31"/>
      <c r="AA22" s="5">
        <v>1.0</v>
      </c>
      <c r="AB22" s="5">
        <v>1.0</v>
      </c>
      <c r="AC22" s="5">
        <v>1.0</v>
      </c>
      <c r="AD22" s="5">
        <v>1.0</v>
      </c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5"/>
      <c r="BC22" s="5">
        <f t="shared" si="4"/>
        <v>4</v>
      </c>
      <c r="BD22" s="5">
        <f t="shared" si="5"/>
        <v>916</v>
      </c>
      <c r="BE22" s="5">
        <v>188.0</v>
      </c>
    </row>
    <row r="23" ht="84.75" customHeight="1">
      <c r="A23" s="29">
        <f t="shared" si="1"/>
        <v>385544.4</v>
      </c>
      <c r="B23" s="30" t="str">
        <f t="shared" si="2"/>
        <v>http://helpstore.shop/keyword/677866QSN44 </v>
      </c>
      <c r="C23" s="25"/>
      <c r="D23" s="22"/>
      <c r="E23" s="22">
        <f t="shared" si="3"/>
        <v>0</v>
      </c>
      <c r="F23" s="5"/>
      <c r="G23" s="5"/>
      <c r="H23" s="5"/>
      <c r="I23" s="5"/>
      <c r="J23" s="5" t="s">
        <v>138</v>
      </c>
      <c r="K23" s="5"/>
      <c r="L23" s="5"/>
      <c r="M23" s="5"/>
      <c r="N23" s="5"/>
      <c r="O23" s="5"/>
      <c r="P23" s="5"/>
      <c r="Q23" s="5" t="s">
        <v>153</v>
      </c>
      <c r="R23" s="5" t="s">
        <v>154</v>
      </c>
      <c r="S23" s="5" t="s">
        <v>98</v>
      </c>
      <c r="T23" s="5" t="s">
        <v>146</v>
      </c>
      <c r="U23" s="5" t="s">
        <v>155</v>
      </c>
      <c r="V23" s="5" t="s">
        <v>156</v>
      </c>
      <c r="W23" s="5" t="s">
        <v>102</v>
      </c>
      <c r="X23" s="5" t="s">
        <v>31</v>
      </c>
      <c r="Y23" s="31"/>
      <c r="Z23" s="31"/>
      <c r="AA23" s="5">
        <v>1.0</v>
      </c>
      <c r="AB23" s="31"/>
      <c r="AC23" s="5">
        <v>1.0</v>
      </c>
      <c r="AD23" s="5">
        <v>1.0</v>
      </c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5"/>
      <c r="BC23" s="5">
        <f t="shared" si="4"/>
        <v>3</v>
      </c>
      <c r="BD23" s="5">
        <f t="shared" si="5"/>
        <v>687</v>
      </c>
      <c r="BE23" s="5">
        <v>188.0</v>
      </c>
    </row>
    <row r="24" ht="84.75" customHeight="1">
      <c r="A24" s="29">
        <f t="shared" si="1"/>
        <v>215500.8</v>
      </c>
      <c r="B24" s="30" t="str">
        <f t="shared" si="2"/>
        <v>http://helpstore.shop/keyword/5765344105Q </v>
      </c>
      <c r="C24" s="25"/>
      <c r="D24" s="22"/>
      <c r="E24" s="22">
        <f t="shared" si="3"/>
        <v>0</v>
      </c>
      <c r="F24" s="5"/>
      <c r="G24" s="5"/>
      <c r="H24" s="5"/>
      <c r="I24" s="5"/>
      <c r="J24" s="5" t="s">
        <v>157</v>
      </c>
      <c r="K24" s="5"/>
      <c r="L24" s="5"/>
      <c r="M24" s="5"/>
      <c r="N24" s="5"/>
      <c r="O24" s="5"/>
      <c r="P24" s="5"/>
      <c r="Q24" s="5" t="s">
        <v>158</v>
      </c>
      <c r="R24" s="5" t="s">
        <v>159</v>
      </c>
      <c r="S24" s="5" t="s">
        <v>98</v>
      </c>
      <c r="T24" s="5" t="s">
        <v>160</v>
      </c>
      <c r="U24" s="5" t="s">
        <v>161</v>
      </c>
      <c r="V24" s="5" t="s">
        <v>108</v>
      </c>
      <c r="W24" s="5" t="s">
        <v>102</v>
      </c>
      <c r="X24" s="5" t="s">
        <v>1</v>
      </c>
      <c r="Y24" s="31"/>
      <c r="Z24" s="31"/>
      <c r="AA24" s="31"/>
      <c r="AB24" s="5">
        <v>2.0</v>
      </c>
      <c r="AC24" s="5">
        <v>5.0</v>
      </c>
      <c r="AD24" s="5">
        <v>3.0</v>
      </c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5"/>
      <c r="BC24" s="5">
        <f t="shared" si="4"/>
        <v>10</v>
      </c>
      <c r="BD24" s="5">
        <f t="shared" si="5"/>
        <v>1280</v>
      </c>
      <c r="BE24" s="5">
        <v>188.0</v>
      </c>
    </row>
    <row r="25" ht="84.75" customHeight="1">
      <c r="A25" s="29">
        <f t="shared" si="1"/>
        <v>215500.8</v>
      </c>
      <c r="B25" s="30" t="str">
        <f t="shared" si="2"/>
        <v>http://helpstore.shop/keyword/5765344105Q </v>
      </c>
      <c r="C25" s="25"/>
      <c r="D25" s="22"/>
      <c r="E25" s="22">
        <f t="shared" si="3"/>
        <v>0</v>
      </c>
      <c r="F25" s="5"/>
      <c r="G25" s="5"/>
      <c r="H25" s="5"/>
      <c r="I25" s="5"/>
      <c r="J25" s="5" t="s">
        <v>157</v>
      </c>
      <c r="K25" s="5"/>
      <c r="L25" s="5"/>
      <c r="M25" s="5"/>
      <c r="N25" s="5"/>
      <c r="O25" s="5"/>
      <c r="P25" s="5"/>
      <c r="Q25" s="5" t="s">
        <v>158</v>
      </c>
      <c r="R25" s="5" t="s">
        <v>159</v>
      </c>
      <c r="S25" s="5" t="s">
        <v>98</v>
      </c>
      <c r="T25" s="5" t="s">
        <v>160</v>
      </c>
      <c r="U25" s="5" t="s">
        <v>162</v>
      </c>
      <c r="V25" s="5" t="s">
        <v>163</v>
      </c>
      <c r="W25" s="5" t="s">
        <v>102</v>
      </c>
      <c r="X25" s="5" t="s">
        <v>1</v>
      </c>
      <c r="Y25" s="31"/>
      <c r="Z25" s="31"/>
      <c r="AA25" s="31"/>
      <c r="AB25" s="5">
        <v>5.0</v>
      </c>
      <c r="AC25" s="5">
        <v>8.0</v>
      </c>
      <c r="AD25" s="5">
        <v>8.0</v>
      </c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5"/>
      <c r="BC25" s="5">
        <f t="shared" si="4"/>
        <v>21</v>
      </c>
      <c r="BD25" s="5">
        <f t="shared" si="5"/>
        <v>2688</v>
      </c>
      <c r="BE25" s="5">
        <v>188.0</v>
      </c>
    </row>
    <row r="26" ht="84.75" customHeight="1">
      <c r="A26" s="29">
        <f t="shared" si="1"/>
        <v>215500.8</v>
      </c>
      <c r="B26" s="30" t="str">
        <f t="shared" si="2"/>
        <v>http://helpstore.shop/keyword/6328964105Q </v>
      </c>
      <c r="C26" s="25"/>
      <c r="D26" s="22"/>
      <c r="E26" s="22">
        <f t="shared" si="3"/>
        <v>0</v>
      </c>
      <c r="F26" s="5"/>
      <c r="G26" s="5"/>
      <c r="H26" s="5"/>
      <c r="I26" s="5"/>
      <c r="J26" s="5" t="s">
        <v>157</v>
      </c>
      <c r="K26" s="5"/>
      <c r="L26" s="5"/>
      <c r="M26" s="5"/>
      <c r="N26" s="5"/>
      <c r="O26" s="5"/>
      <c r="P26" s="5"/>
      <c r="Q26" s="5" t="s">
        <v>158</v>
      </c>
      <c r="R26" s="5" t="s">
        <v>159</v>
      </c>
      <c r="S26" s="5" t="s">
        <v>98</v>
      </c>
      <c r="T26" s="5" t="s">
        <v>160</v>
      </c>
      <c r="U26" s="5" t="s">
        <v>164</v>
      </c>
      <c r="V26" s="5" t="s">
        <v>108</v>
      </c>
      <c r="W26" s="5" t="s">
        <v>102</v>
      </c>
      <c r="X26" s="5" t="s">
        <v>1</v>
      </c>
      <c r="Y26" s="31"/>
      <c r="Z26" s="31"/>
      <c r="AA26" s="31"/>
      <c r="AB26" s="5">
        <v>3.0</v>
      </c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5"/>
      <c r="BC26" s="5">
        <f t="shared" si="4"/>
        <v>3</v>
      </c>
      <c r="BD26" s="5">
        <f t="shared" si="5"/>
        <v>384</v>
      </c>
      <c r="BE26" s="5">
        <v>188.0</v>
      </c>
    </row>
    <row r="27" ht="84.75" customHeight="1">
      <c r="A27" s="29">
        <f t="shared" si="1"/>
        <v>208766.4</v>
      </c>
      <c r="B27" s="30" t="str">
        <f t="shared" si="2"/>
        <v>http://helpstore.shop/keyword/6255401XI0Y </v>
      </c>
      <c r="C27" s="25"/>
      <c r="D27" s="22"/>
      <c r="E27" s="22">
        <f t="shared" si="3"/>
        <v>0</v>
      </c>
      <c r="F27" s="5"/>
      <c r="G27" s="5"/>
      <c r="H27" s="5"/>
      <c r="I27" s="5"/>
      <c r="J27" s="5" t="s">
        <v>165</v>
      </c>
      <c r="K27" s="5"/>
      <c r="L27" s="5"/>
      <c r="M27" s="5"/>
      <c r="N27" s="5"/>
      <c r="O27" s="5"/>
      <c r="P27" s="5"/>
      <c r="Q27" s="5" t="s">
        <v>166</v>
      </c>
      <c r="R27" s="5" t="s">
        <v>159</v>
      </c>
      <c r="S27" s="5" t="s">
        <v>98</v>
      </c>
      <c r="T27" s="5" t="s">
        <v>167</v>
      </c>
      <c r="U27" s="5" t="s">
        <v>168</v>
      </c>
      <c r="V27" s="5" t="s">
        <v>108</v>
      </c>
      <c r="W27" s="5" t="s">
        <v>102</v>
      </c>
      <c r="X27" s="5" t="s">
        <v>7</v>
      </c>
      <c r="Y27" s="31"/>
      <c r="Z27" s="31"/>
      <c r="AA27" s="31"/>
      <c r="AB27" s="31"/>
      <c r="AC27" s="31"/>
      <c r="AD27" s="31"/>
      <c r="AE27" s="31"/>
      <c r="AF27" s="5">
        <v>1.0</v>
      </c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5"/>
      <c r="BC27" s="5">
        <f t="shared" si="4"/>
        <v>1</v>
      </c>
      <c r="BD27" s="5">
        <f t="shared" si="5"/>
        <v>124</v>
      </c>
      <c r="BE27" s="5">
        <v>188.0</v>
      </c>
    </row>
    <row r="28" ht="84.75" customHeight="1">
      <c r="A28" s="29">
        <f t="shared" si="1"/>
        <v>208766.4</v>
      </c>
      <c r="B28" s="30" t="str">
        <f t="shared" si="2"/>
        <v>http://helpstore.shop/keyword/6631751AAEO </v>
      </c>
      <c r="C28" s="25"/>
      <c r="D28" s="22"/>
      <c r="E28" s="22">
        <f t="shared" si="3"/>
        <v>0</v>
      </c>
      <c r="F28" s="5"/>
      <c r="G28" s="5"/>
      <c r="H28" s="5"/>
      <c r="I28" s="5"/>
      <c r="J28" s="5" t="s">
        <v>165</v>
      </c>
      <c r="K28" s="5"/>
      <c r="L28" s="5"/>
      <c r="M28" s="5"/>
      <c r="N28" s="5"/>
      <c r="O28" s="5"/>
      <c r="P28" s="5"/>
      <c r="Q28" s="5" t="s">
        <v>166</v>
      </c>
      <c r="R28" s="5" t="s">
        <v>159</v>
      </c>
      <c r="S28" s="5" t="s">
        <v>98</v>
      </c>
      <c r="T28" s="5" t="s">
        <v>167</v>
      </c>
      <c r="U28" s="5" t="s">
        <v>169</v>
      </c>
      <c r="V28" s="5" t="s">
        <v>152</v>
      </c>
      <c r="W28" s="5" t="s">
        <v>102</v>
      </c>
      <c r="X28" s="5" t="s">
        <v>7</v>
      </c>
      <c r="Y28" s="31"/>
      <c r="Z28" s="31"/>
      <c r="AA28" s="31"/>
      <c r="AB28" s="31"/>
      <c r="AC28" s="31"/>
      <c r="AD28" s="31"/>
      <c r="AE28" s="5">
        <v>1.0</v>
      </c>
      <c r="AF28" s="5">
        <v>1.0</v>
      </c>
      <c r="AG28" s="5">
        <v>1.0</v>
      </c>
      <c r="AH28" s="5">
        <v>1.0</v>
      </c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5"/>
      <c r="BC28" s="5">
        <f t="shared" si="4"/>
        <v>4</v>
      </c>
      <c r="BD28" s="5">
        <f t="shared" si="5"/>
        <v>496</v>
      </c>
      <c r="BE28" s="5">
        <v>188.0</v>
      </c>
    </row>
    <row r="29" ht="84.75" customHeight="1">
      <c r="A29" s="29">
        <f t="shared" si="1"/>
        <v>208766.4</v>
      </c>
      <c r="B29" s="30" t="str">
        <f t="shared" si="2"/>
        <v>http://helpstore.shop/keyword/6689401AAGQ </v>
      </c>
      <c r="C29" s="25"/>
      <c r="D29" s="22"/>
      <c r="E29" s="22">
        <f t="shared" si="3"/>
        <v>0</v>
      </c>
      <c r="F29" s="5"/>
      <c r="G29" s="5"/>
      <c r="H29" s="5"/>
      <c r="I29" s="5"/>
      <c r="J29" s="5" t="s">
        <v>165</v>
      </c>
      <c r="K29" s="5"/>
      <c r="L29" s="5"/>
      <c r="M29" s="5"/>
      <c r="N29" s="5"/>
      <c r="O29" s="5"/>
      <c r="P29" s="5"/>
      <c r="Q29" s="5" t="s">
        <v>166</v>
      </c>
      <c r="R29" s="5" t="s">
        <v>159</v>
      </c>
      <c r="S29" s="5" t="s">
        <v>98</v>
      </c>
      <c r="T29" s="5" t="s">
        <v>167</v>
      </c>
      <c r="U29" s="5" t="s">
        <v>170</v>
      </c>
      <c r="V29" s="5" t="s">
        <v>171</v>
      </c>
      <c r="W29" s="5" t="s">
        <v>102</v>
      </c>
      <c r="X29" s="5" t="s">
        <v>7</v>
      </c>
      <c r="Y29" s="31"/>
      <c r="Z29" s="31"/>
      <c r="AA29" s="31"/>
      <c r="AB29" s="31"/>
      <c r="AC29" s="31"/>
      <c r="AD29" s="5">
        <v>1.0</v>
      </c>
      <c r="AE29" s="5">
        <v>1.0</v>
      </c>
      <c r="AF29" s="5">
        <v>1.0</v>
      </c>
      <c r="AG29" s="5">
        <v>1.0</v>
      </c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5"/>
      <c r="BC29" s="5">
        <f t="shared" si="4"/>
        <v>4</v>
      </c>
      <c r="BD29" s="5">
        <f t="shared" si="5"/>
        <v>496</v>
      </c>
      <c r="BE29" s="5">
        <v>188.0</v>
      </c>
    </row>
    <row r="30" ht="84.75" customHeight="1">
      <c r="A30" s="29">
        <f t="shared" si="1"/>
        <v>363657.6</v>
      </c>
      <c r="B30" s="30" t="str">
        <f t="shared" si="2"/>
        <v>http://helpstore.shop/keyword/642663QRX75 </v>
      </c>
      <c r="C30" s="25"/>
      <c r="D30" s="22"/>
      <c r="E30" s="22">
        <f t="shared" si="3"/>
        <v>0</v>
      </c>
      <c r="F30" s="5"/>
      <c r="G30" s="5"/>
      <c r="H30" s="5"/>
      <c r="I30" s="5"/>
      <c r="J30" s="5" t="s">
        <v>172</v>
      </c>
      <c r="K30" s="5"/>
      <c r="L30" s="5"/>
      <c r="M30" s="5"/>
      <c r="N30" s="5"/>
      <c r="O30" s="5"/>
      <c r="P30" s="5"/>
      <c r="Q30" s="5" t="s">
        <v>149</v>
      </c>
      <c r="R30" s="5" t="s">
        <v>150</v>
      </c>
      <c r="S30" s="5" t="s">
        <v>98</v>
      </c>
      <c r="T30" s="5" t="s">
        <v>173</v>
      </c>
      <c r="U30" s="5" t="s">
        <v>174</v>
      </c>
      <c r="V30" s="5" t="s">
        <v>175</v>
      </c>
      <c r="W30" s="5" t="s">
        <v>102</v>
      </c>
      <c r="X30" s="5" t="s">
        <v>1</v>
      </c>
      <c r="Y30" s="31"/>
      <c r="Z30" s="31"/>
      <c r="AA30" s="5">
        <v>1.0</v>
      </c>
      <c r="AB30" s="5">
        <v>2.0</v>
      </c>
      <c r="AC30" s="5">
        <v>2.0</v>
      </c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5"/>
      <c r="BC30" s="5">
        <f t="shared" si="4"/>
        <v>5</v>
      </c>
      <c r="BD30" s="5">
        <f t="shared" si="5"/>
        <v>1080</v>
      </c>
      <c r="BE30" s="5">
        <v>188.0</v>
      </c>
    </row>
    <row r="31" ht="84.75" customHeight="1">
      <c r="A31" s="29">
        <f t="shared" si="1"/>
        <v>363657.6</v>
      </c>
      <c r="B31" s="30" t="str">
        <f t="shared" si="2"/>
        <v>http://helpstore.shop/keyword/642663QSX75 </v>
      </c>
      <c r="C31" s="25"/>
      <c r="D31" s="22"/>
      <c r="E31" s="22">
        <f t="shared" si="3"/>
        <v>0</v>
      </c>
      <c r="F31" s="5"/>
      <c r="G31" s="5"/>
      <c r="H31" s="5"/>
      <c r="I31" s="5"/>
      <c r="J31" s="5" t="s">
        <v>172</v>
      </c>
      <c r="K31" s="5"/>
      <c r="L31" s="5"/>
      <c r="M31" s="5"/>
      <c r="N31" s="5"/>
      <c r="O31" s="5"/>
      <c r="P31" s="5"/>
      <c r="Q31" s="5" t="s">
        <v>149</v>
      </c>
      <c r="R31" s="5" t="s">
        <v>150</v>
      </c>
      <c r="S31" s="5" t="s">
        <v>98</v>
      </c>
      <c r="T31" s="5" t="s">
        <v>176</v>
      </c>
      <c r="U31" s="5" t="s">
        <v>177</v>
      </c>
      <c r="V31" s="5" t="s">
        <v>178</v>
      </c>
      <c r="W31" s="5" t="s">
        <v>102</v>
      </c>
      <c r="X31" s="5" t="s">
        <v>1</v>
      </c>
      <c r="Y31" s="31"/>
      <c r="Z31" s="31"/>
      <c r="AA31" s="31"/>
      <c r="AB31" s="5">
        <v>1.0</v>
      </c>
      <c r="AC31" s="5">
        <v>1.0</v>
      </c>
      <c r="AD31" s="5">
        <v>1.0</v>
      </c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5"/>
      <c r="BC31" s="5">
        <f t="shared" si="4"/>
        <v>3</v>
      </c>
      <c r="BD31" s="5">
        <f t="shared" si="5"/>
        <v>648</v>
      </c>
      <c r="BE31" s="5">
        <v>188.0</v>
      </c>
    </row>
    <row r="32" ht="84.75" customHeight="1">
      <c r="A32" s="29">
        <f t="shared" si="1"/>
        <v>511814.4</v>
      </c>
      <c r="B32" s="30" t="str">
        <f t="shared" si="2"/>
        <v>http://helpstore.shop/keyword/664680QRX55 </v>
      </c>
      <c r="C32" s="25"/>
      <c r="D32" s="22"/>
      <c r="E32" s="22">
        <f t="shared" si="3"/>
        <v>0</v>
      </c>
      <c r="F32" s="5"/>
      <c r="G32" s="5"/>
      <c r="H32" s="5"/>
      <c r="I32" s="5"/>
      <c r="J32" s="5" t="s">
        <v>172</v>
      </c>
      <c r="K32" s="5"/>
      <c r="L32" s="5"/>
      <c r="M32" s="5"/>
      <c r="N32" s="5"/>
      <c r="O32" s="5"/>
      <c r="P32" s="5"/>
      <c r="Q32" s="5" t="s">
        <v>179</v>
      </c>
      <c r="R32" s="5" t="s">
        <v>105</v>
      </c>
      <c r="S32" s="5" t="s">
        <v>98</v>
      </c>
      <c r="T32" s="5" t="s">
        <v>176</v>
      </c>
      <c r="U32" s="5" t="s">
        <v>180</v>
      </c>
      <c r="V32" s="5" t="s">
        <v>181</v>
      </c>
      <c r="W32" s="5" t="s">
        <v>102</v>
      </c>
      <c r="X32" s="5" t="s">
        <v>1</v>
      </c>
      <c r="Y32" s="31"/>
      <c r="Z32" s="31"/>
      <c r="AA32" s="5">
        <v>1.0</v>
      </c>
      <c r="AB32" s="5">
        <v>3.0</v>
      </c>
      <c r="AC32" s="5">
        <v>3.0</v>
      </c>
      <c r="AD32" s="31"/>
      <c r="AE32" s="5">
        <v>1.0</v>
      </c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5"/>
      <c r="BC32" s="5">
        <f t="shared" si="4"/>
        <v>8</v>
      </c>
      <c r="BD32" s="5">
        <f t="shared" si="5"/>
        <v>2432</v>
      </c>
      <c r="BE32" s="5">
        <v>188.0</v>
      </c>
    </row>
    <row r="33" ht="84.75" customHeight="1">
      <c r="A33" s="29">
        <f t="shared" si="1"/>
        <v>511814.4</v>
      </c>
      <c r="B33" s="30" t="str">
        <f t="shared" si="2"/>
        <v>http://helpstore.shop/keyword/664680QRX55 </v>
      </c>
      <c r="C33" s="25"/>
      <c r="D33" s="22"/>
      <c r="E33" s="22">
        <f t="shared" si="3"/>
        <v>0</v>
      </c>
      <c r="F33" s="5"/>
      <c r="G33" s="5"/>
      <c r="H33" s="5"/>
      <c r="I33" s="5"/>
      <c r="J33" s="5" t="s">
        <v>172</v>
      </c>
      <c r="K33" s="5"/>
      <c r="L33" s="5"/>
      <c r="M33" s="5"/>
      <c r="N33" s="5"/>
      <c r="O33" s="5"/>
      <c r="P33" s="5"/>
      <c r="Q33" s="5" t="s">
        <v>179</v>
      </c>
      <c r="R33" s="5" t="s">
        <v>105</v>
      </c>
      <c r="S33" s="5" t="s">
        <v>98</v>
      </c>
      <c r="T33" s="5" t="s">
        <v>176</v>
      </c>
      <c r="U33" s="5" t="s">
        <v>182</v>
      </c>
      <c r="V33" s="5" t="s">
        <v>183</v>
      </c>
      <c r="W33" s="5" t="s">
        <v>102</v>
      </c>
      <c r="X33" s="5" t="s">
        <v>1</v>
      </c>
      <c r="Y33" s="31"/>
      <c r="Z33" s="31"/>
      <c r="AA33" s="5">
        <v>1.0</v>
      </c>
      <c r="AB33" s="5">
        <v>1.0</v>
      </c>
      <c r="AC33" s="5">
        <v>1.0</v>
      </c>
      <c r="AD33" s="5">
        <v>1.0</v>
      </c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5"/>
      <c r="BC33" s="5">
        <f t="shared" si="4"/>
        <v>4</v>
      </c>
      <c r="BD33" s="5">
        <f t="shared" si="5"/>
        <v>1216</v>
      </c>
      <c r="BE33" s="5">
        <v>188.0</v>
      </c>
    </row>
    <row r="34" ht="84.75" customHeight="1">
      <c r="A34" s="29">
        <f t="shared" si="1"/>
        <v>437736</v>
      </c>
      <c r="B34" s="30" t="str">
        <f t="shared" si="2"/>
        <v>http://helpstore.shop/keyword/664954QRZ2A </v>
      </c>
      <c r="C34" s="25"/>
      <c r="D34" s="22"/>
      <c r="E34" s="22">
        <f t="shared" si="3"/>
        <v>0</v>
      </c>
      <c r="F34" s="5"/>
      <c r="G34" s="5"/>
      <c r="H34" s="5"/>
      <c r="I34" s="5"/>
      <c r="J34" s="5" t="s">
        <v>172</v>
      </c>
      <c r="K34" s="5"/>
      <c r="L34" s="5"/>
      <c r="M34" s="5"/>
      <c r="N34" s="5"/>
      <c r="O34" s="5"/>
      <c r="P34" s="5"/>
      <c r="Q34" s="5" t="s">
        <v>184</v>
      </c>
      <c r="R34" s="5" t="s">
        <v>185</v>
      </c>
      <c r="S34" s="5" t="s">
        <v>98</v>
      </c>
      <c r="T34" s="5" t="s">
        <v>176</v>
      </c>
      <c r="U34" s="5" t="s">
        <v>186</v>
      </c>
      <c r="V34" s="5" t="s">
        <v>175</v>
      </c>
      <c r="W34" s="5" t="s">
        <v>102</v>
      </c>
      <c r="X34" s="5" t="s">
        <v>1</v>
      </c>
      <c r="Y34" s="31"/>
      <c r="Z34" s="31"/>
      <c r="AA34" s="5">
        <v>1.0</v>
      </c>
      <c r="AB34" s="31"/>
      <c r="AC34" s="31"/>
      <c r="AD34" s="5">
        <v>1.0</v>
      </c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5"/>
      <c r="BC34" s="5">
        <f t="shared" si="4"/>
        <v>2</v>
      </c>
      <c r="BD34" s="5">
        <f t="shared" si="5"/>
        <v>520</v>
      </c>
      <c r="BE34" s="5">
        <v>188.0</v>
      </c>
    </row>
    <row r="35" ht="84.75" customHeight="1">
      <c r="A35" s="29">
        <f t="shared" si="1"/>
        <v>585892.8</v>
      </c>
      <c r="B35" s="30" t="str">
        <f t="shared" si="2"/>
        <v>http://helpstore.shop/keyword/683182QSX56 </v>
      </c>
      <c r="C35" s="25"/>
      <c r="D35" s="22"/>
      <c r="E35" s="22">
        <f t="shared" si="3"/>
        <v>0</v>
      </c>
      <c r="F35" s="5"/>
      <c r="G35" s="5"/>
      <c r="H35" s="5"/>
      <c r="I35" s="5"/>
      <c r="J35" s="5" t="s">
        <v>172</v>
      </c>
      <c r="K35" s="5"/>
      <c r="L35" s="5"/>
      <c r="M35" s="5"/>
      <c r="N35" s="5"/>
      <c r="O35" s="5"/>
      <c r="P35" s="5"/>
      <c r="Q35" s="5" t="s">
        <v>187</v>
      </c>
      <c r="R35" s="5" t="s">
        <v>110</v>
      </c>
      <c r="S35" s="5" t="s">
        <v>98</v>
      </c>
      <c r="T35" s="5" t="s">
        <v>176</v>
      </c>
      <c r="U35" s="5" t="s">
        <v>188</v>
      </c>
      <c r="V35" s="5" t="s">
        <v>189</v>
      </c>
      <c r="W35" s="5" t="s">
        <v>102</v>
      </c>
      <c r="X35" s="5" t="s">
        <v>1</v>
      </c>
      <c r="Y35" s="31"/>
      <c r="Z35" s="31"/>
      <c r="AA35" s="31"/>
      <c r="AB35" s="5">
        <v>1.0</v>
      </c>
      <c r="AC35" s="31"/>
      <c r="AD35" s="5">
        <v>1.0</v>
      </c>
      <c r="AE35" s="5">
        <v>1.0</v>
      </c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5"/>
      <c r="BC35" s="5">
        <f t="shared" si="4"/>
        <v>3</v>
      </c>
      <c r="BD35" s="5">
        <f t="shared" si="5"/>
        <v>1044</v>
      </c>
      <c r="BE35" s="5">
        <v>188.0</v>
      </c>
    </row>
    <row r="36" ht="84.75" customHeight="1">
      <c r="A36" s="29">
        <f t="shared" si="1"/>
        <v>356923.2</v>
      </c>
      <c r="B36" s="30" t="str">
        <f t="shared" si="2"/>
        <v>http://helpstore.shop/keyword/688713QSZ81 </v>
      </c>
      <c r="C36" s="25"/>
      <c r="D36" s="22"/>
      <c r="E36" s="22">
        <f t="shared" si="3"/>
        <v>0</v>
      </c>
      <c r="F36" s="5"/>
      <c r="G36" s="5"/>
      <c r="H36" s="5"/>
      <c r="I36" s="5"/>
      <c r="J36" s="5" t="s">
        <v>172</v>
      </c>
      <c r="K36" s="5"/>
      <c r="L36" s="5"/>
      <c r="M36" s="5"/>
      <c r="N36" s="5"/>
      <c r="O36" s="5"/>
      <c r="P36" s="5"/>
      <c r="Q36" s="5" t="s">
        <v>190</v>
      </c>
      <c r="R36" s="5" t="s">
        <v>191</v>
      </c>
      <c r="S36" s="5" t="s">
        <v>98</v>
      </c>
      <c r="T36" s="5" t="s">
        <v>192</v>
      </c>
      <c r="U36" s="5" t="s">
        <v>193</v>
      </c>
      <c r="V36" s="5" t="s">
        <v>113</v>
      </c>
      <c r="W36" s="5" t="s">
        <v>102</v>
      </c>
      <c r="X36" s="5" t="s">
        <v>1</v>
      </c>
      <c r="Y36" s="31"/>
      <c r="Z36" s="31"/>
      <c r="AA36" s="31"/>
      <c r="AB36" s="5">
        <v>2.0</v>
      </c>
      <c r="AC36" s="5">
        <v>2.0</v>
      </c>
      <c r="AD36" s="5">
        <v>2.0</v>
      </c>
      <c r="AE36" s="5">
        <v>1.0</v>
      </c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5"/>
      <c r="BC36" s="5">
        <f t="shared" si="4"/>
        <v>7</v>
      </c>
      <c r="BD36" s="5">
        <f t="shared" si="5"/>
        <v>1484</v>
      </c>
      <c r="BE36" s="5">
        <v>188.0</v>
      </c>
    </row>
    <row r="37" ht="84.75" customHeight="1">
      <c r="A37" s="29">
        <f t="shared" si="1"/>
        <v>356923.2</v>
      </c>
      <c r="B37" s="30" t="str">
        <f t="shared" si="2"/>
        <v>http://helpstore.shop/keyword/688713QSZ81 </v>
      </c>
      <c r="C37" s="25"/>
      <c r="D37" s="22"/>
      <c r="E37" s="22">
        <f t="shared" si="3"/>
        <v>0</v>
      </c>
      <c r="F37" s="5"/>
      <c r="G37" s="5"/>
      <c r="H37" s="5"/>
      <c r="I37" s="5"/>
      <c r="J37" s="5" t="s">
        <v>172</v>
      </c>
      <c r="K37" s="5"/>
      <c r="L37" s="5"/>
      <c r="M37" s="5"/>
      <c r="N37" s="5"/>
      <c r="O37" s="5"/>
      <c r="P37" s="5"/>
      <c r="Q37" s="5" t="s">
        <v>190</v>
      </c>
      <c r="R37" s="5" t="s">
        <v>191</v>
      </c>
      <c r="S37" s="5" t="s">
        <v>98</v>
      </c>
      <c r="T37" s="5" t="s">
        <v>176</v>
      </c>
      <c r="U37" s="5" t="s">
        <v>194</v>
      </c>
      <c r="V37" s="5" t="s">
        <v>195</v>
      </c>
      <c r="W37" s="5" t="s">
        <v>102</v>
      </c>
      <c r="X37" s="5" t="s">
        <v>1</v>
      </c>
      <c r="Y37" s="31"/>
      <c r="Z37" s="31"/>
      <c r="AA37" s="31"/>
      <c r="AB37" s="5">
        <v>1.0</v>
      </c>
      <c r="AC37" s="5">
        <v>1.0</v>
      </c>
      <c r="AD37" s="5">
        <v>2.0</v>
      </c>
      <c r="AE37" s="5">
        <v>1.0</v>
      </c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5"/>
      <c r="BC37" s="5">
        <f t="shared" si="4"/>
        <v>5</v>
      </c>
      <c r="BD37" s="5">
        <f t="shared" si="5"/>
        <v>1060</v>
      </c>
      <c r="BE37" s="5">
        <v>188.0</v>
      </c>
    </row>
    <row r="38" ht="84.75" customHeight="1">
      <c r="A38" s="29">
        <f t="shared" si="1"/>
        <v>437736</v>
      </c>
      <c r="B38" s="30" t="str">
        <f t="shared" si="2"/>
        <v>http://helpstore.shop/keyword/688719QSX96 </v>
      </c>
      <c r="C38" s="25"/>
      <c r="D38" s="22"/>
      <c r="E38" s="22">
        <f t="shared" si="3"/>
        <v>0</v>
      </c>
      <c r="F38" s="5"/>
      <c r="G38" s="5"/>
      <c r="H38" s="5"/>
      <c r="I38" s="5"/>
      <c r="J38" s="5" t="s">
        <v>172</v>
      </c>
      <c r="K38" s="5"/>
      <c r="L38" s="5"/>
      <c r="M38" s="5"/>
      <c r="N38" s="5"/>
      <c r="O38" s="5"/>
      <c r="P38" s="5"/>
      <c r="Q38" s="5" t="s">
        <v>184</v>
      </c>
      <c r="R38" s="5" t="s">
        <v>185</v>
      </c>
      <c r="S38" s="5" t="s">
        <v>98</v>
      </c>
      <c r="T38" s="5" t="s">
        <v>176</v>
      </c>
      <c r="U38" s="5" t="s">
        <v>196</v>
      </c>
      <c r="V38" s="5" t="s">
        <v>152</v>
      </c>
      <c r="W38" s="5" t="s">
        <v>102</v>
      </c>
      <c r="X38" s="5" t="s">
        <v>1</v>
      </c>
      <c r="Y38" s="31"/>
      <c r="Z38" s="31"/>
      <c r="AA38" s="31"/>
      <c r="AB38" s="5">
        <v>1.0</v>
      </c>
      <c r="AC38" s="5">
        <v>1.0</v>
      </c>
      <c r="AD38" s="5">
        <v>1.0</v>
      </c>
      <c r="AE38" s="5">
        <v>1.0</v>
      </c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5"/>
      <c r="BC38" s="5">
        <f t="shared" si="4"/>
        <v>4</v>
      </c>
      <c r="BD38" s="5">
        <f t="shared" si="5"/>
        <v>1040</v>
      </c>
      <c r="BE38" s="5">
        <v>188.0</v>
      </c>
    </row>
    <row r="39" ht="84.75" customHeight="1">
      <c r="A39" s="29">
        <f t="shared" si="1"/>
        <v>1215559.2</v>
      </c>
      <c r="B39" s="30" t="str">
        <f t="shared" si="2"/>
        <v>http://helpstore.shop/keyword/684307Q1XCN </v>
      </c>
      <c r="C39" s="25"/>
      <c r="D39" s="22"/>
      <c r="E39" s="22">
        <f t="shared" si="3"/>
        <v>0</v>
      </c>
      <c r="F39" s="5"/>
      <c r="G39" s="5"/>
      <c r="H39" s="5"/>
      <c r="I39" s="5"/>
      <c r="J39" s="5" t="s">
        <v>197</v>
      </c>
      <c r="K39" s="5"/>
      <c r="L39" s="5"/>
      <c r="M39" s="5"/>
      <c r="N39" s="5"/>
      <c r="O39" s="5"/>
      <c r="P39" s="5"/>
      <c r="Q39" s="5" t="s">
        <v>198</v>
      </c>
      <c r="R39" s="5" t="s">
        <v>199</v>
      </c>
      <c r="S39" s="5" t="s">
        <v>98</v>
      </c>
      <c r="T39" s="5" t="s">
        <v>200</v>
      </c>
      <c r="U39" s="5" t="s">
        <v>201</v>
      </c>
      <c r="V39" s="5" t="s">
        <v>202</v>
      </c>
      <c r="W39" s="5" t="s">
        <v>102</v>
      </c>
      <c r="X39" s="5" t="s">
        <v>1</v>
      </c>
      <c r="Y39" s="31"/>
      <c r="Z39" s="31"/>
      <c r="AA39" s="31"/>
      <c r="AB39" s="31"/>
      <c r="AC39" s="5">
        <v>1.0</v>
      </c>
      <c r="AD39" s="5">
        <v>1.0</v>
      </c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5"/>
      <c r="BC39" s="5">
        <f t="shared" si="4"/>
        <v>2</v>
      </c>
      <c r="BD39" s="5">
        <f t="shared" si="5"/>
        <v>1444</v>
      </c>
      <c r="BE39" s="5">
        <v>188.0</v>
      </c>
    </row>
    <row r="40" ht="84.75" customHeight="1">
      <c r="A40" s="29">
        <f t="shared" si="1"/>
        <v>1400755.2</v>
      </c>
      <c r="B40" s="30" t="str">
        <f t="shared" si="2"/>
        <v>http://helpstore.shop/keyword/667236QRR45 </v>
      </c>
      <c r="C40" s="25"/>
      <c r="D40" s="22"/>
      <c r="E40" s="22">
        <f t="shared" si="3"/>
        <v>0</v>
      </c>
      <c r="F40" s="5"/>
      <c r="G40" s="5"/>
      <c r="H40" s="5"/>
      <c r="I40" s="5"/>
      <c r="J40" s="5" t="s">
        <v>197</v>
      </c>
      <c r="K40" s="5"/>
      <c r="L40" s="5"/>
      <c r="M40" s="5"/>
      <c r="N40" s="5"/>
      <c r="O40" s="5"/>
      <c r="P40" s="5"/>
      <c r="Q40" s="5" t="s">
        <v>203</v>
      </c>
      <c r="R40" s="5" t="s">
        <v>204</v>
      </c>
      <c r="S40" s="5" t="s">
        <v>98</v>
      </c>
      <c r="T40" s="5" t="s">
        <v>205</v>
      </c>
      <c r="U40" s="5" t="s">
        <v>206</v>
      </c>
      <c r="V40" s="5" t="s">
        <v>113</v>
      </c>
      <c r="W40" s="5" t="s">
        <v>102</v>
      </c>
      <c r="X40" s="5" t="s">
        <v>70</v>
      </c>
      <c r="Y40" s="31"/>
      <c r="Z40" s="31"/>
      <c r="AA40" s="31"/>
      <c r="AB40" s="31"/>
      <c r="AC40" s="31"/>
      <c r="AD40" s="31"/>
      <c r="AE40" s="31"/>
      <c r="AF40" s="31"/>
      <c r="AG40" s="5">
        <v>1.0</v>
      </c>
      <c r="AH40" s="5">
        <v>1.0</v>
      </c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5"/>
      <c r="BC40" s="5">
        <f t="shared" si="4"/>
        <v>2</v>
      </c>
      <c r="BD40" s="5">
        <f t="shared" si="5"/>
        <v>1664</v>
      </c>
      <c r="BE40" s="5">
        <v>188.0</v>
      </c>
    </row>
    <row r="41" ht="84.75" customHeight="1">
      <c r="A41" s="29">
        <f t="shared" si="1"/>
        <v>400696.8</v>
      </c>
      <c r="B41" s="30" t="str">
        <f t="shared" si="2"/>
        <v>http://helpstore.shop/keyword/642574QSY49 </v>
      </c>
      <c r="C41" s="25"/>
      <c r="D41" s="22"/>
      <c r="E41" s="22">
        <f t="shared" si="3"/>
        <v>0</v>
      </c>
      <c r="F41" s="5"/>
      <c r="G41" s="5"/>
      <c r="H41" s="5"/>
      <c r="I41" s="5"/>
      <c r="J41" s="5" t="s">
        <v>207</v>
      </c>
      <c r="K41" s="5"/>
      <c r="L41" s="5"/>
      <c r="M41" s="5"/>
      <c r="N41" s="5"/>
      <c r="O41" s="5"/>
      <c r="P41" s="5"/>
      <c r="Q41" s="5" t="s">
        <v>208</v>
      </c>
      <c r="R41" s="5" t="s">
        <v>209</v>
      </c>
      <c r="S41" s="5" t="s">
        <v>98</v>
      </c>
      <c r="T41" s="5" t="s">
        <v>210</v>
      </c>
      <c r="U41" s="5" t="s">
        <v>211</v>
      </c>
      <c r="V41" s="5" t="s">
        <v>152</v>
      </c>
      <c r="W41" s="5" t="s">
        <v>102</v>
      </c>
      <c r="X41" s="5" t="s">
        <v>70</v>
      </c>
      <c r="Y41" s="31"/>
      <c r="Z41" s="31"/>
      <c r="AA41" s="31"/>
      <c r="AB41" s="31"/>
      <c r="AC41" s="31"/>
      <c r="AD41" s="31"/>
      <c r="AE41" s="5">
        <v>1.0</v>
      </c>
      <c r="AF41" s="5">
        <v>1.0</v>
      </c>
      <c r="AG41" s="5">
        <v>1.0</v>
      </c>
      <c r="AH41" s="5">
        <v>1.0</v>
      </c>
      <c r="AI41" s="5">
        <v>1.0</v>
      </c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5"/>
      <c r="BC41" s="5">
        <f t="shared" si="4"/>
        <v>5</v>
      </c>
      <c r="BD41" s="5">
        <f t="shared" si="5"/>
        <v>1190</v>
      </c>
      <c r="BE41" s="5">
        <v>188.0</v>
      </c>
    </row>
    <row r="42" ht="84.75" customHeight="1">
      <c r="A42" s="29">
        <f t="shared" si="1"/>
        <v>385544.4</v>
      </c>
      <c r="B42" s="30" t="str">
        <f t="shared" si="2"/>
        <v>http://helpstore.shop/keyword/666650QRY49 </v>
      </c>
      <c r="C42" s="25"/>
      <c r="D42" s="22"/>
      <c r="E42" s="22">
        <f t="shared" si="3"/>
        <v>0</v>
      </c>
      <c r="F42" s="5"/>
      <c r="G42" s="5"/>
      <c r="H42" s="5"/>
      <c r="I42" s="5"/>
      <c r="J42" s="5" t="s">
        <v>207</v>
      </c>
      <c r="K42" s="5"/>
      <c r="L42" s="5"/>
      <c r="M42" s="5"/>
      <c r="N42" s="5"/>
      <c r="O42" s="5"/>
      <c r="P42" s="5"/>
      <c r="Q42" s="5" t="s">
        <v>153</v>
      </c>
      <c r="R42" s="5" t="s">
        <v>154</v>
      </c>
      <c r="S42" s="5" t="s">
        <v>98</v>
      </c>
      <c r="T42" s="5" t="s">
        <v>210</v>
      </c>
      <c r="U42" s="5" t="s">
        <v>212</v>
      </c>
      <c r="V42" s="5" t="s">
        <v>125</v>
      </c>
      <c r="W42" s="5" t="s">
        <v>102</v>
      </c>
      <c r="X42" s="5" t="s">
        <v>70</v>
      </c>
      <c r="Y42" s="31"/>
      <c r="Z42" s="31"/>
      <c r="AA42" s="31"/>
      <c r="AB42" s="31"/>
      <c r="AC42" s="31"/>
      <c r="AD42" s="31"/>
      <c r="AE42" s="31"/>
      <c r="AF42" s="5">
        <v>1.0</v>
      </c>
      <c r="AG42" s="5">
        <v>1.0</v>
      </c>
      <c r="AH42" s="5">
        <v>1.0</v>
      </c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5"/>
      <c r="BC42" s="5">
        <f t="shared" si="4"/>
        <v>3</v>
      </c>
      <c r="BD42" s="5">
        <f t="shared" si="5"/>
        <v>687</v>
      </c>
      <c r="BE42" s="5">
        <v>188.0</v>
      </c>
    </row>
    <row r="43" ht="84.75" customHeight="1">
      <c r="A43" s="29">
        <f t="shared" si="1"/>
        <v>348505.2</v>
      </c>
      <c r="B43" s="30" t="str">
        <f t="shared" si="2"/>
        <v>http://helpstore.shop/keyword/682084QSY77 </v>
      </c>
      <c r="C43" s="25"/>
      <c r="D43" s="22"/>
      <c r="E43" s="22">
        <f t="shared" si="3"/>
        <v>0</v>
      </c>
      <c r="F43" s="5"/>
      <c r="G43" s="5"/>
      <c r="H43" s="5"/>
      <c r="I43" s="5"/>
      <c r="J43" s="5" t="s">
        <v>207</v>
      </c>
      <c r="K43" s="5"/>
      <c r="L43" s="5"/>
      <c r="M43" s="5"/>
      <c r="N43" s="5"/>
      <c r="O43" s="5"/>
      <c r="P43" s="5"/>
      <c r="Q43" s="5" t="s">
        <v>213</v>
      </c>
      <c r="R43" s="5" t="s">
        <v>116</v>
      </c>
      <c r="S43" s="5" t="s">
        <v>98</v>
      </c>
      <c r="T43" s="5" t="s">
        <v>210</v>
      </c>
      <c r="U43" s="5" t="s">
        <v>214</v>
      </c>
      <c r="V43" s="5" t="s">
        <v>215</v>
      </c>
      <c r="W43" s="5" t="s">
        <v>102</v>
      </c>
      <c r="X43" s="5" t="s">
        <v>70</v>
      </c>
      <c r="Y43" s="31"/>
      <c r="Z43" s="31"/>
      <c r="AA43" s="31"/>
      <c r="AB43" s="31"/>
      <c r="AC43" s="31"/>
      <c r="AD43" s="31"/>
      <c r="AE43" s="31"/>
      <c r="AF43" s="31"/>
      <c r="AG43" s="5">
        <v>1.0</v>
      </c>
      <c r="AH43" s="5">
        <v>1.0</v>
      </c>
      <c r="AI43" s="5">
        <v>1.0</v>
      </c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5"/>
      <c r="BC43" s="5">
        <f t="shared" si="4"/>
        <v>3</v>
      </c>
      <c r="BD43" s="5">
        <f t="shared" si="5"/>
        <v>621</v>
      </c>
      <c r="BE43" s="5">
        <v>188.0</v>
      </c>
    </row>
    <row r="44" ht="84.75" customHeight="1">
      <c r="A44" s="29">
        <f t="shared" si="1"/>
        <v>363657.6</v>
      </c>
      <c r="B44" s="30" t="str">
        <f t="shared" si="2"/>
        <v>http://helpstore.shop/keyword/687567QSY48 </v>
      </c>
      <c r="C44" s="25"/>
      <c r="D44" s="22"/>
      <c r="E44" s="22">
        <f t="shared" si="3"/>
        <v>0</v>
      </c>
      <c r="F44" s="5"/>
      <c r="G44" s="5"/>
      <c r="H44" s="5"/>
      <c r="I44" s="5"/>
      <c r="J44" s="5" t="s">
        <v>207</v>
      </c>
      <c r="K44" s="5"/>
      <c r="L44" s="5"/>
      <c r="M44" s="5"/>
      <c r="N44" s="5"/>
      <c r="O44" s="5"/>
      <c r="P44" s="5"/>
      <c r="Q44" s="5" t="s">
        <v>149</v>
      </c>
      <c r="R44" s="5" t="s">
        <v>150</v>
      </c>
      <c r="S44" s="5" t="s">
        <v>98</v>
      </c>
      <c r="T44" s="5" t="s">
        <v>210</v>
      </c>
      <c r="U44" s="5" t="s">
        <v>216</v>
      </c>
      <c r="V44" s="5" t="s">
        <v>217</v>
      </c>
      <c r="W44" s="5" t="s">
        <v>102</v>
      </c>
      <c r="X44" s="5" t="s">
        <v>70</v>
      </c>
      <c r="Y44" s="31"/>
      <c r="Z44" s="31"/>
      <c r="AA44" s="31"/>
      <c r="AB44" s="31"/>
      <c r="AC44" s="31"/>
      <c r="AD44" s="31"/>
      <c r="AE44" s="31"/>
      <c r="AF44" s="31"/>
      <c r="AG44" s="5">
        <v>1.0</v>
      </c>
      <c r="AH44" s="31"/>
      <c r="AI44" s="5">
        <v>1.0</v>
      </c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5"/>
      <c r="BC44" s="5">
        <f t="shared" si="4"/>
        <v>2</v>
      </c>
      <c r="BD44" s="5">
        <f t="shared" si="5"/>
        <v>432</v>
      </c>
      <c r="BE44" s="5">
        <v>188.0</v>
      </c>
    </row>
    <row r="45" ht="84.75" customHeight="1">
      <c r="A45" s="29">
        <f t="shared" si="1"/>
        <v>533701.2</v>
      </c>
      <c r="B45" s="30" t="str">
        <f t="shared" si="2"/>
        <v>http://helpstore.shop/keyword/626454Q1XDG </v>
      </c>
      <c r="C45" s="25"/>
      <c r="D45" s="22"/>
      <c r="E45" s="22">
        <f t="shared" si="3"/>
        <v>0</v>
      </c>
      <c r="F45" s="5"/>
      <c r="G45" s="5"/>
      <c r="H45" s="5"/>
      <c r="I45" s="5"/>
      <c r="J45" s="5" t="s">
        <v>218</v>
      </c>
      <c r="K45" s="5"/>
      <c r="L45" s="5"/>
      <c r="M45" s="5"/>
      <c r="N45" s="5"/>
      <c r="O45" s="5"/>
      <c r="P45" s="5"/>
      <c r="Q45" s="5" t="s">
        <v>219</v>
      </c>
      <c r="R45" s="5" t="s">
        <v>220</v>
      </c>
      <c r="S45" s="5" t="s">
        <v>98</v>
      </c>
      <c r="T45" s="5" t="s">
        <v>221</v>
      </c>
      <c r="U45" s="5" t="s">
        <v>222</v>
      </c>
      <c r="V45" s="5" t="s">
        <v>223</v>
      </c>
      <c r="W45" s="5" t="s">
        <v>102</v>
      </c>
      <c r="X45" s="5" t="s">
        <v>1</v>
      </c>
      <c r="Y45" s="31"/>
      <c r="Z45" s="31"/>
      <c r="AA45" s="31"/>
      <c r="AB45" s="31"/>
      <c r="AC45" s="5">
        <v>1.0</v>
      </c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5"/>
      <c r="BC45" s="5">
        <f t="shared" si="4"/>
        <v>1</v>
      </c>
      <c r="BD45" s="5">
        <f t="shared" si="5"/>
        <v>317</v>
      </c>
      <c r="BE45" s="5">
        <v>188.0</v>
      </c>
    </row>
    <row r="46" ht="84.75" customHeight="1">
      <c r="A46" s="29">
        <f t="shared" si="1"/>
        <v>489927.6</v>
      </c>
      <c r="B46" s="30" t="str">
        <f t="shared" si="2"/>
        <v>http://helpstore.shop/keyword/651184Q1XAY </v>
      </c>
      <c r="C46" s="25"/>
      <c r="D46" s="22"/>
      <c r="E46" s="22">
        <f t="shared" si="3"/>
        <v>0</v>
      </c>
      <c r="F46" s="5"/>
      <c r="G46" s="5"/>
      <c r="H46" s="5"/>
      <c r="I46" s="5"/>
      <c r="J46" s="5" t="s">
        <v>218</v>
      </c>
      <c r="K46" s="5"/>
      <c r="L46" s="5"/>
      <c r="M46" s="5"/>
      <c r="N46" s="5"/>
      <c r="O46" s="5"/>
      <c r="P46" s="5"/>
      <c r="Q46" s="5" t="s">
        <v>224</v>
      </c>
      <c r="R46" s="5" t="s">
        <v>225</v>
      </c>
      <c r="S46" s="5" t="s">
        <v>98</v>
      </c>
      <c r="T46" s="5" t="s">
        <v>221</v>
      </c>
      <c r="U46" s="5" t="s">
        <v>226</v>
      </c>
      <c r="V46" s="5" t="s">
        <v>108</v>
      </c>
      <c r="W46" s="5" t="s">
        <v>102</v>
      </c>
      <c r="X46" s="5" t="s">
        <v>1</v>
      </c>
      <c r="Y46" s="31"/>
      <c r="Z46" s="31"/>
      <c r="AA46" s="31"/>
      <c r="AB46" s="5">
        <v>2.0</v>
      </c>
      <c r="AC46" s="5">
        <v>1.0</v>
      </c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5"/>
      <c r="BC46" s="5">
        <f t="shared" si="4"/>
        <v>3</v>
      </c>
      <c r="BD46" s="5">
        <f t="shared" si="5"/>
        <v>873</v>
      </c>
      <c r="BE46" s="5">
        <v>188.0</v>
      </c>
    </row>
    <row r="47" ht="84.75" customHeight="1">
      <c r="A47" s="29">
        <f t="shared" si="1"/>
        <v>734049.6</v>
      </c>
      <c r="B47" s="30" t="str">
        <f t="shared" si="2"/>
        <v>http://helpstore.shop/keyword/668978Q1XCF </v>
      </c>
      <c r="C47" s="25"/>
      <c r="D47" s="22"/>
      <c r="E47" s="22">
        <f t="shared" si="3"/>
        <v>0</v>
      </c>
      <c r="F47" s="5"/>
      <c r="G47" s="5"/>
      <c r="H47" s="5"/>
      <c r="I47" s="5"/>
      <c r="J47" s="5" t="s">
        <v>218</v>
      </c>
      <c r="K47" s="5"/>
      <c r="L47" s="5"/>
      <c r="M47" s="5"/>
      <c r="N47" s="5"/>
      <c r="O47" s="5"/>
      <c r="P47" s="5"/>
      <c r="Q47" s="5" t="s">
        <v>227</v>
      </c>
      <c r="R47" s="5" t="s">
        <v>228</v>
      </c>
      <c r="S47" s="5" t="s">
        <v>98</v>
      </c>
      <c r="T47" s="5" t="s">
        <v>221</v>
      </c>
      <c r="U47" s="5" t="s">
        <v>229</v>
      </c>
      <c r="V47" s="5" t="s">
        <v>113</v>
      </c>
      <c r="W47" s="5" t="s">
        <v>102</v>
      </c>
      <c r="X47" s="5" t="s">
        <v>1</v>
      </c>
      <c r="Y47" s="31"/>
      <c r="Z47" s="31"/>
      <c r="AA47" s="31"/>
      <c r="AB47" s="5">
        <v>1.0</v>
      </c>
      <c r="AC47" s="5">
        <v>1.0</v>
      </c>
      <c r="AD47" s="5">
        <v>1.0</v>
      </c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5"/>
      <c r="BC47" s="5">
        <f t="shared" si="4"/>
        <v>3</v>
      </c>
      <c r="BD47" s="5">
        <f t="shared" si="5"/>
        <v>1308</v>
      </c>
      <c r="BE47" s="5">
        <v>188.0</v>
      </c>
    </row>
    <row r="48" ht="84.75" customHeight="1">
      <c r="A48" s="29">
        <f t="shared" si="1"/>
        <v>511814.4</v>
      </c>
      <c r="B48" s="30" t="str">
        <f t="shared" si="2"/>
        <v>http://helpstore.shop/keyword/684750Q1GBK </v>
      </c>
      <c r="C48" s="25"/>
      <c r="D48" s="22"/>
      <c r="E48" s="22">
        <f t="shared" si="3"/>
        <v>0</v>
      </c>
      <c r="F48" s="5"/>
      <c r="G48" s="5"/>
      <c r="H48" s="5"/>
      <c r="I48" s="5"/>
      <c r="J48" s="5" t="s">
        <v>218</v>
      </c>
      <c r="K48" s="5"/>
      <c r="L48" s="5"/>
      <c r="M48" s="5"/>
      <c r="N48" s="5"/>
      <c r="O48" s="5"/>
      <c r="P48" s="5"/>
      <c r="Q48" s="5" t="s">
        <v>179</v>
      </c>
      <c r="R48" s="5" t="s">
        <v>105</v>
      </c>
      <c r="S48" s="5" t="s">
        <v>98</v>
      </c>
      <c r="T48" s="5" t="s">
        <v>221</v>
      </c>
      <c r="U48" s="5" t="s">
        <v>230</v>
      </c>
      <c r="V48" s="5" t="s">
        <v>215</v>
      </c>
      <c r="W48" s="5" t="s">
        <v>102</v>
      </c>
      <c r="X48" s="5" t="s">
        <v>1</v>
      </c>
      <c r="Y48" s="31"/>
      <c r="Z48" s="31"/>
      <c r="AA48" s="31"/>
      <c r="AB48" s="31"/>
      <c r="AC48" s="5">
        <v>1.0</v>
      </c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5"/>
      <c r="BC48" s="5">
        <f t="shared" si="4"/>
        <v>1</v>
      </c>
      <c r="BD48" s="5">
        <f t="shared" si="5"/>
        <v>304</v>
      </c>
      <c r="BE48" s="5">
        <v>188.0</v>
      </c>
    </row>
    <row r="49" ht="84.75" customHeight="1">
      <c r="A49" s="29">
        <f t="shared" si="1"/>
        <v>564006</v>
      </c>
      <c r="B49" s="30" t="str">
        <f t="shared" si="2"/>
        <v>http://helpstore.shop/keyword/596425HWC2K </v>
      </c>
      <c r="C49" s="25"/>
      <c r="D49" s="22"/>
      <c r="E49" s="22">
        <f t="shared" si="3"/>
        <v>0</v>
      </c>
      <c r="F49" s="5"/>
      <c r="G49" s="5"/>
      <c r="H49" s="5"/>
      <c r="I49" s="5"/>
      <c r="J49" s="5" t="s">
        <v>231</v>
      </c>
      <c r="K49" s="5"/>
      <c r="L49" s="5"/>
      <c r="M49" s="5"/>
      <c r="N49" s="5"/>
      <c r="O49" s="5"/>
      <c r="P49" s="5"/>
      <c r="Q49" s="5" t="s">
        <v>109</v>
      </c>
      <c r="R49" s="5" t="s">
        <v>110</v>
      </c>
      <c r="S49" s="5" t="s">
        <v>98</v>
      </c>
      <c r="T49" s="5" t="s">
        <v>232</v>
      </c>
      <c r="U49" s="5" t="s">
        <v>233</v>
      </c>
      <c r="V49" s="5" t="s">
        <v>108</v>
      </c>
      <c r="W49" s="5" t="s">
        <v>102</v>
      </c>
      <c r="X49" s="5" t="s">
        <v>65</v>
      </c>
      <c r="Y49" s="5">
        <v>2.0</v>
      </c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5"/>
      <c r="BC49" s="5">
        <f t="shared" si="4"/>
        <v>2</v>
      </c>
      <c r="BD49" s="5">
        <f t="shared" si="5"/>
        <v>670</v>
      </c>
      <c r="BE49" s="5">
        <v>188.0</v>
      </c>
    </row>
    <row r="50" ht="84.75" customHeight="1">
      <c r="A50" s="29">
        <f t="shared" si="1"/>
        <v>462990</v>
      </c>
      <c r="B50" s="30" t="str">
        <f t="shared" si="2"/>
        <v>http://helpstore.shop/keyword/6255121AAAK </v>
      </c>
      <c r="C50" s="25"/>
      <c r="D50" s="22"/>
      <c r="E50" s="22">
        <f t="shared" si="3"/>
        <v>0</v>
      </c>
      <c r="F50" s="5"/>
      <c r="G50" s="5"/>
      <c r="H50" s="5"/>
      <c r="I50" s="5"/>
      <c r="J50" s="5" t="s">
        <v>231</v>
      </c>
      <c r="K50" s="5"/>
      <c r="L50" s="5"/>
      <c r="M50" s="5"/>
      <c r="N50" s="5"/>
      <c r="O50" s="5"/>
      <c r="P50" s="5"/>
      <c r="Q50" s="5" t="s">
        <v>234</v>
      </c>
      <c r="R50" s="5" t="s">
        <v>235</v>
      </c>
      <c r="S50" s="5" t="s">
        <v>98</v>
      </c>
      <c r="T50" s="5" t="s">
        <v>232</v>
      </c>
      <c r="U50" s="5" t="s">
        <v>236</v>
      </c>
      <c r="V50" s="5" t="s">
        <v>237</v>
      </c>
      <c r="W50" s="5" t="s">
        <v>102</v>
      </c>
      <c r="X50" s="5" t="s">
        <v>65</v>
      </c>
      <c r="Y50" s="5">
        <v>1.0</v>
      </c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5"/>
      <c r="BC50" s="5">
        <f t="shared" si="4"/>
        <v>1</v>
      </c>
      <c r="BD50" s="5">
        <f t="shared" si="5"/>
        <v>275</v>
      </c>
      <c r="BE50" s="5">
        <v>188.0</v>
      </c>
    </row>
    <row r="51" ht="84.75" customHeight="1">
      <c r="A51" s="29">
        <f t="shared" si="1"/>
        <v>420900</v>
      </c>
      <c r="B51" s="30" t="str">
        <f t="shared" si="2"/>
        <v>http://helpstore.shop/keyword/625512HV2AB </v>
      </c>
      <c r="C51" s="25"/>
      <c r="D51" s="22"/>
      <c r="E51" s="22">
        <f t="shared" si="3"/>
        <v>0</v>
      </c>
      <c r="F51" s="5"/>
      <c r="G51" s="5"/>
      <c r="H51" s="5"/>
      <c r="I51" s="5"/>
      <c r="J51" s="5" t="s">
        <v>231</v>
      </c>
      <c r="K51" s="5"/>
      <c r="L51" s="5"/>
      <c r="M51" s="5"/>
      <c r="N51" s="5"/>
      <c r="O51" s="5"/>
      <c r="P51" s="5"/>
      <c r="Q51" s="5" t="s">
        <v>97</v>
      </c>
      <c r="R51" s="5" t="s">
        <v>185</v>
      </c>
      <c r="S51" s="5" t="s">
        <v>98</v>
      </c>
      <c r="T51" s="5" t="s">
        <v>232</v>
      </c>
      <c r="U51" s="5" t="s">
        <v>238</v>
      </c>
      <c r="V51" s="5" t="s">
        <v>108</v>
      </c>
      <c r="W51" s="5" t="s">
        <v>102</v>
      </c>
      <c r="X51" s="5" t="s">
        <v>65</v>
      </c>
      <c r="Y51" s="5">
        <v>4.0</v>
      </c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5"/>
      <c r="BC51" s="5">
        <f t="shared" si="4"/>
        <v>4</v>
      </c>
      <c r="BD51" s="5">
        <f t="shared" si="5"/>
        <v>1000</v>
      </c>
      <c r="BE51" s="5">
        <v>188.0</v>
      </c>
    </row>
    <row r="52" ht="84.75" customHeight="1">
      <c r="A52" s="29">
        <f t="shared" si="1"/>
        <v>462990</v>
      </c>
      <c r="B52" s="30" t="str">
        <f t="shared" si="2"/>
        <v>http://helpstore.shop/keyword/625512HWC2B </v>
      </c>
      <c r="C52" s="25"/>
      <c r="D52" s="22"/>
      <c r="E52" s="22">
        <f t="shared" si="3"/>
        <v>0</v>
      </c>
      <c r="F52" s="5"/>
      <c r="G52" s="5"/>
      <c r="H52" s="5"/>
      <c r="I52" s="5"/>
      <c r="J52" s="5" t="s">
        <v>231</v>
      </c>
      <c r="K52" s="5"/>
      <c r="L52" s="5"/>
      <c r="M52" s="5"/>
      <c r="N52" s="5"/>
      <c r="O52" s="5"/>
      <c r="P52" s="5"/>
      <c r="Q52" s="5" t="s">
        <v>234</v>
      </c>
      <c r="R52" s="5" t="s">
        <v>235</v>
      </c>
      <c r="S52" s="5" t="s">
        <v>98</v>
      </c>
      <c r="T52" s="5" t="s">
        <v>232</v>
      </c>
      <c r="U52" s="5" t="s">
        <v>239</v>
      </c>
      <c r="V52" s="5" t="s">
        <v>108</v>
      </c>
      <c r="W52" s="5" t="s">
        <v>102</v>
      </c>
      <c r="X52" s="5" t="s">
        <v>65</v>
      </c>
      <c r="Y52" s="5">
        <v>3.0</v>
      </c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5"/>
      <c r="BC52" s="5">
        <f t="shared" si="4"/>
        <v>3</v>
      </c>
      <c r="BD52" s="5">
        <f t="shared" si="5"/>
        <v>825</v>
      </c>
      <c r="BE52" s="5">
        <v>188.0</v>
      </c>
    </row>
    <row r="53" ht="84.75" customHeight="1">
      <c r="A53" s="29">
        <f t="shared" si="1"/>
        <v>536394.96</v>
      </c>
      <c r="B53" s="30" t="str">
        <f t="shared" si="2"/>
        <v>http://helpstore.shop/keyword/664618WHZ80 </v>
      </c>
      <c r="C53" s="25"/>
      <c r="D53" s="22"/>
      <c r="E53" s="22">
        <f t="shared" si="3"/>
        <v>0</v>
      </c>
      <c r="F53" s="5"/>
      <c r="G53" s="5"/>
      <c r="H53" s="5"/>
      <c r="I53" s="5"/>
      <c r="J53" s="5" t="s">
        <v>240</v>
      </c>
      <c r="K53" s="5"/>
      <c r="L53" s="5"/>
      <c r="M53" s="5"/>
      <c r="N53" s="5"/>
      <c r="O53" s="5"/>
      <c r="P53" s="5"/>
      <c r="Q53" s="5" t="s">
        <v>241</v>
      </c>
      <c r="R53" s="5" t="s">
        <v>235</v>
      </c>
      <c r="S53" s="5" t="s">
        <v>98</v>
      </c>
      <c r="T53" s="5" t="s">
        <v>242</v>
      </c>
      <c r="U53" s="5" t="s">
        <v>243</v>
      </c>
      <c r="V53" s="5" t="s">
        <v>125</v>
      </c>
      <c r="W53" s="5" t="s">
        <v>102</v>
      </c>
      <c r="X53" s="5" t="s">
        <v>5</v>
      </c>
      <c r="Y53" s="31"/>
      <c r="Z53" s="31"/>
      <c r="AA53" s="31"/>
      <c r="AB53" s="5">
        <v>1.0</v>
      </c>
      <c r="AC53" s="31"/>
      <c r="AD53" s="31"/>
      <c r="AE53" s="5">
        <v>1.0</v>
      </c>
      <c r="AF53" s="31"/>
      <c r="AG53" s="31"/>
      <c r="AH53" s="31"/>
      <c r="AI53" s="5">
        <v>1.0</v>
      </c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5"/>
      <c r="BC53" s="5">
        <f t="shared" si="4"/>
        <v>3</v>
      </c>
      <c r="BD53" s="5" t="str">
        <f t="shared" si="5"/>
        <v>#VALUE!</v>
      </c>
      <c r="BE53" s="5">
        <v>188.0</v>
      </c>
    </row>
    <row r="54" ht="84.75" customHeight="1">
      <c r="A54" s="29">
        <f t="shared" si="1"/>
        <v>564006</v>
      </c>
      <c r="B54" s="30" t="str">
        <f t="shared" si="2"/>
        <v>http://helpstore.shop/keyword/683571WHZ85 </v>
      </c>
      <c r="C54" s="25"/>
      <c r="D54" s="22"/>
      <c r="E54" s="22">
        <f t="shared" si="3"/>
        <v>0</v>
      </c>
      <c r="F54" s="5"/>
      <c r="G54" s="5"/>
      <c r="H54" s="5"/>
      <c r="I54" s="5"/>
      <c r="J54" s="5" t="s">
        <v>240</v>
      </c>
      <c r="K54" s="5"/>
      <c r="L54" s="5"/>
      <c r="M54" s="5"/>
      <c r="N54" s="5"/>
      <c r="O54" s="5"/>
      <c r="P54" s="5"/>
      <c r="Q54" s="5" t="s">
        <v>109</v>
      </c>
      <c r="R54" s="5" t="s">
        <v>244</v>
      </c>
      <c r="S54" s="5" t="s">
        <v>98</v>
      </c>
      <c r="T54" s="5" t="s">
        <v>245</v>
      </c>
      <c r="U54" s="5" t="s">
        <v>246</v>
      </c>
      <c r="V54" s="5" t="s">
        <v>247</v>
      </c>
      <c r="W54" s="5" t="s">
        <v>102</v>
      </c>
      <c r="X54" s="5" t="s">
        <v>5</v>
      </c>
      <c r="Y54" s="31"/>
      <c r="Z54" s="31"/>
      <c r="AA54" s="31"/>
      <c r="AB54" s="5">
        <v>1.0</v>
      </c>
      <c r="AC54" s="5">
        <v>1.0</v>
      </c>
      <c r="AD54" s="5">
        <v>1.0</v>
      </c>
      <c r="AE54" s="5">
        <v>2.0</v>
      </c>
      <c r="AF54" s="5">
        <v>1.0</v>
      </c>
      <c r="AG54" s="5">
        <v>2.0</v>
      </c>
      <c r="AH54" s="5">
        <v>2.0</v>
      </c>
      <c r="AI54" s="5">
        <v>2.0</v>
      </c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5"/>
      <c r="BC54" s="5">
        <f t="shared" si="4"/>
        <v>12</v>
      </c>
      <c r="BD54" s="5">
        <f t="shared" si="5"/>
        <v>4020</v>
      </c>
      <c r="BE54" s="5">
        <v>188.0</v>
      </c>
    </row>
    <row r="55" ht="84.75" customHeight="1">
      <c r="A55" s="29">
        <f t="shared" si="1"/>
        <v>220551.6</v>
      </c>
      <c r="B55" s="30" t="str">
        <f t="shared" si="2"/>
        <v>http://helpstore.shop/keyword/649104I3320 </v>
      </c>
      <c r="C55" s="25"/>
      <c r="D55" s="22"/>
      <c r="E55" s="22">
        <f t="shared" si="3"/>
        <v>0</v>
      </c>
      <c r="F55" s="5"/>
      <c r="G55" s="5"/>
      <c r="H55" s="5"/>
      <c r="I55" s="5"/>
      <c r="J55" s="5" t="s">
        <v>248</v>
      </c>
      <c r="K55" s="5"/>
      <c r="L55" s="5"/>
      <c r="M55" s="5"/>
      <c r="N55" s="5"/>
      <c r="O55" s="5"/>
      <c r="P55" s="5"/>
      <c r="Q55" s="5" t="s">
        <v>249</v>
      </c>
      <c r="R55" s="5" t="s">
        <v>184</v>
      </c>
      <c r="S55" s="5" t="s">
        <v>98</v>
      </c>
      <c r="T55" s="5" t="s">
        <v>250</v>
      </c>
      <c r="U55" s="5" t="s">
        <v>251</v>
      </c>
      <c r="V55" s="5" t="s">
        <v>252</v>
      </c>
      <c r="W55" s="5" t="s">
        <v>102</v>
      </c>
      <c r="X55" s="5" t="s">
        <v>65</v>
      </c>
      <c r="Y55" s="5">
        <v>1.0</v>
      </c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5"/>
      <c r="BC55" s="5">
        <f t="shared" si="4"/>
        <v>1</v>
      </c>
      <c r="BD55" s="5">
        <f t="shared" si="5"/>
        <v>131</v>
      </c>
      <c r="BE55" s="5">
        <v>188.0</v>
      </c>
    </row>
    <row r="56" ht="84.75" customHeight="1">
      <c r="A56" s="29">
        <f t="shared" si="1"/>
        <v>245805.6</v>
      </c>
      <c r="B56" s="30" t="str">
        <f t="shared" si="2"/>
        <v>http://helpstore.shop/keyword/649854J0740 </v>
      </c>
      <c r="C56" s="25"/>
      <c r="D56" s="22"/>
      <c r="E56" s="22">
        <f t="shared" si="3"/>
        <v>0</v>
      </c>
      <c r="F56" s="5"/>
      <c r="G56" s="5"/>
      <c r="H56" s="5"/>
      <c r="I56" s="5"/>
      <c r="J56" s="5" t="s">
        <v>248</v>
      </c>
      <c r="K56" s="5"/>
      <c r="L56" s="5"/>
      <c r="M56" s="5"/>
      <c r="N56" s="5"/>
      <c r="O56" s="5"/>
      <c r="P56" s="5"/>
      <c r="Q56" s="5" t="s">
        <v>253</v>
      </c>
      <c r="R56" s="5" t="s">
        <v>159</v>
      </c>
      <c r="S56" s="5" t="s">
        <v>98</v>
      </c>
      <c r="T56" s="5" t="s">
        <v>250</v>
      </c>
      <c r="U56" s="5" t="s">
        <v>254</v>
      </c>
      <c r="V56" s="5" t="s">
        <v>255</v>
      </c>
      <c r="W56" s="5" t="s">
        <v>102</v>
      </c>
      <c r="X56" s="5" t="s">
        <v>65</v>
      </c>
      <c r="Y56" s="5">
        <v>4.0</v>
      </c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5"/>
      <c r="BC56" s="5">
        <f t="shared" si="4"/>
        <v>4</v>
      </c>
      <c r="BD56" s="5">
        <f t="shared" si="5"/>
        <v>584</v>
      </c>
      <c r="BE56" s="5">
        <v>188.0</v>
      </c>
    </row>
    <row r="57" ht="84.75" customHeight="1">
      <c r="A57" s="29">
        <f t="shared" si="1"/>
        <v>727315.2</v>
      </c>
      <c r="B57" s="30" t="str">
        <f t="shared" si="2"/>
        <v>http://helpstore.shop/keyword/683184QSX56 </v>
      </c>
      <c r="C57" s="25"/>
      <c r="D57" s="22"/>
      <c r="E57" s="22">
        <f t="shared" si="3"/>
        <v>0</v>
      </c>
      <c r="F57" s="5"/>
      <c r="G57" s="5"/>
      <c r="H57" s="5"/>
      <c r="I57" s="5"/>
      <c r="J57" s="5" t="s">
        <v>256</v>
      </c>
      <c r="K57" s="5"/>
      <c r="L57" s="5"/>
      <c r="M57" s="5"/>
      <c r="N57" s="5"/>
      <c r="O57" s="5"/>
      <c r="P57" s="5"/>
      <c r="Q57" s="5" t="s">
        <v>257</v>
      </c>
      <c r="R57" s="5" t="s">
        <v>258</v>
      </c>
      <c r="S57" s="5" t="s">
        <v>98</v>
      </c>
      <c r="T57" s="5" t="s">
        <v>259</v>
      </c>
      <c r="U57" s="5" t="s">
        <v>260</v>
      </c>
      <c r="V57" s="5" t="s">
        <v>189</v>
      </c>
      <c r="W57" s="5" t="s">
        <v>102</v>
      </c>
      <c r="X57" s="5" t="s">
        <v>1</v>
      </c>
      <c r="Y57" s="31"/>
      <c r="Z57" s="31"/>
      <c r="AA57" s="31"/>
      <c r="AB57" s="5">
        <v>1.0</v>
      </c>
      <c r="AC57" s="5">
        <v>1.0</v>
      </c>
      <c r="AD57" s="5">
        <v>1.0</v>
      </c>
      <c r="AE57" s="5">
        <v>1.0</v>
      </c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5"/>
      <c r="BC57" s="5">
        <f t="shared" si="4"/>
        <v>4</v>
      </c>
      <c r="BD57" s="5">
        <f t="shared" si="5"/>
        <v>1728</v>
      </c>
      <c r="BE57" s="5">
        <v>188.0</v>
      </c>
    </row>
    <row r="58" ht="84.75" customHeight="1">
      <c r="A58" s="29">
        <f t="shared" si="1"/>
        <v>431001.6</v>
      </c>
      <c r="B58" s="30" t="str">
        <f t="shared" si="2"/>
        <v>http://helpstore.shop/keyword/688714QSZ81 </v>
      </c>
      <c r="C58" s="25"/>
      <c r="D58" s="22"/>
      <c r="E58" s="22">
        <f t="shared" si="3"/>
        <v>0</v>
      </c>
      <c r="F58" s="5"/>
      <c r="G58" s="5"/>
      <c r="H58" s="5"/>
      <c r="I58" s="5"/>
      <c r="J58" s="5" t="s">
        <v>256</v>
      </c>
      <c r="K58" s="5"/>
      <c r="L58" s="5"/>
      <c r="M58" s="5"/>
      <c r="N58" s="5"/>
      <c r="O58" s="5"/>
      <c r="P58" s="5"/>
      <c r="Q58" s="5" t="s">
        <v>261</v>
      </c>
      <c r="R58" s="5" t="s">
        <v>262</v>
      </c>
      <c r="S58" s="5" t="s">
        <v>98</v>
      </c>
      <c r="T58" s="5" t="s">
        <v>259</v>
      </c>
      <c r="U58" s="5" t="s">
        <v>263</v>
      </c>
      <c r="V58" s="5" t="s">
        <v>195</v>
      </c>
      <c r="W58" s="5" t="s">
        <v>102</v>
      </c>
      <c r="X58" s="5" t="s">
        <v>1</v>
      </c>
      <c r="Y58" s="31"/>
      <c r="Z58" s="31"/>
      <c r="AA58" s="31"/>
      <c r="AB58" s="5">
        <v>1.0</v>
      </c>
      <c r="AC58" s="5">
        <v>2.0</v>
      </c>
      <c r="AD58" s="5">
        <v>1.0</v>
      </c>
      <c r="AE58" s="5">
        <v>1.0</v>
      </c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5"/>
      <c r="BC58" s="5">
        <f t="shared" si="4"/>
        <v>5</v>
      </c>
      <c r="BD58" s="5">
        <f t="shared" si="5"/>
        <v>1280</v>
      </c>
      <c r="BE58" s="5">
        <v>188.0</v>
      </c>
    </row>
    <row r="59" ht="84.75" customHeight="1">
      <c r="A59" s="29">
        <f t="shared" si="1"/>
        <v>474775.2</v>
      </c>
      <c r="B59" s="30" t="str">
        <f t="shared" si="2"/>
        <v>http://helpstore.shop/keyword/624301QRU82 </v>
      </c>
      <c r="C59" s="25"/>
      <c r="D59" s="22"/>
      <c r="E59" s="22">
        <f t="shared" si="3"/>
        <v>0</v>
      </c>
      <c r="F59" s="5"/>
      <c r="G59" s="5"/>
      <c r="H59" s="5"/>
      <c r="I59" s="5"/>
      <c r="J59" s="5" t="s">
        <v>256</v>
      </c>
      <c r="K59" s="5"/>
      <c r="L59" s="5"/>
      <c r="M59" s="5"/>
      <c r="N59" s="5"/>
      <c r="O59" s="5"/>
      <c r="P59" s="5"/>
      <c r="Q59" s="5" t="s">
        <v>264</v>
      </c>
      <c r="R59" s="5" t="s">
        <v>265</v>
      </c>
      <c r="S59" s="5" t="s">
        <v>98</v>
      </c>
      <c r="T59" s="5" t="s">
        <v>259</v>
      </c>
      <c r="U59" s="5" t="s">
        <v>266</v>
      </c>
      <c r="V59" s="5" t="s">
        <v>125</v>
      </c>
      <c r="W59" s="5" t="s">
        <v>102</v>
      </c>
      <c r="X59" s="5" t="s">
        <v>70</v>
      </c>
      <c r="Y59" s="31"/>
      <c r="Z59" s="31"/>
      <c r="AA59" s="31"/>
      <c r="AB59" s="31"/>
      <c r="AC59" s="31"/>
      <c r="AD59" s="31"/>
      <c r="AE59" s="31"/>
      <c r="AF59" s="31"/>
      <c r="AG59" s="5">
        <v>1.0</v>
      </c>
      <c r="AH59" s="5">
        <v>1.0</v>
      </c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5"/>
      <c r="BC59" s="5">
        <f t="shared" si="4"/>
        <v>2</v>
      </c>
      <c r="BD59" s="5">
        <f t="shared" si="5"/>
        <v>564</v>
      </c>
      <c r="BE59" s="5">
        <v>188.0</v>
      </c>
    </row>
    <row r="60" ht="84.75" customHeight="1">
      <c r="A60" s="29">
        <f t="shared" si="1"/>
        <v>400696.8</v>
      </c>
      <c r="B60" s="30" t="str">
        <f t="shared" si="2"/>
        <v>http://helpstore.shop/keyword/662591QRY32 </v>
      </c>
      <c r="C60" s="25"/>
      <c r="D60" s="22"/>
      <c r="E60" s="22">
        <f t="shared" si="3"/>
        <v>0</v>
      </c>
      <c r="F60" s="5"/>
      <c r="G60" s="5"/>
      <c r="H60" s="5"/>
      <c r="I60" s="5"/>
      <c r="J60" s="5" t="s">
        <v>256</v>
      </c>
      <c r="K60" s="5"/>
      <c r="L60" s="5"/>
      <c r="M60" s="5"/>
      <c r="N60" s="5"/>
      <c r="O60" s="5"/>
      <c r="P60" s="5"/>
      <c r="Q60" s="5" t="s">
        <v>208</v>
      </c>
      <c r="R60" s="5" t="s">
        <v>209</v>
      </c>
      <c r="S60" s="5" t="s">
        <v>98</v>
      </c>
      <c r="T60" s="5" t="s">
        <v>267</v>
      </c>
      <c r="U60" s="5" t="s">
        <v>268</v>
      </c>
      <c r="V60" s="5" t="s">
        <v>125</v>
      </c>
      <c r="W60" s="5" t="s">
        <v>102</v>
      </c>
      <c r="X60" s="5" t="s">
        <v>70</v>
      </c>
      <c r="Y60" s="31"/>
      <c r="Z60" s="31"/>
      <c r="AA60" s="31"/>
      <c r="AB60" s="31"/>
      <c r="AC60" s="31"/>
      <c r="AD60" s="31"/>
      <c r="AE60" s="31"/>
      <c r="AF60" s="5">
        <v>1.0</v>
      </c>
      <c r="AG60" s="5">
        <v>1.0</v>
      </c>
      <c r="AH60" s="5">
        <v>1.0</v>
      </c>
      <c r="AI60" s="5">
        <v>1.0</v>
      </c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5"/>
      <c r="BC60" s="5">
        <f t="shared" si="4"/>
        <v>4</v>
      </c>
      <c r="BD60" s="5">
        <f t="shared" si="5"/>
        <v>952</v>
      </c>
      <c r="BE60" s="5">
        <v>188.0</v>
      </c>
    </row>
    <row r="61" ht="84.75" customHeight="1">
      <c r="A61" s="29">
        <f t="shared" si="1"/>
        <v>431001.6</v>
      </c>
      <c r="B61" s="30" t="str">
        <f t="shared" si="2"/>
        <v>http://helpstore.shop/keyword/682324QSS44 </v>
      </c>
      <c r="C61" s="25"/>
      <c r="D61" s="22"/>
      <c r="E61" s="22">
        <f t="shared" si="3"/>
        <v>0</v>
      </c>
      <c r="F61" s="5"/>
      <c r="G61" s="5"/>
      <c r="H61" s="5"/>
      <c r="I61" s="5"/>
      <c r="J61" s="5" t="s">
        <v>256</v>
      </c>
      <c r="K61" s="5"/>
      <c r="L61" s="5"/>
      <c r="M61" s="5"/>
      <c r="N61" s="5"/>
      <c r="O61" s="5"/>
      <c r="P61" s="5"/>
      <c r="Q61" s="5" t="s">
        <v>261</v>
      </c>
      <c r="R61" s="5" t="s">
        <v>262</v>
      </c>
      <c r="S61" s="5" t="s">
        <v>98</v>
      </c>
      <c r="T61" s="5" t="s">
        <v>259</v>
      </c>
      <c r="U61" s="5" t="s">
        <v>269</v>
      </c>
      <c r="V61" s="5" t="s">
        <v>152</v>
      </c>
      <c r="W61" s="5" t="s">
        <v>102</v>
      </c>
      <c r="X61" s="5" t="s">
        <v>70</v>
      </c>
      <c r="Y61" s="31"/>
      <c r="Z61" s="31"/>
      <c r="AA61" s="31"/>
      <c r="AB61" s="31"/>
      <c r="AC61" s="31"/>
      <c r="AD61" s="31"/>
      <c r="AE61" s="31"/>
      <c r="AF61" s="5">
        <v>1.0</v>
      </c>
      <c r="AG61" s="5">
        <v>2.0</v>
      </c>
      <c r="AH61" s="5">
        <v>2.0</v>
      </c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5"/>
      <c r="BC61" s="5">
        <f t="shared" si="4"/>
        <v>5</v>
      </c>
      <c r="BD61" s="5">
        <f t="shared" si="5"/>
        <v>1280</v>
      </c>
      <c r="BE61" s="5">
        <v>188.0</v>
      </c>
    </row>
    <row r="62" ht="84.75" customHeight="1">
      <c r="A62" s="29">
        <f t="shared" si="1"/>
        <v>363657.6</v>
      </c>
      <c r="B62" s="30" t="str">
        <f t="shared" si="2"/>
        <v>http://helpstore.shop/keyword/687567QSY47 </v>
      </c>
      <c r="C62" s="25"/>
      <c r="D62" s="22"/>
      <c r="E62" s="22">
        <f t="shared" si="3"/>
        <v>0</v>
      </c>
      <c r="F62" s="5"/>
      <c r="G62" s="5"/>
      <c r="H62" s="5"/>
      <c r="I62" s="5"/>
      <c r="J62" s="5" t="s">
        <v>256</v>
      </c>
      <c r="K62" s="5"/>
      <c r="L62" s="5"/>
      <c r="M62" s="5"/>
      <c r="N62" s="5"/>
      <c r="O62" s="5"/>
      <c r="P62" s="5"/>
      <c r="Q62" s="5" t="s">
        <v>149</v>
      </c>
      <c r="R62" s="5" t="s">
        <v>150</v>
      </c>
      <c r="S62" s="5" t="s">
        <v>98</v>
      </c>
      <c r="T62" s="5" t="s">
        <v>259</v>
      </c>
      <c r="U62" s="5" t="s">
        <v>270</v>
      </c>
      <c r="V62" s="5" t="s">
        <v>152</v>
      </c>
      <c r="W62" s="5" t="s">
        <v>102</v>
      </c>
      <c r="X62" s="5" t="s">
        <v>70</v>
      </c>
      <c r="Y62" s="31"/>
      <c r="Z62" s="31"/>
      <c r="AA62" s="31"/>
      <c r="AB62" s="31"/>
      <c r="AC62" s="31"/>
      <c r="AD62" s="31"/>
      <c r="AE62" s="31"/>
      <c r="AF62" s="5">
        <v>2.0</v>
      </c>
      <c r="AG62" s="5">
        <v>2.0</v>
      </c>
      <c r="AH62" s="5">
        <v>1.0</v>
      </c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5"/>
      <c r="BC62" s="5">
        <f t="shared" si="4"/>
        <v>5</v>
      </c>
      <c r="BD62" s="5">
        <f t="shared" si="5"/>
        <v>1080</v>
      </c>
      <c r="BE62" s="5">
        <v>188.0</v>
      </c>
    </row>
    <row r="63" ht="84.75" customHeight="1">
      <c r="A63" s="29">
        <f t="shared" si="1"/>
        <v>237387.6</v>
      </c>
      <c r="B63" s="30" t="str">
        <f t="shared" si="2"/>
        <v>http://helpstore.shop/keyword/662551QRX33 </v>
      </c>
      <c r="C63" s="25"/>
      <c r="D63" s="22"/>
      <c r="E63" s="22">
        <f t="shared" si="3"/>
        <v>0</v>
      </c>
      <c r="F63" s="5"/>
      <c r="G63" s="5"/>
      <c r="H63" s="5"/>
      <c r="I63" s="5"/>
      <c r="J63" s="5" t="s">
        <v>271</v>
      </c>
      <c r="K63" s="5"/>
      <c r="L63" s="5"/>
      <c r="M63" s="5"/>
      <c r="N63" s="5"/>
      <c r="O63" s="5"/>
      <c r="P63" s="5"/>
      <c r="Q63" s="5" t="s">
        <v>272</v>
      </c>
      <c r="R63" s="5" t="s">
        <v>273</v>
      </c>
      <c r="S63" s="5" t="s">
        <v>98</v>
      </c>
      <c r="T63" s="5" t="s">
        <v>274</v>
      </c>
      <c r="U63" s="5" t="s">
        <v>275</v>
      </c>
      <c r="V63" s="5" t="s">
        <v>156</v>
      </c>
      <c r="W63" s="5" t="s">
        <v>102</v>
      </c>
      <c r="X63" s="5" t="s">
        <v>1</v>
      </c>
      <c r="Y63" s="31"/>
      <c r="Z63" s="31"/>
      <c r="AA63" s="31"/>
      <c r="AB63" s="5">
        <v>1.0</v>
      </c>
      <c r="AC63" s="5">
        <v>1.0</v>
      </c>
      <c r="AD63" s="5">
        <v>1.0</v>
      </c>
      <c r="AE63" s="5">
        <v>1.0</v>
      </c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5"/>
      <c r="BC63" s="5">
        <f t="shared" si="4"/>
        <v>4</v>
      </c>
      <c r="BD63" s="5">
        <f t="shared" si="5"/>
        <v>564</v>
      </c>
      <c r="BE63" s="5">
        <v>188.0</v>
      </c>
    </row>
    <row r="64" ht="84.75" customHeight="1">
      <c r="A64" s="29">
        <f t="shared" si="1"/>
        <v>311466</v>
      </c>
      <c r="B64" s="30" t="str">
        <f t="shared" si="2"/>
        <v>http://helpstore.shop/keyword/666628QRX01 </v>
      </c>
      <c r="C64" s="25"/>
      <c r="D64" s="22"/>
      <c r="E64" s="22">
        <f t="shared" si="3"/>
        <v>0</v>
      </c>
      <c r="F64" s="5"/>
      <c r="G64" s="5"/>
      <c r="H64" s="5"/>
      <c r="I64" s="5"/>
      <c r="J64" s="5" t="s">
        <v>271</v>
      </c>
      <c r="K64" s="5"/>
      <c r="L64" s="5"/>
      <c r="M64" s="5"/>
      <c r="N64" s="5"/>
      <c r="O64" s="5"/>
      <c r="P64" s="5"/>
      <c r="Q64" s="5" t="s">
        <v>276</v>
      </c>
      <c r="R64" s="5" t="s">
        <v>277</v>
      </c>
      <c r="S64" s="5" t="s">
        <v>98</v>
      </c>
      <c r="T64" s="5" t="s">
        <v>274</v>
      </c>
      <c r="U64" s="5" t="s">
        <v>278</v>
      </c>
      <c r="V64" s="5" t="s">
        <v>125</v>
      </c>
      <c r="W64" s="5" t="s">
        <v>102</v>
      </c>
      <c r="X64" s="5" t="s">
        <v>1</v>
      </c>
      <c r="Y64" s="31"/>
      <c r="Z64" s="31"/>
      <c r="AA64" s="5">
        <v>1.0</v>
      </c>
      <c r="AB64" s="5">
        <v>2.0</v>
      </c>
      <c r="AC64" s="5">
        <v>1.0</v>
      </c>
      <c r="AD64" s="5">
        <v>1.0</v>
      </c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5"/>
      <c r="BC64" s="5">
        <f t="shared" si="4"/>
        <v>5</v>
      </c>
      <c r="BD64" s="5">
        <f t="shared" si="5"/>
        <v>925</v>
      </c>
      <c r="BE64" s="5">
        <v>188.0</v>
      </c>
    </row>
    <row r="65" ht="84.75" customHeight="1">
      <c r="A65" s="29">
        <f t="shared" si="1"/>
        <v>311466</v>
      </c>
      <c r="B65" s="30" t="str">
        <f t="shared" si="2"/>
        <v>http://helpstore.shop/keyword/666628QRX01 </v>
      </c>
      <c r="C65" s="25"/>
      <c r="D65" s="22"/>
      <c r="E65" s="22">
        <f t="shared" si="3"/>
        <v>0</v>
      </c>
      <c r="F65" s="5"/>
      <c r="G65" s="5"/>
      <c r="H65" s="5"/>
      <c r="I65" s="5"/>
      <c r="J65" s="5" t="s">
        <v>271</v>
      </c>
      <c r="K65" s="5"/>
      <c r="L65" s="5"/>
      <c r="M65" s="5"/>
      <c r="N65" s="5"/>
      <c r="O65" s="5"/>
      <c r="P65" s="5"/>
      <c r="Q65" s="5" t="s">
        <v>276</v>
      </c>
      <c r="R65" s="5" t="s">
        <v>277</v>
      </c>
      <c r="S65" s="5" t="s">
        <v>98</v>
      </c>
      <c r="T65" s="5" t="s">
        <v>274</v>
      </c>
      <c r="U65" s="5" t="s">
        <v>279</v>
      </c>
      <c r="V65" s="5" t="s">
        <v>280</v>
      </c>
      <c r="W65" s="5" t="s">
        <v>102</v>
      </c>
      <c r="X65" s="5" t="s">
        <v>1</v>
      </c>
      <c r="Y65" s="31"/>
      <c r="Z65" s="31"/>
      <c r="AA65" s="5">
        <v>2.0</v>
      </c>
      <c r="AB65" s="5">
        <v>2.0</v>
      </c>
      <c r="AC65" s="5">
        <v>2.0</v>
      </c>
      <c r="AD65" s="5">
        <v>2.0</v>
      </c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5"/>
      <c r="BC65" s="5">
        <f t="shared" si="4"/>
        <v>8</v>
      </c>
      <c r="BD65" s="5">
        <f t="shared" si="5"/>
        <v>1480</v>
      </c>
      <c r="BE65" s="5">
        <v>188.0</v>
      </c>
    </row>
    <row r="66" ht="84.75" customHeight="1">
      <c r="A66" s="29">
        <f t="shared" si="1"/>
        <v>289579.2</v>
      </c>
      <c r="B66" s="30" t="str">
        <f t="shared" si="2"/>
        <v>http://helpstore.shop/keyword/683165QSX33 </v>
      </c>
      <c r="C66" s="25"/>
      <c r="D66" s="22"/>
      <c r="E66" s="22">
        <f t="shared" si="3"/>
        <v>0</v>
      </c>
      <c r="F66" s="5"/>
      <c r="G66" s="5"/>
      <c r="H66" s="5"/>
      <c r="I66" s="5"/>
      <c r="J66" s="5" t="s">
        <v>271</v>
      </c>
      <c r="K66" s="5"/>
      <c r="L66" s="5"/>
      <c r="M66" s="5"/>
      <c r="N66" s="5"/>
      <c r="O66" s="5"/>
      <c r="P66" s="5"/>
      <c r="Q66" s="5" t="s">
        <v>281</v>
      </c>
      <c r="R66" s="5" t="s">
        <v>122</v>
      </c>
      <c r="S66" s="5" t="s">
        <v>98</v>
      </c>
      <c r="T66" s="5" t="s">
        <v>274</v>
      </c>
      <c r="U66" s="5" t="s">
        <v>282</v>
      </c>
      <c r="V66" s="5" t="s">
        <v>152</v>
      </c>
      <c r="W66" s="5" t="s">
        <v>102</v>
      </c>
      <c r="X66" s="5" t="s">
        <v>1</v>
      </c>
      <c r="Y66" s="31"/>
      <c r="Z66" s="31"/>
      <c r="AA66" s="31"/>
      <c r="AB66" s="5">
        <v>1.0</v>
      </c>
      <c r="AC66" s="5">
        <v>1.0</v>
      </c>
      <c r="AD66" s="5">
        <v>2.0</v>
      </c>
      <c r="AE66" s="5">
        <v>1.0</v>
      </c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5"/>
      <c r="BC66" s="5">
        <f t="shared" si="4"/>
        <v>5</v>
      </c>
      <c r="BD66" s="5">
        <f t="shared" si="5"/>
        <v>860</v>
      </c>
      <c r="BE66" s="5">
        <v>188.0</v>
      </c>
    </row>
    <row r="67" ht="84.75" customHeight="1">
      <c r="A67" s="29">
        <f t="shared" si="1"/>
        <v>122902.8</v>
      </c>
      <c r="B67" s="30" t="str">
        <f t="shared" si="2"/>
        <v>http://helpstore.shop/keyword/609203H640N </v>
      </c>
      <c r="C67" s="25"/>
      <c r="D67" s="22"/>
      <c r="E67" s="22">
        <f t="shared" si="3"/>
        <v>0</v>
      </c>
      <c r="F67" s="5"/>
      <c r="G67" s="5"/>
      <c r="H67" s="5"/>
      <c r="I67" s="5"/>
      <c r="J67" s="5" t="s">
        <v>283</v>
      </c>
      <c r="K67" s="5"/>
      <c r="L67" s="5"/>
      <c r="M67" s="5"/>
      <c r="N67" s="5"/>
      <c r="O67" s="5"/>
      <c r="P67" s="5"/>
      <c r="Q67" s="5" t="s">
        <v>284</v>
      </c>
      <c r="R67" s="5" t="s">
        <v>285</v>
      </c>
      <c r="S67" s="5" t="s">
        <v>98</v>
      </c>
      <c r="T67" s="5" t="s">
        <v>286</v>
      </c>
      <c r="U67" s="5" t="s">
        <v>287</v>
      </c>
      <c r="V67" s="5" t="s">
        <v>163</v>
      </c>
      <c r="W67" s="5" t="s">
        <v>102</v>
      </c>
      <c r="X67" s="5" t="s">
        <v>65</v>
      </c>
      <c r="Y67" s="5">
        <v>74.0</v>
      </c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5"/>
      <c r="BC67" s="5">
        <f t="shared" si="4"/>
        <v>74</v>
      </c>
      <c r="BD67" s="5">
        <f t="shared" si="5"/>
        <v>5402</v>
      </c>
      <c r="BE67" s="5">
        <v>188.0</v>
      </c>
    </row>
    <row r="68" ht="84.75" customHeight="1">
      <c r="A68" s="29">
        <f t="shared" si="1"/>
        <v>158258.4</v>
      </c>
      <c r="B68" s="30" t="str">
        <f t="shared" si="2"/>
        <v>http://helpstore.shop/keyword/6021371AACG </v>
      </c>
      <c r="C68" s="25"/>
      <c r="D68" s="22"/>
      <c r="E68" s="22">
        <f t="shared" si="3"/>
        <v>0</v>
      </c>
      <c r="F68" s="5"/>
      <c r="G68" s="5"/>
      <c r="H68" s="5"/>
      <c r="I68" s="5"/>
      <c r="J68" s="5" t="s">
        <v>288</v>
      </c>
      <c r="K68" s="5"/>
      <c r="L68" s="5"/>
      <c r="M68" s="5"/>
      <c r="N68" s="5"/>
      <c r="O68" s="5"/>
      <c r="P68" s="5"/>
      <c r="Q68" s="5" t="s">
        <v>289</v>
      </c>
      <c r="R68" s="5" t="s">
        <v>290</v>
      </c>
      <c r="S68" s="5" t="s">
        <v>98</v>
      </c>
      <c r="T68" s="5" t="s">
        <v>291</v>
      </c>
      <c r="U68" s="5" t="s">
        <v>292</v>
      </c>
      <c r="V68" s="5" t="s">
        <v>293</v>
      </c>
      <c r="W68" s="5" t="s">
        <v>102</v>
      </c>
      <c r="X68" s="5" t="s">
        <v>65</v>
      </c>
      <c r="Y68" s="5">
        <v>2.0</v>
      </c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5"/>
      <c r="BC68" s="5">
        <f t="shared" si="4"/>
        <v>2</v>
      </c>
      <c r="BD68" s="5">
        <f t="shared" si="5"/>
        <v>188</v>
      </c>
      <c r="BE68" s="5">
        <v>188.0</v>
      </c>
    </row>
    <row r="69" ht="84.75" customHeight="1">
      <c r="A69" s="29">
        <f t="shared" si="1"/>
        <v>158258.4</v>
      </c>
      <c r="B69" s="30" t="str">
        <f t="shared" si="2"/>
        <v>http://helpstore.shop/keyword/6021371AACS </v>
      </c>
      <c r="C69" s="25"/>
      <c r="D69" s="22"/>
      <c r="E69" s="22">
        <f t="shared" si="3"/>
        <v>0</v>
      </c>
      <c r="F69" s="5"/>
      <c r="G69" s="5"/>
      <c r="H69" s="5"/>
      <c r="I69" s="5"/>
      <c r="J69" s="5" t="s">
        <v>288</v>
      </c>
      <c r="K69" s="5"/>
      <c r="L69" s="5"/>
      <c r="M69" s="5"/>
      <c r="N69" s="5"/>
      <c r="O69" s="5"/>
      <c r="P69" s="5"/>
      <c r="Q69" s="5" t="s">
        <v>289</v>
      </c>
      <c r="R69" s="5" t="s">
        <v>290</v>
      </c>
      <c r="S69" s="5" t="s">
        <v>98</v>
      </c>
      <c r="T69" s="5" t="s">
        <v>291</v>
      </c>
      <c r="U69" s="5" t="s">
        <v>294</v>
      </c>
      <c r="V69" s="5" t="s">
        <v>152</v>
      </c>
      <c r="W69" s="5" t="s">
        <v>102</v>
      </c>
      <c r="X69" s="5" t="s">
        <v>65</v>
      </c>
      <c r="Y69" s="5">
        <v>4.0</v>
      </c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5"/>
      <c r="BC69" s="5">
        <f t="shared" si="4"/>
        <v>4</v>
      </c>
      <c r="BD69" s="5">
        <f t="shared" si="5"/>
        <v>376</v>
      </c>
      <c r="BE69" s="5">
        <v>188.0</v>
      </c>
    </row>
    <row r="70" ht="84.75" customHeight="1">
      <c r="A70" s="29">
        <f t="shared" si="1"/>
        <v>158258.4</v>
      </c>
      <c r="B70" s="30" t="str">
        <f t="shared" si="2"/>
        <v>http://helpstore.shop/keyword/6021371AACS </v>
      </c>
      <c r="C70" s="25"/>
      <c r="D70" s="22"/>
      <c r="E70" s="22">
        <f t="shared" si="3"/>
        <v>0</v>
      </c>
      <c r="F70" s="5"/>
      <c r="G70" s="5"/>
      <c r="H70" s="5"/>
      <c r="I70" s="5"/>
      <c r="J70" s="5" t="s">
        <v>288</v>
      </c>
      <c r="K70" s="5"/>
      <c r="L70" s="5"/>
      <c r="M70" s="5"/>
      <c r="N70" s="5"/>
      <c r="O70" s="5"/>
      <c r="P70" s="5"/>
      <c r="Q70" s="5" t="s">
        <v>289</v>
      </c>
      <c r="R70" s="5" t="s">
        <v>290</v>
      </c>
      <c r="S70" s="5" t="s">
        <v>98</v>
      </c>
      <c r="T70" s="5" t="s">
        <v>291</v>
      </c>
      <c r="U70" s="5" t="s">
        <v>294</v>
      </c>
      <c r="V70" s="5" t="s">
        <v>152</v>
      </c>
      <c r="W70" s="5" t="s">
        <v>102</v>
      </c>
      <c r="X70" s="5" t="s">
        <v>65</v>
      </c>
      <c r="Y70" s="5">
        <v>2.0</v>
      </c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5"/>
      <c r="BC70" s="5">
        <f t="shared" si="4"/>
        <v>2</v>
      </c>
      <c r="BD70" s="5">
        <f t="shared" si="5"/>
        <v>188</v>
      </c>
      <c r="BE70" s="5">
        <v>188.0</v>
      </c>
    </row>
    <row r="71" ht="84.75" customHeight="1">
      <c r="A71" s="29">
        <f t="shared" si="1"/>
        <v>158258.4</v>
      </c>
      <c r="B71" s="30" t="str">
        <f t="shared" si="2"/>
        <v>http://helpstore.shop/keyword/6021371NT6B </v>
      </c>
      <c r="C71" s="25"/>
      <c r="D71" s="22"/>
      <c r="E71" s="22">
        <f t="shared" si="3"/>
        <v>0</v>
      </c>
      <c r="F71" s="5"/>
      <c r="G71" s="5"/>
      <c r="H71" s="5"/>
      <c r="I71" s="5"/>
      <c r="J71" s="5" t="s">
        <v>288</v>
      </c>
      <c r="K71" s="5"/>
      <c r="L71" s="5"/>
      <c r="M71" s="5"/>
      <c r="N71" s="5"/>
      <c r="O71" s="5"/>
      <c r="P71" s="5"/>
      <c r="Q71" s="5" t="s">
        <v>289</v>
      </c>
      <c r="R71" s="5" t="s">
        <v>290</v>
      </c>
      <c r="S71" s="5" t="s">
        <v>98</v>
      </c>
      <c r="T71" s="5" t="s">
        <v>291</v>
      </c>
      <c r="U71" s="5" t="s">
        <v>295</v>
      </c>
      <c r="V71" s="5" t="s">
        <v>296</v>
      </c>
      <c r="W71" s="5" t="s">
        <v>102</v>
      </c>
      <c r="X71" s="5" t="s">
        <v>65</v>
      </c>
      <c r="Y71" s="5">
        <v>16.0</v>
      </c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5"/>
      <c r="BC71" s="5">
        <f t="shared" si="4"/>
        <v>16</v>
      </c>
      <c r="BD71" s="5">
        <f t="shared" si="5"/>
        <v>1504</v>
      </c>
      <c r="BE71" s="5">
        <v>188.0</v>
      </c>
    </row>
    <row r="72" ht="84.75" customHeight="1">
      <c r="A72" s="29">
        <f t="shared" si="1"/>
        <v>138055.2</v>
      </c>
      <c r="B72" s="30" t="str">
        <f t="shared" si="2"/>
        <v>http://helpstore.shop/keyword/6021371XI0Y </v>
      </c>
      <c r="C72" s="25"/>
      <c r="D72" s="22"/>
      <c r="E72" s="22">
        <f t="shared" si="3"/>
        <v>0</v>
      </c>
      <c r="F72" s="5"/>
      <c r="G72" s="5"/>
      <c r="H72" s="5"/>
      <c r="I72" s="5"/>
      <c r="J72" s="5" t="s">
        <v>288</v>
      </c>
      <c r="K72" s="5"/>
      <c r="L72" s="5"/>
      <c r="M72" s="5"/>
      <c r="N72" s="5"/>
      <c r="O72" s="5"/>
      <c r="P72" s="5"/>
      <c r="Q72" s="5" t="s">
        <v>297</v>
      </c>
      <c r="R72" s="5" t="s">
        <v>298</v>
      </c>
      <c r="S72" s="5" t="s">
        <v>98</v>
      </c>
      <c r="T72" s="5" t="s">
        <v>291</v>
      </c>
      <c r="U72" s="5" t="s">
        <v>299</v>
      </c>
      <c r="V72" s="5" t="s">
        <v>125</v>
      </c>
      <c r="W72" s="5" t="s">
        <v>102</v>
      </c>
      <c r="X72" s="5" t="s">
        <v>65</v>
      </c>
      <c r="Y72" s="5">
        <v>14.0</v>
      </c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5"/>
      <c r="BC72" s="5">
        <f t="shared" si="4"/>
        <v>14</v>
      </c>
      <c r="BD72" s="5">
        <f t="shared" si="5"/>
        <v>1148</v>
      </c>
      <c r="BE72" s="5">
        <v>188.0</v>
      </c>
    </row>
    <row r="73" ht="84.75" customHeight="1">
      <c r="A73" s="29">
        <f t="shared" si="1"/>
        <v>101016</v>
      </c>
      <c r="B73" s="30" t="str">
        <f t="shared" si="2"/>
        <v>http://helpstore.shop/keyword/6021441AAAN </v>
      </c>
      <c r="C73" s="25"/>
      <c r="D73" s="22"/>
      <c r="E73" s="22">
        <f t="shared" si="3"/>
        <v>0</v>
      </c>
      <c r="F73" s="5"/>
      <c r="G73" s="5"/>
      <c r="H73" s="5"/>
      <c r="I73" s="5"/>
      <c r="J73" s="5" t="s">
        <v>288</v>
      </c>
      <c r="K73" s="5"/>
      <c r="L73" s="5"/>
      <c r="M73" s="5"/>
      <c r="N73" s="5"/>
      <c r="O73" s="5"/>
      <c r="P73" s="5"/>
      <c r="Q73" s="5" t="s">
        <v>14</v>
      </c>
      <c r="R73" s="5" t="s">
        <v>30</v>
      </c>
      <c r="S73" s="5" t="s">
        <v>98</v>
      </c>
      <c r="T73" s="5" t="s">
        <v>291</v>
      </c>
      <c r="U73" s="5" t="s">
        <v>300</v>
      </c>
      <c r="V73" s="5" t="s">
        <v>108</v>
      </c>
      <c r="W73" s="5" t="s">
        <v>102</v>
      </c>
      <c r="X73" s="5" t="s">
        <v>65</v>
      </c>
      <c r="Y73" s="5">
        <v>5.0</v>
      </c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5"/>
      <c r="BC73" s="5">
        <f t="shared" si="4"/>
        <v>5</v>
      </c>
      <c r="BD73" s="5">
        <f t="shared" si="5"/>
        <v>300</v>
      </c>
      <c r="BE73" s="5">
        <v>188.0</v>
      </c>
    </row>
    <row r="74" ht="84.75" customHeight="1">
      <c r="A74" s="29">
        <f t="shared" si="1"/>
        <v>101016</v>
      </c>
      <c r="B74" s="30" t="str">
        <f t="shared" si="2"/>
        <v>http://helpstore.shop/keyword/6021441AACG </v>
      </c>
      <c r="C74" s="25"/>
      <c r="D74" s="22"/>
      <c r="E74" s="22">
        <f t="shared" si="3"/>
        <v>0</v>
      </c>
      <c r="F74" s="5"/>
      <c r="G74" s="5"/>
      <c r="H74" s="5"/>
      <c r="I74" s="5"/>
      <c r="J74" s="5" t="s">
        <v>288</v>
      </c>
      <c r="K74" s="5"/>
      <c r="L74" s="5"/>
      <c r="M74" s="5"/>
      <c r="N74" s="5"/>
      <c r="O74" s="5"/>
      <c r="P74" s="5"/>
      <c r="Q74" s="5" t="s">
        <v>14</v>
      </c>
      <c r="R74" s="5" t="s">
        <v>30</v>
      </c>
      <c r="S74" s="5" t="s">
        <v>98</v>
      </c>
      <c r="T74" s="5" t="s">
        <v>291</v>
      </c>
      <c r="U74" s="5" t="s">
        <v>301</v>
      </c>
      <c r="V74" s="5" t="s">
        <v>293</v>
      </c>
      <c r="W74" s="5" t="s">
        <v>102</v>
      </c>
      <c r="X74" s="5" t="s">
        <v>65</v>
      </c>
      <c r="Y74" s="5">
        <v>2.0</v>
      </c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5"/>
      <c r="BC74" s="5">
        <f t="shared" si="4"/>
        <v>2</v>
      </c>
      <c r="BD74" s="5">
        <f t="shared" si="5"/>
        <v>120</v>
      </c>
      <c r="BE74" s="5">
        <v>188.0</v>
      </c>
    </row>
    <row r="75" ht="84.75" customHeight="1">
      <c r="A75" s="29">
        <f t="shared" si="1"/>
        <v>101016</v>
      </c>
      <c r="B75" s="30" t="str">
        <f t="shared" si="2"/>
        <v>http://helpstore.shop/keyword/6021441NT7B </v>
      </c>
      <c r="C75" s="25"/>
      <c r="D75" s="22"/>
      <c r="E75" s="22">
        <f t="shared" si="3"/>
        <v>0</v>
      </c>
      <c r="F75" s="5"/>
      <c r="G75" s="5"/>
      <c r="H75" s="5"/>
      <c r="I75" s="5"/>
      <c r="J75" s="5" t="s">
        <v>288</v>
      </c>
      <c r="K75" s="5"/>
      <c r="L75" s="5"/>
      <c r="M75" s="5"/>
      <c r="N75" s="5"/>
      <c r="O75" s="5"/>
      <c r="P75" s="5"/>
      <c r="Q75" s="5" t="s">
        <v>14</v>
      </c>
      <c r="R75" s="5" t="s">
        <v>30</v>
      </c>
      <c r="S75" s="5" t="s">
        <v>98</v>
      </c>
      <c r="T75" s="5" t="s">
        <v>291</v>
      </c>
      <c r="U75" s="5" t="s">
        <v>302</v>
      </c>
      <c r="V75" s="5" t="s">
        <v>108</v>
      </c>
      <c r="W75" s="5" t="s">
        <v>102</v>
      </c>
      <c r="X75" s="5" t="s">
        <v>65</v>
      </c>
      <c r="Y75" s="5">
        <v>7.0</v>
      </c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5"/>
      <c r="BC75" s="5">
        <f t="shared" si="4"/>
        <v>7</v>
      </c>
      <c r="BD75" s="5">
        <f t="shared" si="5"/>
        <v>420</v>
      </c>
      <c r="BE75" s="5">
        <v>188.0</v>
      </c>
    </row>
    <row r="76" ht="84.75" customHeight="1">
      <c r="A76" s="29">
        <f t="shared" si="1"/>
        <v>116168.4</v>
      </c>
      <c r="B76" s="30" t="str">
        <f t="shared" si="2"/>
        <v>http://helpstore.shop/keyword/6021441SJ8B </v>
      </c>
      <c r="C76" s="25"/>
      <c r="D76" s="22"/>
      <c r="E76" s="22">
        <f t="shared" si="3"/>
        <v>0</v>
      </c>
      <c r="F76" s="5"/>
      <c r="G76" s="5"/>
      <c r="H76" s="5"/>
      <c r="I76" s="5"/>
      <c r="J76" s="5" t="s">
        <v>288</v>
      </c>
      <c r="K76" s="5"/>
      <c r="L76" s="5"/>
      <c r="M76" s="5"/>
      <c r="N76" s="5"/>
      <c r="O76" s="5"/>
      <c r="P76" s="5"/>
      <c r="Q76" s="5" t="s">
        <v>303</v>
      </c>
      <c r="R76" s="5" t="s">
        <v>304</v>
      </c>
      <c r="S76" s="5" t="s">
        <v>98</v>
      </c>
      <c r="T76" s="5" t="s">
        <v>291</v>
      </c>
      <c r="U76" s="5" t="s">
        <v>305</v>
      </c>
      <c r="V76" s="5" t="s">
        <v>108</v>
      </c>
      <c r="W76" s="5" t="s">
        <v>102</v>
      </c>
      <c r="X76" s="5" t="s">
        <v>65</v>
      </c>
      <c r="Y76" s="5">
        <v>15.0</v>
      </c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5"/>
      <c r="BC76" s="5">
        <f t="shared" si="4"/>
        <v>15</v>
      </c>
      <c r="BD76" s="5">
        <f t="shared" si="5"/>
        <v>1035</v>
      </c>
      <c r="BE76" s="5">
        <v>188.0</v>
      </c>
    </row>
    <row r="77" ht="84.75" customHeight="1">
      <c r="A77" s="29">
        <f t="shared" si="1"/>
        <v>87547.2</v>
      </c>
      <c r="B77" s="30" t="str">
        <f t="shared" si="2"/>
        <v>http://helpstore.shop/keyword/6021441XI0Y </v>
      </c>
      <c r="C77" s="25"/>
      <c r="D77" s="22"/>
      <c r="E77" s="22">
        <f t="shared" si="3"/>
        <v>0</v>
      </c>
      <c r="F77" s="5"/>
      <c r="G77" s="5"/>
      <c r="H77" s="5"/>
      <c r="I77" s="5"/>
      <c r="J77" s="5" t="s">
        <v>288</v>
      </c>
      <c r="K77" s="5"/>
      <c r="L77" s="5"/>
      <c r="M77" s="5"/>
      <c r="N77" s="5"/>
      <c r="O77" s="5"/>
      <c r="P77" s="5"/>
      <c r="Q77" s="5" t="s">
        <v>76</v>
      </c>
      <c r="R77" s="5" t="s">
        <v>26</v>
      </c>
      <c r="S77" s="5" t="s">
        <v>98</v>
      </c>
      <c r="T77" s="5" t="s">
        <v>291</v>
      </c>
      <c r="U77" s="5" t="s">
        <v>306</v>
      </c>
      <c r="V77" s="5" t="s">
        <v>108</v>
      </c>
      <c r="W77" s="5" t="s">
        <v>102</v>
      </c>
      <c r="X77" s="5" t="s">
        <v>65</v>
      </c>
      <c r="Y77" s="5">
        <v>1.0</v>
      </c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5"/>
      <c r="BC77" s="5">
        <f t="shared" si="4"/>
        <v>1</v>
      </c>
      <c r="BD77" s="5">
        <f t="shared" si="5"/>
        <v>52</v>
      </c>
      <c r="BE77" s="5">
        <v>188.0</v>
      </c>
    </row>
    <row r="78" ht="84.75" customHeight="1">
      <c r="A78" s="29">
        <f t="shared" si="1"/>
        <v>138055.2</v>
      </c>
      <c r="B78" s="30" t="str">
        <f t="shared" si="2"/>
        <v>http://helpstore.shop/keyword/6255231NT0B </v>
      </c>
      <c r="C78" s="25"/>
      <c r="D78" s="22"/>
      <c r="E78" s="22">
        <f t="shared" si="3"/>
        <v>0</v>
      </c>
      <c r="F78" s="5"/>
      <c r="G78" s="5"/>
      <c r="H78" s="5"/>
      <c r="I78" s="5"/>
      <c r="J78" s="5" t="s">
        <v>288</v>
      </c>
      <c r="K78" s="5"/>
      <c r="L78" s="5"/>
      <c r="M78" s="5"/>
      <c r="N78" s="5"/>
      <c r="O78" s="5"/>
      <c r="P78" s="5"/>
      <c r="Q78" s="5" t="s">
        <v>297</v>
      </c>
      <c r="R78" s="5" t="s">
        <v>298</v>
      </c>
      <c r="S78" s="5" t="s">
        <v>98</v>
      </c>
      <c r="T78" s="5" t="s">
        <v>291</v>
      </c>
      <c r="U78" s="5" t="s">
        <v>307</v>
      </c>
      <c r="V78" s="5" t="s">
        <v>108</v>
      </c>
      <c r="W78" s="5" t="s">
        <v>102</v>
      </c>
      <c r="X78" s="5" t="s">
        <v>65</v>
      </c>
      <c r="Y78" s="5">
        <v>5.0</v>
      </c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5"/>
      <c r="BC78" s="5">
        <f t="shared" si="4"/>
        <v>5</v>
      </c>
      <c r="BD78" s="5">
        <f t="shared" si="5"/>
        <v>410</v>
      </c>
      <c r="BE78" s="5">
        <v>188.0</v>
      </c>
    </row>
    <row r="79" ht="84.75" customHeight="1">
      <c r="A79" s="29">
        <f t="shared" si="1"/>
        <v>122902.8</v>
      </c>
      <c r="B79" s="30" t="str">
        <f t="shared" si="2"/>
        <v>http://helpstore.shop/keyword/6631031AAB1 </v>
      </c>
      <c r="C79" s="25"/>
      <c r="D79" s="22"/>
      <c r="E79" s="22">
        <f t="shared" si="3"/>
        <v>0</v>
      </c>
      <c r="F79" s="5"/>
      <c r="G79" s="5"/>
      <c r="H79" s="5"/>
      <c r="I79" s="5"/>
      <c r="J79" s="5" t="s">
        <v>288</v>
      </c>
      <c r="K79" s="5"/>
      <c r="L79" s="5"/>
      <c r="M79" s="5"/>
      <c r="N79" s="5"/>
      <c r="O79" s="5"/>
      <c r="P79" s="5"/>
      <c r="Q79" s="5" t="s">
        <v>284</v>
      </c>
      <c r="R79" s="5" t="s">
        <v>285</v>
      </c>
      <c r="S79" s="5" t="s">
        <v>98</v>
      </c>
      <c r="T79" s="5" t="s">
        <v>291</v>
      </c>
      <c r="U79" s="5" t="s">
        <v>308</v>
      </c>
      <c r="V79" s="5" t="s">
        <v>101</v>
      </c>
      <c r="W79" s="5" t="s">
        <v>102</v>
      </c>
      <c r="X79" s="5" t="s">
        <v>65</v>
      </c>
      <c r="Y79" s="5">
        <v>1.0</v>
      </c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5"/>
      <c r="BC79" s="5">
        <f t="shared" si="4"/>
        <v>1</v>
      </c>
      <c r="BD79" s="5">
        <f t="shared" si="5"/>
        <v>73</v>
      </c>
      <c r="BE79" s="5">
        <v>188.0</v>
      </c>
    </row>
    <row r="80" ht="84.75" customHeight="1">
      <c r="A80" s="29">
        <f t="shared" si="1"/>
        <v>208766.4</v>
      </c>
      <c r="B80" s="30" t="str">
        <f t="shared" si="2"/>
        <v>http://helpstore.shop/keyword/6831171NT0B </v>
      </c>
      <c r="C80" s="25"/>
      <c r="D80" s="22"/>
      <c r="E80" s="22">
        <f t="shared" si="3"/>
        <v>0</v>
      </c>
      <c r="F80" s="5"/>
      <c r="G80" s="5"/>
      <c r="H80" s="5"/>
      <c r="I80" s="5"/>
      <c r="J80" s="5" t="s">
        <v>288</v>
      </c>
      <c r="K80" s="5"/>
      <c r="L80" s="5"/>
      <c r="M80" s="5"/>
      <c r="N80" s="5"/>
      <c r="O80" s="5"/>
      <c r="P80" s="5"/>
      <c r="Q80" s="5" t="s">
        <v>166</v>
      </c>
      <c r="R80" s="5" t="s">
        <v>159</v>
      </c>
      <c r="S80" s="5" t="s">
        <v>98</v>
      </c>
      <c r="T80" s="5" t="s">
        <v>291</v>
      </c>
      <c r="U80" s="5" t="s">
        <v>309</v>
      </c>
      <c r="V80" s="5" t="s">
        <v>310</v>
      </c>
      <c r="W80" s="5" t="s">
        <v>102</v>
      </c>
      <c r="X80" s="5" t="s">
        <v>65</v>
      </c>
      <c r="Y80" s="5">
        <v>2.0</v>
      </c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5"/>
      <c r="BC80" s="5">
        <f t="shared" si="4"/>
        <v>2</v>
      </c>
      <c r="BD80" s="5">
        <f t="shared" si="5"/>
        <v>248</v>
      </c>
      <c r="BE80" s="5">
        <v>188.0</v>
      </c>
    </row>
    <row r="81" ht="84.75" customHeight="1">
      <c r="A81" s="29">
        <f t="shared" si="1"/>
        <v>208766.4</v>
      </c>
      <c r="B81" s="30" t="str">
        <f t="shared" si="2"/>
        <v>http://helpstore.shop/keyword/6831171NT0B </v>
      </c>
      <c r="C81" s="25"/>
      <c r="D81" s="22"/>
      <c r="E81" s="22">
        <f t="shared" si="3"/>
        <v>0</v>
      </c>
      <c r="F81" s="5"/>
      <c r="G81" s="5"/>
      <c r="H81" s="5"/>
      <c r="I81" s="5"/>
      <c r="J81" s="5" t="s">
        <v>288</v>
      </c>
      <c r="K81" s="5"/>
      <c r="L81" s="5"/>
      <c r="M81" s="5"/>
      <c r="N81" s="5"/>
      <c r="O81" s="5"/>
      <c r="P81" s="5"/>
      <c r="Q81" s="5" t="s">
        <v>166</v>
      </c>
      <c r="R81" s="5" t="s">
        <v>159</v>
      </c>
      <c r="S81" s="5" t="s">
        <v>98</v>
      </c>
      <c r="T81" s="5" t="s">
        <v>291</v>
      </c>
      <c r="U81" s="5" t="s">
        <v>309</v>
      </c>
      <c r="V81" s="5" t="s">
        <v>310</v>
      </c>
      <c r="W81" s="5" t="s">
        <v>102</v>
      </c>
      <c r="X81" s="5" t="s">
        <v>65</v>
      </c>
      <c r="Y81" s="5">
        <v>5.0</v>
      </c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5"/>
      <c r="BC81" s="5">
        <f t="shared" si="4"/>
        <v>5</v>
      </c>
      <c r="BD81" s="5">
        <f t="shared" si="5"/>
        <v>620</v>
      </c>
      <c r="BE81" s="5">
        <v>188.0</v>
      </c>
    </row>
    <row r="82" ht="84.75" customHeight="1">
      <c r="A82" s="29">
        <f t="shared" si="1"/>
        <v>180145.2</v>
      </c>
      <c r="B82" s="30" t="str">
        <f t="shared" si="2"/>
        <v>http://helpstore.shop/keyword/6831191NTAB </v>
      </c>
      <c r="C82" s="25"/>
      <c r="D82" s="22"/>
      <c r="E82" s="22">
        <f t="shared" si="3"/>
        <v>0</v>
      </c>
      <c r="F82" s="5"/>
      <c r="G82" s="5"/>
      <c r="H82" s="5"/>
      <c r="I82" s="5"/>
      <c r="J82" s="5" t="s">
        <v>288</v>
      </c>
      <c r="K82" s="5"/>
      <c r="L82" s="5"/>
      <c r="M82" s="5"/>
      <c r="N82" s="5"/>
      <c r="O82" s="5"/>
      <c r="P82" s="5"/>
      <c r="Q82" s="5" t="s">
        <v>96</v>
      </c>
      <c r="R82" s="5" t="s">
        <v>97</v>
      </c>
      <c r="S82" s="5" t="s">
        <v>98</v>
      </c>
      <c r="T82" s="5" t="s">
        <v>291</v>
      </c>
      <c r="U82" s="5" t="s">
        <v>311</v>
      </c>
      <c r="V82" s="5" t="s">
        <v>310</v>
      </c>
      <c r="W82" s="5" t="s">
        <v>102</v>
      </c>
      <c r="X82" s="5" t="s">
        <v>65</v>
      </c>
      <c r="Y82" s="5">
        <v>2.0</v>
      </c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5"/>
      <c r="BC82" s="5">
        <f t="shared" si="4"/>
        <v>2</v>
      </c>
      <c r="BD82" s="5">
        <f t="shared" si="5"/>
        <v>214</v>
      </c>
      <c r="BE82" s="5">
        <v>188.0</v>
      </c>
    </row>
    <row r="83" ht="84.75" customHeight="1">
      <c r="A83" s="29">
        <f t="shared" si="1"/>
        <v>332511</v>
      </c>
      <c r="B83" s="30" t="str">
        <f t="shared" si="2"/>
        <v>http://helpstore.shop/keyword/627182W4N21 </v>
      </c>
      <c r="C83" s="25"/>
      <c r="D83" s="22"/>
      <c r="E83" s="22">
        <f t="shared" si="3"/>
        <v>0</v>
      </c>
      <c r="F83" s="5"/>
      <c r="G83" s="5"/>
      <c r="H83" s="5"/>
      <c r="I83" s="5"/>
      <c r="J83" s="5" t="s">
        <v>312</v>
      </c>
      <c r="K83" s="5"/>
      <c r="L83" s="5"/>
      <c r="M83" s="5"/>
      <c r="N83" s="5"/>
      <c r="O83" s="5"/>
      <c r="P83" s="5"/>
      <c r="Q83" s="5" t="s">
        <v>313</v>
      </c>
      <c r="R83" s="5" t="s">
        <v>145</v>
      </c>
      <c r="S83" s="5" t="s">
        <v>98</v>
      </c>
      <c r="T83" s="5" t="s">
        <v>314</v>
      </c>
      <c r="U83" s="5" t="s">
        <v>315</v>
      </c>
      <c r="V83" s="5" t="s">
        <v>316</v>
      </c>
      <c r="W83" s="5" t="s">
        <v>102</v>
      </c>
      <c r="X83" s="5" t="s">
        <v>5</v>
      </c>
      <c r="Y83" s="31"/>
      <c r="Z83" s="31"/>
      <c r="AA83" s="31"/>
      <c r="AB83" s="31"/>
      <c r="AC83" s="5">
        <v>1.0</v>
      </c>
      <c r="AD83" s="5">
        <v>1.0</v>
      </c>
      <c r="AE83" s="5">
        <v>1.0</v>
      </c>
      <c r="AF83" s="31"/>
      <c r="AG83" s="5">
        <v>1.0</v>
      </c>
      <c r="AH83" s="31"/>
      <c r="AI83" s="5">
        <v>1.0</v>
      </c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5"/>
      <c r="BC83" s="5">
        <f t="shared" si="4"/>
        <v>5</v>
      </c>
      <c r="BD83" s="5" t="str">
        <f t="shared" si="5"/>
        <v>#VALUE!</v>
      </c>
      <c r="BE83" s="5">
        <v>188.0</v>
      </c>
    </row>
    <row r="84" ht="84.75" customHeight="1">
      <c r="A84" s="29">
        <f t="shared" si="1"/>
        <v>227286</v>
      </c>
      <c r="B84" s="30" t="str">
        <f t="shared" si="2"/>
        <v>http://helpstore.shop/keyword/663563W4Q51 </v>
      </c>
      <c r="C84" s="25"/>
      <c r="D84" s="22"/>
      <c r="E84" s="22">
        <f t="shared" si="3"/>
        <v>0</v>
      </c>
      <c r="F84" s="5"/>
      <c r="G84" s="5"/>
      <c r="H84" s="5"/>
      <c r="I84" s="5"/>
      <c r="J84" s="5" t="s">
        <v>312</v>
      </c>
      <c r="K84" s="5"/>
      <c r="L84" s="5"/>
      <c r="M84" s="5"/>
      <c r="N84" s="5"/>
      <c r="O84" s="5"/>
      <c r="P84" s="5"/>
      <c r="Q84" s="5" t="s">
        <v>29</v>
      </c>
      <c r="R84" s="5" t="s">
        <v>317</v>
      </c>
      <c r="S84" s="5" t="s">
        <v>98</v>
      </c>
      <c r="T84" s="5" t="s">
        <v>314</v>
      </c>
      <c r="U84" s="5" t="s">
        <v>318</v>
      </c>
      <c r="V84" s="5" t="s">
        <v>247</v>
      </c>
      <c r="W84" s="5" t="s">
        <v>102</v>
      </c>
      <c r="X84" s="5" t="s">
        <v>5</v>
      </c>
      <c r="Y84" s="31"/>
      <c r="Z84" s="31"/>
      <c r="AA84" s="31"/>
      <c r="AB84" s="31"/>
      <c r="AC84" s="5">
        <v>2.0</v>
      </c>
      <c r="AD84" s="5">
        <v>1.0</v>
      </c>
      <c r="AE84" s="5">
        <v>2.0</v>
      </c>
      <c r="AF84" s="5">
        <v>1.0</v>
      </c>
      <c r="AG84" s="5">
        <v>2.0</v>
      </c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5"/>
      <c r="BC84" s="5">
        <f t="shared" si="4"/>
        <v>8</v>
      </c>
      <c r="BD84" s="5">
        <f t="shared" si="5"/>
        <v>1080</v>
      </c>
      <c r="BE84" s="5">
        <v>188.0</v>
      </c>
    </row>
    <row r="85" ht="84.75" customHeight="1">
      <c r="A85" s="29">
        <f t="shared" si="1"/>
        <v>139738.8</v>
      </c>
      <c r="B85" s="30" t="str">
        <f t="shared" si="2"/>
        <v>http://helpstore.shop/keyword/5909344418Q </v>
      </c>
      <c r="C85" s="25"/>
      <c r="D85" s="22"/>
      <c r="E85" s="22">
        <f t="shared" si="3"/>
        <v>0</v>
      </c>
      <c r="F85" s="5"/>
      <c r="G85" s="5"/>
      <c r="H85" s="5"/>
      <c r="I85" s="5"/>
      <c r="J85" s="5" t="s">
        <v>319</v>
      </c>
      <c r="K85" s="5"/>
      <c r="L85" s="5"/>
      <c r="M85" s="5"/>
      <c r="N85" s="5"/>
      <c r="O85" s="5"/>
      <c r="P85" s="5"/>
      <c r="Q85" s="5" t="s">
        <v>320</v>
      </c>
      <c r="R85" s="5" t="s">
        <v>321</v>
      </c>
      <c r="S85" s="5" t="s">
        <v>98</v>
      </c>
      <c r="T85" s="5" t="s">
        <v>322</v>
      </c>
      <c r="U85" s="5" t="s">
        <v>323</v>
      </c>
      <c r="V85" s="5" t="s">
        <v>324</v>
      </c>
      <c r="W85" s="5" t="s">
        <v>102</v>
      </c>
      <c r="X85" s="5" t="s">
        <v>65</v>
      </c>
      <c r="Y85" s="5">
        <v>7.0</v>
      </c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5"/>
      <c r="BC85" s="5">
        <f t="shared" si="4"/>
        <v>7</v>
      </c>
      <c r="BD85" s="5">
        <f t="shared" si="5"/>
        <v>581</v>
      </c>
      <c r="BE85" s="5">
        <v>188.0</v>
      </c>
    </row>
    <row r="86" ht="84.75" customHeight="1">
      <c r="A86" s="29">
        <f t="shared" si="1"/>
        <v>139738.8</v>
      </c>
      <c r="B86" s="30" t="str">
        <f t="shared" si="2"/>
        <v>http://helpstore.shop/keyword/5909344418Q </v>
      </c>
      <c r="C86" s="25"/>
      <c r="D86" s="22"/>
      <c r="E86" s="22">
        <f t="shared" si="3"/>
        <v>0</v>
      </c>
      <c r="F86" s="5"/>
      <c r="G86" s="5"/>
      <c r="H86" s="5"/>
      <c r="I86" s="5"/>
      <c r="J86" s="5" t="s">
        <v>319</v>
      </c>
      <c r="K86" s="5"/>
      <c r="L86" s="5"/>
      <c r="M86" s="5"/>
      <c r="N86" s="5"/>
      <c r="O86" s="5"/>
      <c r="P86" s="5"/>
      <c r="Q86" s="5" t="s">
        <v>320</v>
      </c>
      <c r="R86" s="5" t="s">
        <v>321</v>
      </c>
      <c r="S86" s="5" t="s">
        <v>98</v>
      </c>
      <c r="T86" s="5" t="s">
        <v>135</v>
      </c>
      <c r="U86" s="5" t="s">
        <v>325</v>
      </c>
      <c r="V86" s="5" t="s">
        <v>326</v>
      </c>
      <c r="W86" s="5" t="s">
        <v>102</v>
      </c>
      <c r="X86" s="5" t="s">
        <v>65</v>
      </c>
      <c r="Y86" s="5">
        <v>6.0</v>
      </c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5"/>
      <c r="BC86" s="5">
        <f t="shared" si="4"/>
        <v>6</v>
      </c>
      <c r="BD86" s="5">
        <f t="shared" si="5"/>
        <v>498</v>
      </c>
      <c r="BE86" s="5">
        <v>188.0</v>
      </c>
    </row>
    <row r="87" ht="84.75" customHeight="1">
      <c r="A87" s="29">
        <f t="shared" ref="A87:A101" si="6">HYPERLINK("https://mustit.co.kr/product/search?search_action=search&amp;event=0&amp;event_no=1004&amp;keyword="&amp;iferror(left(U87,FIND(" ",U87)),""),Q87*$A$1*(1+$C$1))</f>
        <v>419175</v>
      </c>
      <c r="B87" s="30" t="str">
        <f t="shared" si="2"/>
        <v>http://helpstore.shop/keyword/553680WHGP5 </v>
      </c>
      <c r="C87" s="25"/>
      <c r="D87" s="22"/>
      <c r="E87" s="22">
        <f t="shared" si="3"/>
        <v>0</v>
      </c>
      <c r="F87" s="5"/>
      <c r="G87" s="5"/>
      <c r="H87" s="5"/>
      <c r="I87" s="5"/>
      <c r="J87" s="5" t="s">
        <v>327</v>
      </c>
      <c r="K87" s="5"/>
      <c r="L87" s="5"/>
      <c r="M87" s="5"/>
      <c r="N87" s="5"/>
      <c r="O87" s="5"/>
      <c r="P87" s="5"/>
      <c r="Q87" s="5" t="s">
        <v>328</v>
      </c>
      <c r="R87" s="5" t="s">
        <v>329</v>
      </c>
      <c r="S87" s="5" t="s">
        <v>98</v>
      </c>
      <c r="T87" s="5" t="s">
        <v>330</v>
      </c>
      <c r="U87" s="5" t="s">
        <v>331</v>
      </c>
      <c r="V87" s="5" t="s">
        <v>296</v>
      </c>
      <c r="W87" s="5" t="s">
        <v>102</v>
      </c>
      <c r="X87" s="5" t="s">
        <v>5</v>
      </c>
      <c r="Y87" s="31"/>
      <c r="Z87" s="31"/>
      <c r="AA87" s="31"/>
      <c r="AB87" s="5">
        <v>1.0</v>
      </c>
      <c r="AC87" s="5">
        <v>1.0</v>
      </c>
      <c r="AD87" s="5">
        <v>1.0</v>
      </c>
      <c r="AE87" s="5">
        <v>1.0</v>
      </c>
      <c r="AF87" s="5">
        <v>1.0</v>
      </c>
      <c r="AG87" s="5">
        <v>1.0</v>
      </c>
      <c r="AH87" s="5">
        <v>1.0</v>
      </c>
      <c r="AI87" s="5">
        <v>1.0</v>
      </c>
      <c r="AJ87" s="5">
        <v>1.0</v>
      </c>
      <c r="AK87" s="5">
        <v>1.0</v>
      </c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5"/>
      <c r="BC87" s="5">
        <f t="shared" si="4"/>
        <v>10</v>
      </c>
      <c r="BD87" s="5">
        <f t="shared" si="5"/>
        <v>2250</v>
      </c>
      <c r="BE87" s="5">
        <v>188.0</v>
      </c>
    </row>
    <row r="88" ht="84.75" customHeight="1">
      <c r="A88" s="29">
        <f t="shared" si="6"/>
        <v>419175</v>
      </c>
      <c r="B88" s="30" t="str">
        <f t="shared" si="2"/>
        <v>http://helpstore.shop/keyword/553680WHGP5 </v>
      </c>
      <c r="C88" s="25"/>
      <c r="D88" s="22"/>
      <c r="E88" s="22">
        <f t="shared" si="3"/>
        <v>0</v>
      </c>
      <c r="F88" s="5"/>
      <c r="G88" s="5"/>
      <c r="H88" s="5"/>
      <c r="I88" s="5"/>
      <c r="J88" s="5" t="s">
        <v>327</v>
      </c>
      <c r="K88" s="5"/>
      <c r="L88" s="5"/>
      <c r="M88" s="5"/>
      <c r="N88" s="5"/>
      <c r="O88" s="5"/>
      <c r="P88" s="5"/>
      <c r="Q88" s="5" t="s">
        <v>328</v>
      </c>
      <c r="R88" s="5" t="s">
        <v>329</v>
      </c>
      <c r="S88" s="5" t="s">
        <v>98</v>
      </c>
      <c r="T88" s="5" t="s">
        <v>330</v>
      </c>
      <c r="U88" s="5" t="s">
        <v>332</v>
      </c>
      <c r="V88" s="5" t="s">
        <v>163</v>
      </c>
      <c r="W88" s="5" t="s">
        <v>102</v>
      </c>
      <c r="X88" s="5" t="s">
        <v>5</v>
      </c>
      <c r="Y88" s="31"/>
      <c r="Z88" s="31"/>
      <c r="AA88" s="31"/>
      <c r="AB88" s="5">
        <v>1.0</v>
      </c>
      <c r="AC88" s="5">
        <v>1.0</v>
      </c>
      <c r="AD88" s="5">
        <v>1.0</v>
      </c>
      <c r="AE88" s="5">
        <v>1.0</v>
      </c>
      <c r="AF88" s="5">
        <v>1.0</v>
      </c>
      <c r="AG88" s="5">
        <v>1.0</v>
      </c>
      <c r="AH88" s="5">
        <v>1.0</v>
      </c>
      <c r="AI88" s="5">
        <v>1.0</v>
      </c>
      <c r="AJ88" s="5">
        <v>1.0</v>
      </c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5"/>
      <c r="BC88" s="5">
        <f t="shared" si="4"/>
        <v>9</v>
      </c>
      <c r="BD88" s="5">
        <f t="shared" si="5"/>
        <v>2025</v>
      </c>
      <c r="BE88" s="5">
        <v>188.0</v>
      </c>
    </row>
    <row r="89" ht="84.75" customHeight="1">
      <c r="A89" s="29">
        <f t="shared" si="6"/>
        <v>419175</v>
      </c>
      <c r="B89" s="30" t="str">
        <f t="shared" si="2"/>
        <v>http://helpstore.shop/keyword/553680WHGP5 </v>
      </c>
      <c r="C89" s="25"/>
      <c r="D89" s="22"/>
      <c r="E89" s="22">
        <f t="shared" si="3"/>
        <v>0</v>
      </c>
      <c r="F89" s="5"/>
      <c r="G89" s="5"/>
      <c r="H89" s="5"/>
      <c r="I89" s="5"/>
      <c r="J89" s="5" t="s">
        <v>327</v>
      </c>
      <c r="K89" s="5"/>
      <c r="L89" s="5"/>
      <c r="M89" s="5"/>
      <c r="N89" s="5"/>
      <c r="O89" s="5"/>
      <c r="P89" s="5"/>
      <c r="Q89" s="5" t="s">
        <v>328</v>
      </c>
      <c r="R89" s="5" t="s">
        <v>333</v>
      </c>
      <c r="S89" s="5" t="s">
        <v>98</v>
      </c>
      <c r="T89" s="5" t="s">
        <v>330</v>
      </c>
      <c r="U89" s="5" t="s">
        <v>334</v>
      </c>
      <c r="V89" s="5" t="s">
        <v>335</v>
      </c>
      <c r="W89" s="5" t="s">
        <v>102</v>
      </c>
      <c r="X89" s="5" t="s">
        <v>5</v>
      </c>
      <c r="Y89" s="31"/>
      <c r="Z89" s="31"/>
      <c r="AA89" s="5">
        <v>1.0</v>
      </c>
      <c r="AB89" s="5">
        <v>1.0</v>
      </c>
      <c r="AC89" s="5">
        <v>1.0</v>
      </c>
      <c r="AD89" s="5">
        <v>1.0</v>
      </c>
      <c r="AE89" s="5">
        <v>1.0</v>
      </c>
      <c r="AF89" s="5">
        <v>1.0</v>
      </c>
      <c r="AG89" s="5">
        <v>1.0</v>
      </c>
      <c r="AH89" s="5">
        <v>1.0</v>
      </c>
      <c r="AI89" s="5">
        <v>1.0</v>
      </c>
      <c r="AJ89" s="5">
        <v>1.0</v>
      </c>
      <c r="AK89" s="5">
        <v>1.0</v>
      </c>
      <c r="AL89" s="31"/>
      <c r="AM89" s="5">
        <v>1.0</v>
      </c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5"/>
      <c r="BC89" s="5">
        <f t="shared" si="4"/>
        <v>12</v>
      </c>
      <c r="BD89" s="5">
        <f t="shared" si="5"/>
        <v>2700</v>
      </c>
      <c r="BE89" s="5">
        <v>188.0</v>
      </c>
    </row>
    <row r="90" ht="84.75" customHeight="1">
      <c r="A90" s="29">
        <f t="shared" si="6"/>
        <v>419175</v>
      </c>
      <c r="B90" s="30" t="str">
        <f t="shared" si="2"/>
        <v>http://helpstore.shop/keyword/553680WHGP7 </v>
      </c>
      <c r="C90" s="25"/>
      <c r="D90" s="22"/>
      <c r="E90" s="22">
        <f t="shared" si="3"/>
        <v>0</v>
      </c>
      <c r="F90" s="5"/>
      <c r="G90" s="5"/>
      <c r="H90" s="5"/>
      <c r="I90" s="5"/>
      <c r="J90" s="5" t="s">
        <v>327</v>
      </c>
      <c r="K90" s="5"/>
      <c r="L90" s="5"/>
      <c r="M90" s="5"/>
      <c r="N90" s="5"/>
      <c r="O90" s="5"/>
      <c r="P90" s="5"/>
      <c r="Q90" s="5" t="s">
        <v>328</v>
      </c>
      <c r="R90" s="5" t="s">
        <v>329</v>
      </c>
      <c r="S90" s="5" t="s">
        <v>98</v>
      </c>
      <c r="T90" s="5" t="s">
        <v>330</v>
      </c>
      <c r="U90" s="5" t="s">
        <v>336</v>
      </c>
      <c r="V90" s="5" t="s">
        <v>337</v>
      </c>
      <c r="W90" s="5" t="s">
        <v>102</v>
      </c>
      <c r="X90" s="5" t="s">
        <v>5</v>
      </c>
      <c r="Y90" s="31"/>
      <c r="Z90" s="31"/>
      <c r="AA90" s="5">
        <v>1.0</v>
      </c>
      <c r="AB90" s="5">
        <v>1.0</v>
      </c>
      <c r="AC90" s="5">
        <v>1.0</v>
      </c>
      <c r="AD90" s="5">
        <v>1.0</v>
      </c>
      <c r="AE90" s="5">
        <v>1.0</v>
      </c>
      <c r="AF90" s="5">
        <v>1.0</v>
      </c>
      <c r="AG90" s="5">
        <v>1.0</v>
      </c>
      <c r="AH90" s="5">
        <v>1.0</v>
      </c>
      <c r="AI90" s="5">
        <v>1.0</v>
      </c>
      <c r="AJ90" s="5">
        <v>1.0</v>
      </c>
      <c r="AK90" s="5">
        <v>1.0</v>
      </c>
      <c r="AL90" s="5">
        <v>1.0</v>
      </c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5"/>
      <c r="BC90" s="5">
        <f t="shared" si="4"/>
        <v>12</v>
      </c>
      <c r="BD90" s="5">
        <f t="shared" si="5"/>
        <v>2700</v>
      </c>
      <c r="BE90" s="5">
        <v>188.0</v>
      </c>
    </row>
    <row r="91" ht="84.75" customHeight="1">
      <c r="A91" s="29">
        <f t="shared" si="6"/>
        <v>419175</v>
      </c>
      <c r="B91" s="30" t="str">
        <f t="shared" si="2"/>
        <v>http://helpstore.shop/keyword/553680WHGP7 </v>
      </c>
      <c r="C91" s="25"/>
      <c r="D91" s="22"/>
      <c r="E91" s="22">
        <f t="shared" si="3"/>
        <v>0</v>
      </c>
      <c r="F91" s="5"/>
      <c r="G91" s="5"/>
      <c r="H91" s="5"/>
      <c r="I91" s="5"/>
      <c r="J91" s="5" t="s">
        <v>327</v>
      </c>
      <c r="K91" s="5"/>
      <c r="L91" s="5"/>
      <c r="M91" s="5"/>
      <c r="N91" s="5"/>
      <c r="O91" s="5"/>
      <c r="P91" s="5"/>
      <c r="Q91" s="5" t="s">
        <v>328</v>
      </c>
      <c r="R91" s="5" t="s">
        <v>329</v>
      </c>
      <c r="S91" s="5" t="s">
        <v>98</v>
      </c>
      <c r="T91" s="5" t="s">
        <v>330</v>
      </c>
      <c r="U91" s="5" t="s">
        <v>338</v>
      </c>
      <c r="V91" s="5" t="s">
        <v>339</v>
      </c>
      <c r="W91" s="5" t="s">
        <v>102</v>
      </c>
      <c r="X91" s="5" t="s">
        <v>5</v>
      </c>
      <c r="Y91" s="31"/>
      <c r="Z91" s="31"/>
      <c r="AA91" s="5">
        <v>1.0</v>
      </c>
      <c r="AB91" s="5">
        <v>1.0</v>
      </c>
      <c r="AC91" s="5">
        <v>1.0</v>
      </c>
      <c r="AD91" s="5">
        <v>1.0</v>
      </c>
      <c r="AE91" s="5">
        <v>1.0</v>
      </c>
      <c r="AF91" s="5">
        <v>1.0</v>
      </c>
      <c r="AG91" s="5">
        <v>1.0</v>
      </c>
      <c r="AH91" s="5">
        <v>1.0</v>
      </c>
      <c r="AI91" s="5">
        <v>1.0</v>
      </c>
      <c r="AJ91" s="5">
        <v>1.0</v>
      </c>
      <c r="AK91" s="5">
        <v>1.0</v>
      </c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5"/>
      <c r="BC91" s="5">
        <f t="shared" si="4"/>
        <v>11</v>
      </c>
      <c r="BD91" s="5">
        <f t="shared" si="5"/>
        <v>2475</v>
      </c>
      <c r="BE91" s="5">
        <v>188.0</v>
      </c>
    </row>
    <row r="92" ht="84.75" customHeight="1">
      <c r="A92" s="29">
        <f t="shared" si="6"/>
        <v>419175</v>
      </c>
      <c r="B92" s="30" t="str">
        <f t="shared" si="2"/>
        <v>http://helpstore.shop/keyword/553680WHNBG </v>
      </c>
      <c r="C92" s="25"/>
      <c r="D92" s="22"/>
      <c r="E92" s="22">
        <f t="shared" si="3"/>
        <v>0</v>
      </c>
      <c r="F92" s="5"/>
      <c r="G92" s="5"/>
      <c r="H92" s="5"/>
      <c r="I92" s="5"/>
      <c r="J92" s="5" t="s">
        <v>327</v>
      </c>
      <c r="K92" s="5"/>
      <c r="L92" s="5"/>
      <c r="M92" s="5"/>
      <c r="N92" s="5"/>
      <c r="O92" s="5"/>
      <c r="P92" s="5"/>
      <c r="Q92" s="5" t="s">
        <v>328</v>
      </c>
      <c r="R92" s="5" t="s">
        <v>329</v>
      </c>
      <c r="S92" s="5" t="s">
        <v>98</v>
      </c>
      <c r="T92" s="5" t="s">
        <v>330</v>
      </c>
      <c r="U92" s="5" t="s">
        <v>340</v>
      </c>
      <c r="V92" s="5" t="s">
        <v>341</v>
      </c>
      <c r="W92" s="5" t="s">
        <v>102</v>
      </c>
      <c r="X92" s="5" t="s">
        <v>5</v>
      </c>
      <c r="Y92" s="31"/>
      <c r="Z92" s="31"/>
      <c r="AA92" s="31"/>
      <c r="AB92" s="5">
        <v>1.0</v>
      </c>
      <c r="AC92" s="5">
        <v>1.0</v>
      </c>
      <c r="AD92" s="5">
        <v>1.0</v>
      </c>
      <c r="AE92" s="5">
        <v>1.0</v>
      </c>
      <c r="AF92" s="5">
        <v>1.0</v>
      </c>
      <c r="AG92" s="5">
        <v>1.0</v>
      </c>
      <c r="AH92" s="5">
        <v>1.0</v>
      </c>
      <c r="AI92" s="5">
        <v>1.0</v>
      </c>
      <c r="AJ92" s="5">
        <v>1.0</v>
      </c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5"/>
      <c r="BC92" s="5">
        <f t="shared" si="4"/>
        <v>9</v>
      </c>
      <c r="BD92" s="5">
        <f t="shared" si="5"/>
        <v>2025</v>
      </c>
      <c r="BE92" s="5">
        <v>188.0</v>
      </c>
    </row>
    <row r="93" ht="84.75" customHeight="1">
      <c r="A93" s="29">
        <f t="shared" si="6"/>
        <v>447120</v>
      </c>
      <c r="B93" s="30" t="str">
        <f t="shared" si="2"/>
        <v>http://helpstore.shop/keyword/604232WHX98 </v>
      </c>
      <c r="C93" s="25"/>
      <c r="D93" s="22"/>
      <c r="E93" s="22">
        <f t="shared" si="3"/>
        <v>0</v>
      </c>
      <c r="F93" s="5"/>
      <c r="G93" s="5"/>
      <c r="H93" s="5"/>
      <c r="I93" s="5"/>
      <c r="J93" s="5" t="s">
        <v>327</v>
      </c>
      <c r="K93" s="5"/>
      <c r="L93" s="5"/>
      <c r="M93" s="5"/>
      <c r="N93" s="5"/>
      <c r="O93" s="5"/>
      <c r="P93" s="5"/>
      <c r="Q93" s="5" t="s">
        <v>342</v>
      </c>
      <c r="R93" s="5" t="s">
        <v>191</v>
      </c>
      <c r="S93" s="5" t="s">
        <v>98</v>
      </c>
      <c r="T93" s="5" t="s">
        <v>330</v>
      </c>
      <c r="U93" s="5" t="s">
        <v>343</v>
      </c>
      <c r="V93" s="5" t="s">
        <v>163</v>
      </c>
      <c r="W93" s="5" t="s">
        <v>102</v>
      </c>
      <c r="X93" s="5" t="s">
        <v>5</v>
      </c>
      <c r="Y93" s="31"/>
      <c r="Z93" s="31"/>
      <c r="AA93" s="31"/>
      <c r="AB93" s="5">
        <v>1.0</v>
      </c>
      <c r="AC93" s="5">
        <v>1.0</v>
      </c>
      <c r="AD93" s="5">
        <v>1.0</v>
      </c>
      <c r="AE93" s="5">
        <v>1.0</v>
      </c>
      <c r="AF93" s="5">
        <v>1.0</v>
      </c>
      <c r="AG93" s="5">
        <v>1.0</v>
      </c>
      <c r="AH93" s="5">
        <v>1.0</v>
      </c>
      <c r="AI93" s="5">
        <v>1.0</v>
      </c>
      <c r="AJ93" s="5">
        <v>1.0</v>
      </c>
      <c r="AK93" s="5">
        <v>1.0</v>
      </c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5"/>
      <c r="BC93" s="5">
        <f t="shared" si="4"/>
        <v>10</v>
      </c>
      <c r="BD93" s="5">
        <f t="shared" si="5"/>
        <v>2400</v>
      </c>
      <c r="BE93" s="5">
        <v>188.0</v>
      </c>
    </row>
    <row r="94" ht="84.75" customHeight="1">
      <c r="A94" s="29">
        <f t="shared" si="6"/>
        <v>388062.9</v>
      </c>
      <c r="B94" s="30" t="str">
        <f t="shared" si="2"/>
        <v>http://helpstore.shop/keyword/625162WHZ4K </v>
      </c>
      <c r="C94" s="25"/>
      <c r="D94" s="22"/>
      <c r="E94" s="22">
        <f t="shared" si="3"/>
        <v>0</v>
      </c>
      <c r="F94" s="5"/>
      <c r="G94" s="5"/>
      <c r="H94" s="5"/>
      <c r="I94" s="5"/>
      <c r="J94" s="5" t="s">
        <v>327</v>
      </c>
      <c r="K94" s="5"/>
      <c r="L94" s="5"/>
      <c r="M94" s="5"/>
      <c r="N94" s="5"/>
      <c r="O94" s="5"/>
      <c r="P94" s="5"/>
      <c r="Q94" s="5" t="s">
        <v>344</v>
      </c>
      <c r="R94" s="5" t="s">
        <v>333</v>
      </c>
      <c r="S94" s="5" t="s">
        <v>98</v>
      </c>
      <c r="T94" s="5" t="s">
        <v>330</v>
      </c>
      <c r="U94" s="5" t="s">
        <v>345</v>
      </c>
      <c r="V94" s="5" t="s">
        <v>346</v>
      </c>
      <c r="W94" s="5" t="s">
        <v>102</v>
      </c>
      <c r="X94" s="5" t="s">
        <v>5</v>
      </c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5">
        <v>1.0</v>
      </c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5"/>
      <c r="BC94" s="5">
        <f t="shared" si="4"/>
        <v>1</v>
      </c>
      <c r="BD94" s="5" t="str">
        <f t="shared" si="5"/>
        <v>#VALUE!</v>
      </c>
      <c r="BE94" s="5">
        <v>188.0</v>
      </c>
    </row>
    <row r="95" ht="84.75" customHeight="1">
      <c r="A95" s="29">
        <f t="shared" si="6"/>
        <v>395887.5</v>
      </c>
      <c r="B95" s="30" t="str">
        <f t="shared" si="2"/>
        <v>http://helpstore.shop/keyword/634619WIA99 </v>
      </c>
      <c r="C95" s="25"/>
      <c r="D95" s="22"/>
      <c r="E95" s="22">
        <f t="shared" si="3"/>
        <v>0</v>
      </c>
      <c r="F95" s="5"/>
      <c r="G95" s="5"/>
      <c r="H95" s="5"/>
      <c r="I95" s="5"/>
      <c r="J95" s="5" t="s">
        <v>327</v>
      </c>
      <c r="K95" s="5"/>
      <c r="L95" s="5"/>
      <c r="M95" s="5"/>
      <c r="N95" s="5"/>
      <c r="O95" s="5"/>
      <c r="P95" s="5"/>
      <c r="Q95" s="5" t="s">
        <v>347</v>
      </c>
      <c r="R95" s="5" t="s">
        <v>333</v>
      </c>
      <c r="S95" s="5" t="s">
        <v>98</v>
      </c>
      <c r="T95" s="5" t="s">
        <v>330</v>
      </c>
      <c r="U95" s="5" t="s">
        <v>348</v>
      </c>
      <c r="V95" s="5" t="s">
        <v>349</v>
      </c>
      <c r="W95" s="5" t="s">
        <v>102</v>
      </c>
      <c r="X95" s="5" t="s">
        <v>5</v>
      </c>
      <c r="Y95" s="31"/>
      <c r="Z95" s="31"/>
      <c r="AA95" s="31"/>
      <c r="AB95" s="31"/>
      <c r="AC95" s="5">
        <v>1.0</v>
      </c>
      <c r="AD95" s="31"/>
      <c r="AE95" s="5">
        <v>1.0</v>
      </c>
      <c r="AF95" s="31"/>
      <c r="AG95" s="5">
        <v>1.0</v>
      </c>
      <c r="AH95" s="5">
        <v>1.0</v>
      </c>
      <c r="AI95" s="5">
        <v>2.0</v>
      </c>
      <c r="AJ95" s="31"/>
      <c r="AK95" s="5">
        <v>1.0</v>
      </c>
      <c r="AL95" s="31"/>
      <c r="AM95" s="5">
        <v>1.0</v>
      </c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5"/>
      <c r="BC95" s="5">
        <f t="shared" si="4"/>
        <v>8</v>
      </c>
      <c r="BD95" s="5" t="str">
        <f t="shared" si="5"/>
        <v>#VALUE!</v>
      </c>
      <c r="BE95" s="5">
        <v>188.0</v>
      </c>
    </row>
    <row r="96" ht="84.75" customHeight="1">
      <c r="A96" s="29">
        <f t="shared" si="6"/>
        <v>395887.5</v>
      </c>
      <c r="B96" s="30" t="str">
        <f t="shared" si="2"/>
        <v>http://helpstore.shop/keyword/634619WIA9A </v>
      </c>
      <c r="C96" s="25"/>
      <c r="D96" s="22"/>
      <c r="E96" s="22">
        <f t="shared" si="3"/>
        <v>0</v>
      </c>
      <c r="F96" s="5"/>
      <c r="G96" s="5"/>
      <c r="H96" s="5"/>
      <c r="I96" s="5"/>
      <c r="J96" s="5" t="s">
        <v>327</v>
      </c>
      <c r="K96" s="5"/>
      <c r="L96" s="5"/>
      <c r="M96" s="5"/>
      <c r="N96" s="5"/>
      <c r="O96" s="5"/>
      <c r="P96" s="5"/>
      <c r="Q96" s="5" t="s">
        <v>347</v>
      </c>
      <c r="R96" s="5" t="s">
        <v>333</v>
      </c>
      <c r="S96" s="5" t="s">
        <v>98</v>
      </c>
      <c r="T96" s="5" t="s">
        <v>350</v>
      </c>
      <c r="U96" s="5" t="s">
        <v>351</v>
      </c>
      <c r="V96" s="5" t="s">
        <v>352</v>
      </c>
      <c r="W96" s="5" t="s">
        <v>102</v>
      </c>
      <c r="X96" s="5" t="s">
        <v>5</v>
      </c>
      <c r="Y96" s="31"/>
      <c r="Z96" s="31"/>
      <c r="AA96" s="31"/>
      <c r="AB96" s="5">
        <v>1.0</v>
      </c>
      <c r="AC96" s="5">
        <v>2.0</v>
      </c>
      <c r="AD96" s="5">
        <v>1.0</v>
      </c>
      <c r="AE96" s="5">
        <v>2.0</v>
      </c>
      <c r="AF96" s="5">
        <v>1.0</v>
      </c>
      <c r="AG96" s="5">
        <v>2.0</v>
      </c>
      <c r="AH96" s="31"/>
      <c r="AI96" s="5">
        <v>2.0</v>
      </c>
      <c r="AJ96" s="5">
        <v>1.0</v>
      </c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5"/>
      <c r="BC96" s="5">
        <f t="shared" si="4"/>
        <v>12</v>
      </c>
      <c r="BD96" s="5" t="str">
        <f t="shared" si="5"/>
        <v>#VALUE!</v>
      </c>
      <c r="BE96" s="5">
        <v>188.0</v>
      </c>
    </row>
    <row r="97" ht="84.75" customHeight="1">
      <c r="A97" s="29">
        <f t="shared" si="6"/>
        <v>395887.5</v>
      </c>
      <c r="B97" s="30" t="str">
        <f t="shared" si="2"/>
        <v>http://helpstore.shop/keyword/634619WIA9A </v>
      </c>
      <c r="C97" s="25"/>
      <c r="D97" s="22"/>
      <c r="E97" s="22">
        <f t="shared" si="3"/>
        <v>0</v>
      </c>
      <c r="F97" s="5"/>
      <c r="G97" s="5"/>
      <c r="H97" s="5"/>
      <c r="I97" s="5"/>
      <c r="J97" s="5" t="s">
        <v>327</v>
      </c>
      <c r="K97" s="5"/>
      <c r="L97" s="5"/>
      <c r="M97" s="5"/>
      <c r="N97" s="5"/>
      <c r="O97" s="5"/>
      <c r="P97" s="5"/>
      <c r="Q97" s="5" t="s">
        <v>347</v>
      </c>
      <c r="R97" s="5" t="s">
        <v>333</v>
      </c>
      <c r="S97" s="5" t="s">
        <v>98</v>
      </c>
      <c r="T97" s="5" t="s">
        <v>330</v>
      </c>
      <c r="U97" s="5" t="s">
        <v>353</v>
      </c>
      <c r="V97" s="5" t="s">
        <v>354</v>
      </c>
      <c r="W97" s="5" t="s">
        <v>102</v>
      </c>
      <c r="X97" s="5" t="s">
        <v>5</v>
      </c>
      <c r="Y97" s="31"/>
      <c r="Z97" s="31"/>
      <c r="AA97" s="31"/>
      <c r="AB97" s="31"/>
      <c r="AC97" s="31"/>
      <c r="AD97" s="5">
        <v>1.0</v>
      </c>
      <c r="AE97" s="5">
        <v>1.0</v>
      </c>
      <c r="AF97" s="5">
        <v>1.0</v>
      </c>
      <c r="AG97" s="5">
        <v>1.0</v>
      </c>
      <c r="AH97" s="31"/>
      <c r="AI97" s="31"/>
      <c r="AJ97" s="5">
        <v>1.0</v>
      </c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5"/>
      <c r="BC97" s="5">
        <f t="shared" si="4"/>
        <v>5</v>
      </c>
      <c r="BD97" s="5" t="str">
        <f t="shared" si="5"/>
        <v>#VALUE!</v>
      </c>
      <c r="BE97" s="5">
        <v>188.0</v>
      </c>
    </row>
    <row r="98" ht="84.75" customHeight="1">
      <c r="A98" s="29">
        <f t="shared" si="6"/>
        <v>410977.8</v>
      </c>
      <c r="B98" s="30" t="str">
        <f t="shared" si="2"/>
        <v>http://helpstore.shop/keyword/645868whfbr </v>
      </c>
      <c r="C98" s="25"/>
      <c r="D98" s="22"/>
      <c r="E98" s="22">
        <f t="shared" si="3"/>
        <v>0</v>
      </c>
      <c r="F98" s="5"/>
      <c r="G98" s="5"/>
      <c r="H98" s="5"/>
      <c r="I98" s="5"/>
      <c r="J98" s="5" t="s">
        <v>327</v>
      </c>
      <c r="K98" s="5"/>
      <c r="L98" s="5"/>
      <c r="M98" s="5"/>
      <c r="N98" s="5"/>
      <c r="O98" s="5"/>
      <c r="P98" s="5"/>
      <c r="Q98" s="5" t="s">
        <v>355</v>
      </c>
      <c r="R98" s="5" t="s">
        <v>329</v>
      </c>
      <c r="S98" s="5" t="s">
        <v>98</v>
      </c>
      <c r="T98" s="5" t="s">
        <v>330</v>
      </c>
      <c r="U98" s="5" t="s">
        <v>356</v>
      </c>
      <c r="V98" s="5" t="s">
        <v>152</v>
      </c>
      <c r="W98" s="5" t="s">
        <v>102</v>
      </c>
      <c r="X98" s="5" t="s">
        <v>5</v>
      </c>
      <c r="Y98" s="31"/>
      <c r="Z98" s="31"/>
      <c r="AA98" s="31"/>
      <c r="AB98" s="31"/>
      <c r="AC98" s="5">
        <v>1.0</v>
      </c>
      <c r="AD98" s="31"/>
      <c r="AE98" s="5">
        <v>1.0</v>
      </c>
      <c r="AF98" s="31"/>
      <c r="AG98" s="5">
        <v>1.0</v>
      </c>
      <c r="AH98" s="31"/>
      <c r="AI98" s="31"/>
      <c r="AJ98" s="31"/>
      <c r="AK98" s="5">
        <v>1.0</v>
      </c>
      <c r="AL98" s="31"/>
      <c r="AM98" s="5">
        <v>1.0</v>
      </c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5"/>
      <c r="BC98" s="5">
        <f t="shared" si="4"/>
        <v>5</v>
      </c>
      <c r="BD98" s="5" t="str">
        <f t="shared" si="5"/>
        <v>#VALUE!</v>
      </c>
      <c r="BE98" s="5">
        <v>188.0</v>
      </c>
    </row>
    <row r="99" ht="84.75" customHeight="1">
      <c r="A99" s="29">
        <f t="shared" si="6"/>
        <v>447492.6</v>
      </c>
      <c r="B99" s="30" t="str">
        <f t="shared" si="2"/>
        <v>http://helpstore.shop/keyword/646967WHZ4Y </v>
      </c>
      <c r="C99" s="25"/>
      <c r="D99" s="22"/>
      <c r="E99" s="22">
        <f t="shared" si="3"/>
        <v>0</v>
      </c>
      <c r="F99" s="5"/>
      <c r="G99" s="5"/>
      <c r="H99" s="5"/>
      <c r="I99" s="5"/>
      <c r="J99" s="5" t="s">
        <v>327</v>
      </c>
      <c r="K99" s="5"/>
      <c r="L99" s="5"/>
      <c r="M99" s="5"/>
      <c r="N99" s="5"/>
      <c r="O99" s="5"/>
      <c r="P99" s="5"/>
      <c r="Q99" s="5" t="s">
        <v>357</v>
      </c>
      <c r="R99" s="5" t="s">
        <v>150</v>
      </c>
      <c r="S99" s="5" t="s">
        <v>98</v>
      </c>
      <c r="T99" s="5" t="s">
        <v>330</v>
      </c>
      <c r="U99" s="5" t="s">
        <v>358</v>
      </c>
      <c r="V99" s="5" t="s">
        <v>359</v>
      </c>
      <c r="W99" s="5" t="s">
        <v>102</v>
      </c>
      <c r="X99" s="5" t="s">
        <v>5</v>
      </c>
      <c r="Y99" s="31"/>
      <c r="Z99" s="31"/>
      <c r="AA99" s="31"/>
      <c r="AB99" s="31"/>
      <c r="AC99" s="31"/>
      <c r="AD99" s="31"/>
      <c r="AE99" s="31"/>
      <c r="AF99" s="31"/>
      <c r="AG99" s="5">
        <v>1.0</v>
      </c>
      <c r="AH99" s="5">
        <v>2.0</v>
      </c>
      <c r="AI99" s="5">
        <v>2.0</v>
      </c>
      <c r="AJ99" s="5">
        <v>2.0</v>
      </c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5"/>
      <c r="BC99" s="5">
        <f t="shared" si="4"/>
        <v>7</v>
      </c>
      <c r="BD99" s="5" t="str">
        <f t="shared" si="5"/>
        <v>#VALUE!</v>
      </c>
      <c r="BE99" s="5">
        <v>188.0</v>
      </c>
    </row>
    <row r="100" ht="84.75" customHeight="1">
      <c r="A100" s="29">
        <f t="shared" si="6"/>
        <v>363285</v>
      </c>
      <c r="B100" s="30" t="str">
        <f t="shared" si="2"/>
        <v>http://helpstore.shop/keyword/654594W4MV7 </v>
      </c>
      <c r="C100" s="25"/>
      <c r="D100" s="22"/>
      <c r="E100" s="22">
        <f t="shared" si="3"/>
        <v>0</v>
      </c>
      <c r="F100" s="5"/>
      <c r="G100" s="5"/>
      <c r="H100" s="5"/>
      <c r="I100" s="5"/>
      <c r="J100" s="5" t="s">
        <v>327</v>
      </c>
      <c r="K100" s="5"/>
      <c r="L100" s="5"/>
      <c r="M100" s="5"/>
      <c r="N100" s="5"/>
      <c r="O100" s="5"/>
      <c r="P100" s="5"/>
      <c r="Q100" s="5" t="s">
        <v>321</v>
      </c>
      <c r="R100" s="5" t="s">
        <v>122</v>
      </c>
      <c r="S100" s="5" t="s">
        <v>98</v>
      </c>
      <c r="T100" s="5" t="s">
        <v>360</v>
      </c>
      <c r="U100" s="5" t="s">
        <v>361</v>
      </c>
      <c r="V100" s="5" t="s">
        <v>362</v>
      </c>
      <c r="W100" s="5" t="s">
        <v>102</v>
      </c>
      <c r="X100" s="5" t="s">
        <v>5</v>
      </c>
      <c r="Y100" s="31"/>
      <c r="Z100" s="31"/>
      <c r="AA100" s="31"/>
      <c r="AB100" s="5">
        <v>2.0</v>
      </c>
      <c r="AC100" s="5">
        <v>1.0</v>
      </c>
      <c r="AD100" s="5">
        <v>2.0</v>
      </c>
      <c r="AE100" s="5">
        <v>1.0</v>
      </c>
      <c r="AF100" s="5">
        <v>1.0</v>
      </c>
      <c r="AG100" s="5">
        <v>1.0</v>
      </c>
      <c r="AH100" s="5">
        <v>1.0</v>
      </c>
      <c r="AI100" s="5">
        <v>1.0</v>
      </c>
      <c r="AJ100" s="5">
        <v>2.0</v>
      </c>
      <c r="AK100" s="5">
        <v>1.0</v>
      </c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5"/>
      <c r="BC100" s="5">
        <f t="shared" si="4"/>
        <v>13</v>
      </c>
      <c r="BD100" s="5">
        <f t="shared" si="5"/>
        <v>2535</v>
      </c>
      <c r="BE100" s="5">
        <v>188.0</v>
      </c>
    </row>
    <row r="101" ht="84.75" customHeight="1">
      <c r="A101" s="29">
        <f t="shared" si="6"/>
        <v>360676.8</v>
      </c>
      <c r="B101" s="30" t="str">
        <f t="shared" si="2"/>
        <v>http://helpstore.shop/keyword/667817WIAB6 </v>
      </c>
      <c r="C101" s="25"/>
      <c r="D101" s="22"/>
      <c r="E101" s="22">
        <f t="shared" si="3"/>
        <v>0</v>
      </c>
      <c r="F101" s="5"/>
      <c r="G101" s="5"/>
      <c r="H101" s="5"/>
      <c r="I101" s="5"/>
      <c r="J101" s="5" t="s">
        <v>327</v>
      </c>
      <c r="K101" s="5"/>
      <c r="L101" s="5"/>
      <c r="M101" s="5"/>
      <c r="N101" s="5"/>
      <c r="O101" s="5"/>
      <c r="P101" s="5"/>
      <c r="Q101" s="5" t="s">
        <v>363</v>
      </c>
      <c r="R101" s="5" t="s">
        <v>145</v>
      </c>
      <c r="S101" s="5" t="s">
        <v>98</v>
      </c>
      <c r="T101" s="5" t="s">
        <v>330</v>
      </c>
      <c r="U101" s="5" t="s">
        <v>364</v>
      </c>
      <c r="V101" s="5" t="s">
        <v>365</v>
      </c>
      <c r="W101" s="5" t="s">
        <v>102</v>
      </c>
      <c r="X101" s="5" t="s">
        <v>5</v>
      </c>
      <c r="Y101" s="31"/>
      <c r="Z101" s="31"/>
      <c r="AA101" s="31"/>
      <c r="AB101" s="5">
        <v>1.0</v>
      </c>
      <c r="AC101" s="5">
        <v>1.0</v>
      </c>
      <c r="AD101" s="5">
        <v>1.0</v>
      </c>
      <c r="AE101" s="5">
        <v>1.0</v>
      </c>
      <c r="AF101" s="5">
        <v>1.0</v>
      </c>
      <c r="AG101" s="5">
        <v>1.0</v>
      </c>
      <c r="AH101" s="5">
        <v>1.0</v>
      </c>
      <c r="AI101" s="5">
        <v>1.0</v>
      </c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5"/>
      <c r="BC101" s="5">
        <f t="shared" si="4"/>
        <v>8</v>
      </c>
      <c r="BD101" s="5" t="str">
        <f t="shared" si="5"/>
        <v>#VALUE!</v>
      </c>
      <c r="BE101" s="5">
        <v>188.0</v>
      </c>
    </row>
    <row r="102" ht="84.75" customHeight="1">
      <c r="A102" s="29">
        <f t="shared" ref="A102:A384" si="7">HYPERLINK("https://mustit.co.kr/product/search?search_action=search&amp;event=0&amp;event_no=1004&amp;keyword="&amp;iferror(left(U102,FIND(" ",U102)),""),Q102*$A$1*(1+$B$1))</f>
        <v>412482</v>
      </c>
      <c r="B102" s="30" t="str">
        <f t="shared" si="2"/>
        <v>http://helpstore.shop/keyword/586198WHX52 </v>
      </c>
      <c r="C102" s="25"/>
      <c r="D102" s="22"/>
      <c r="E102" s="22">
        <f t="shared" si="3"/>
        <v>0</v>
      </c>
      <c r="F102" s="5"/>
      <c r="G102" s="5"/>
      <c r="H102" s="5"/>
      <c r="I102" s="5"/>
      <c r="J102" s="5" t="s">
        <v>366</v>
      </c>
      <c r="K102" s="5"/>
      <c r="L102" s="5"/>
      <c r="M102" s="5"/>
      <c r="N102" s="5"/>
      <c r="O102" s="5"/>
      <c r="P102" s="5"/>
      <c r="Q102" s="5" t="s">
        <v>367</v>
      </c>
      <c r="R102" s="5" t="s">
        <v>150</v>
      </c>
      <c r="S102" s="5" t="s">
        <v>98</v>
      </c>
      <c r="T102" s="5" t="s">
        <v>368</v>
      </c>
      <c r="U102" s="5" t="s">
        <v>369</v>
      </c>
      <c r="V102" s="5" t="s">
        <v>125</v>
      </c>
      <c r="W102" s="5" t="s">
        <v>102</v>
      </c>
      <c r="X102" s="5" t="s">
        <v>5</v>
      </c>
      <c r="Y102" s="31"/>
      <c r="Z102" s="31"/>
      <c r="AA102" s="31"/>
      <c r="AB102" s="31"/>
      <c r="AC102" s="31"/>
      <c r="AD102" s="31"/>
      <c r="AE102" s="31"/>
      <c r="AF102" s="31"/>
      <c r="AG102" s="5">
        <v>1.0</v>
      </c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5"/>
      <c r="BC102" s="5">
        <f t="shared" si="4"/>
        <v>1</v>
      </c>
      <c r="BD102" s="5">
        <f t="shared" si="5"/>
        <v>245</v>
      </c>
      <c r="BE102" s="5">
        <v>188.0</v>
      </c>
    </row>
    <row r="103" ht="84.75" customHeight="1">
      <c r="A103" s="29">
        <f t="shared" si="7"/>
        <v>569393.52</v>
      </c>
      <c r="B103" s="30" t="str">
        <f t="shared" si="2"/>
        <v>http://helpstore.shop/keyword/651621WHZ80 </v>
      </c>
      <c r="C103" s="25"/>
      <c r="D103" s="22"/>
      <c r="E103" s="22">
        <f t="shared" si="3"/>
        <v>0</v>
      </c>
      <c r="F103" s="5"/>
      <c r="G103" s="5"/>
      <c r="H103" s="5"/>
      <c r="I103" s="5"/>
      <c r="J103" s="5" t="s">
        <v>366</v>
      </c>
      <c r="K103" s="5"/>
      <c r="L103" s="5"/>
      <c r="M103" s="5"/>
      <c r="N103" s="5"/>
      <c r="O103" s="5"/>
      <c r="P103" s="5"/>
      <c r="Q103" s="5" t="s">
        <v>370</v>
      </c>
      <c r="R103" s="5" t="s">
        <v>105</v>
      </c>
      <c r="S103" s="5" t="s">
        <v>98</v>
      </c>
      <c r="T103" s="5" t="s">
        <v>368</v>
      </c>
      <c r="U103" s="5" t="s">
        <v>371</v>
      </c>
      <c r="V103" s="5" t="s">
        <v>108</v>
      </c>
      <c r="W103" s="5" t="s">
        <v>102</v>
      </c>
      <c r="X103" s="5" t="s">
        <v>5</v>
      </c>
      <c r="Y103" s="31"/>
      <c r="Z103" s="31"/>
      <c r="AA103" s="31"/>
      <c r="AB103" s="31"/>
      <c r="AC103" s="5">
        <v>1.0</v>
      </c>
      <c r="AD103" s="31"/>
      <c r="AE103" s="5">
        <v>1.0</v>
      </c>
      <c r="AF103" s="31"/>
      <c r="AG103" s="5">
        <v>2.0</v>
      </c>
      <c r="AH103" s="31"/>
      <c r="AI103" s="5">
        <v>1.0</v>
      </c>
      <c r="AJ103" s="31"/>
      <c r="AK103" s="5">
        <v>1.0</v>
      </c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5"/>
      <c r="BC103" s="5">
        <f t="shared" si="4"/>
        <v>6</v>
      </c>
      <c r="BD103" s="5" t="str">
        <f t="shared" si="5"/>
        <v>#VALUE!</v>
      </c>
      <c r="BE103" s="5">
        <v>188.0</v>
      </c>
    </row>
    <row r="104" ht="84.75" customHeight="1">
      <c r="A104" s="29">
        <f t="shared" si="7"/>
        <v>569393.52</v>
      </c>
      <c r="B104" s="30" t="str">
        <f t="shared" si="2"/>
        <v>http://helpstore.shop/keyword/667913WHCVJ </v>
      </c>
      <c r="C104" s="25"/>
      <c r="D104" s="22"/>
      <c r="E104" s="22">
        <f t="shared" si="3"/>
        <v>0</v>
      </c>
      <c r="F104" s="5"/>
      <c r="G104" s="5"/>
      <c r="H104" s="5"/>
      <c r="I104" s="5"/>
      <c r="J104" s="5" t="s">
        <v>366</v>
      </c>
      <c r="K104" s="5"/>
      <c r="L104" s="5"/>
      <c r="M104" s="5"/>
      <c r="N104" s="5"/>
      <c r="O104" s="5"/>
      <c r="P104" s="5"/>
      <c r="Q104" s="5" t="s">
        <v>370</v>
      </c>
      <c r="R104" s="5" t="s">
        <v>105</v>
      </c>
      <c r="S104" s="5" t="s">
        <v>98</v>
      </c>
      <c r="T104" s="5" t="s">
        <v>368</v>
      </c>
      <c r="U104" s="5" t="s">
        <v>372</v>
      </c>
      <c r="V104" s="5" t="s">
        <v>125</v>
      </c>
      <c r="W104" s="5" t="s">
        <v>102</v>
      </c>
      <c r="X104" s="5" t="s">
        <v>5</v>
      </c>
      <c r="Y104" s="31"/>
      <c r="Z104" s="31"/>
      <c r="AA104" s="31"/>
      <c r="AB104" s="31"/>
      <c r="AC104" s="5">
        <v>1.0</v>
      </c>
      <c r="AD104" s="31"/>
      <c r="AE104" s="5">
        <v>1.0</v>
      </c>
      <c r="AF104" s="31"/>
      <c r="AG104" s="5">
        <v>1.0</v>
      </c>
      <c r="AH104" s="5">
        <v>1.0</v>
      </c>
      <c r="AI104" s="5">
        <v>1.0</v>
      </c>
      <c r="AJ104" s="31"/>
      <c r="AK104" s="5">
        <v>1.0</v>
      </c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5"/>
      <c r="BC104" s="5">
        <f t="shared" si="4"/>
        <v>6</v>
      </c>
      <c r="BD104" s="5" t="str">
        <f t="shared" si="5"/>
        <v>#VALUE!</v>
      </c>
      <c r="BE104" s="5">
        <v>188.0</v>
      </c>
    </row>
    <row r="105" ht="84.75" customHeight="1">
      <c r="A105" s="29">
        <f t="shared" si="7"/>
        <v>580842</v>
      </c>
      <c r="B105" s="30" t="str">
        <f t="shared" si="2"/>
        <v>http://helpstore.shop/keyword/683568WHZ84 </v>
      </c>
      <c r="C105" s="25"/>
      <c r="D105" s="22"/>
      <c r="E105" s="22">
        <f t="shared" si="3"/>
        <v>0</v>
      </c>
      <c r="F105" s="5"/>
      <c r="G105" s="5"/>
      <c r="H105" s="5"/>
      <c r="I105" s="5"/>
      <c r="J105" s="5" t="s">
        <v>366</v>
      </c>
      <c r="K105" s="5"/>
      <c r="L105" s="5"/>
      <c r="M105" s="5"/>
      <c r="N105" s="5"/>
      <c r="O105" s="5"/>
      <c r="P105" s="5"/>
      <c r="Q105" s="5" t="s">
        <v>373</v>
      </c>
      <c r="R105" s="5" t="s">
        <v>105</v>
      </c>
      <c r="S105" s="5" t="s">
        <v>98</v>
      </c>
      <c r="T105" s="5" t="s">
        <v>368</v>
      </c>
      <c r="U105" s="5" t="s">
        <v>374</v>
      </c>
      <c r="V105" s="5" t="s">
        <v>152</v>
      </c>
      <c r="W105" s="5" t="s">
        <v>102</v>
      </c>
      <c r="X105" s="5" t="s">
        <v>5</v>
      </c>
      <c r="Y105" s="31"/>
      <c r="Z105" s="31"/>
      <c r="AA105" s="31"/>
      <c r="AB105" s="5">
        <v>1.0</v>
      </c>
      <c r="AC105" s="5">
        <v>1.0</v>
      </c>
      <c r="AD105" s="5">
        <v>1.0</v>
      </c>
      <c r="AE105" s="5">
        <v>1.0</v>
      </c>
      <c r="AF105" s="5">
        <v>1.0</v>
      </c>
      <c r="AG105" s="5">
        <v>1.0</v>
      </c>
      <c r="AH105" s="5">
        <v>1.0</v>
      </c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5"/>
      <c r="BC105" s="5">
        <f t="shared" si="4"/>
        <v>7</v>
      </c>
      <c r="BD105" s="5">
        <f t="shared" si="5"/>
        <v>2415</v>
      </c>
      <c r="BE105" s="5">
        <v>188.0</v>
      </c>
    </row>
    <row r="106" ht="84.75" customHeight="1">
      <c r="A106" s="29">
        <f t="shared" si="7"/>
        <v>404400.72</v>
      </c>
      <c r="B106" s="30" t="str">
        <f t="shared" si="2"/>
        <v>http://helpstore.shop/keyword/667909WHX5U </v>
      </c>
      <c r="C106" s="25"/>
      <c r="D106" s="22"/>
      <c r="E106" s="22">
        <f t="shared" si="3"/>
        <v>0</v>
      </c>
      <c r="F106" s="5"/>
      <c r="G106" s="5"/>
      <c r="H106" s="5"/>
      <c r="I106" s="5"/>
      <c r="J106" s="5" t="s">
        <v>375</v>
      </c>
      <c r="K106" s="5"/>
      <c r="L106" s="5"/>
      <c r="M106" s="5"/>
      <c r="N106" s="5"/>
      <c r="O106" s="5"/>
      <c r="P106" s="5"/>
      <c r="Q106" s="5" t="s">
        <v>357</v>
      </c>
      <c r="R106" s="5" t="s">
        <v>150</v>
      </c>
      <c r="S106" s="5" t="s">
        <v>98</v>
      </c>
      <c r="T106" s="5" t="s">
        <v>376</v>
      </c>
      <c r="U106" s="5" t="s">
        <v>377</v>
      </c>
      <c r="V106" s="5" t="s">
        <v>378</v>
      </c>
      <c r="W106" s="5" t="s">
        <v>102</v>
      </c>
      <c r="X106" s="5" t="s">
        <v>5</v>
      </c>
      <c r="Y106" s="31"/>
      <c r="Z106" s="31"/>
      <c r="AA106" s="5">
        <v>1.0</v>
      </c>
      <c r="AB106" s="31"/>
      <c r="AC106" s="5">
        <v>1.0</v>
      </c>
      <c r="AD106" s="5">
        <v>1.0</v>
      </c>
      <c r="AE106" s="5">
        <v>1.0</v>
      </c>
      <c r="AF106" s="5">
        <v>1.0</v>
      </c>
      <c r="AG106" s="5">
        <v>1.0</v>
      </c>
      <c r="AH106" s="5">
        <v>1.0</v>
      </c>
      <c r="AI106" s="5">
        <v>1.0</v>
      </c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5"/>
      <c r="BC106" s="5">
        <f t="shared" si="4"/>
        <v>8</v>
      </c>
      <c r="BD106" s="5" t="str">
        <f t="shared" si="5"/>
        <v>#VALUE!</v>
      </c>
      <c r="BE106" s="5">
        <v>188.0</v>
      </c>
    </row>
    <row r="107" ht="84.75" customHeight="1">
      <c r="A107" s="29">
        <f t="shared" si="7"/>
        <v>496662</v>
      </c>
      <c r="B107" s="30" t="str">
        <f t="shared" si="2"/>
        <v>http://helpstore.shop/keyword/683570WHZ8J </v>
      </c>
      <c r="C107" s="25"/>
      <c r="D107" s="22"/>
      <c r="E107" s="22">
        <f t="shared" si="3"/>
        <v>0</v>
      </c>
      <c r="F107" s="5"/>
      <c r="G107" s="5"/>
      <c r="H107" s="5"/>
      <c r="I107" s="5"/>
      <c r="J107" s="5" t="s">
        <v>375</v>
      </c>
      <c r="K107" s="5"/>
      <c r="L107" s="5"/>
      <c r="M107" s="5"/>
      <c r="N107" s="5"/>
      <c r="O107" s="5"/>
      <c r="P107" s="5"/>
      <c r="Q107" s="5" t="s">
        <v>379</v>
      </c>
      <c r="R107" s="5" t="s">
        <v>185</v>
      </c>
      <c r="S107" s="5" t="s">
        <v>98</v>
      </c>
      <c r="T107" s="5" t="s">
        <v>376</v>
      </c>
      <c r="U107" s="5" t="s">
        <v>380</v>
      </c>
      <c r="V107" s="5" t="s">
        <v>381</v>
      </c>
      <c r="W107" s="5" t="s">
        <v>102</v>
      </c>
      <c r="X107" s="5" t="s">
        <v>5</v>
      </c>
      <c r="Y107" s="31"/>
      <c r="Z107" s="31"/>
      <c r="AA107" s="31"/>
      <c r="AB107" s="5">
        <v>1.0</v>
      </c>
      <c r="AC107" s="5">
        <v>1.0</v>
      </c>
      <c r="AD107" s="31"/>
      <c r="AE107" s="5">
        <v>1.0</v>
      </c>
      <c r="AF107" s="5">
        <v>1.0</v>
      </c>
      <c r="AG107" s="5">
        <v>1.0</v>
      </c>
      <c r="AH107" s="5">
        <v>1.0</v>
      </c>
      <c r="AI107" s="5">
        <v>1.0</v>
      </c>
      <c r="AJ107" s="31"/>
      <c r="AK107" s="5">
        <v>1.0</v>
      </c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5"/>
      <c r="BC107" s="5">
        <f t="shared" si="4"/>
        <v>8</v>
      </c>
      <c r="BD107" s="5">
        <f t="shared" si="5"/>
        <v>2360</v>
      </c>
      <c r="BE107" s="5">
        <v>188.0</v>
      </c>
    </row>
    <row r="108" ht="84.75" customHeight="1">
      <c r="A108" s="29">
        <f t="shared" si="7"/>
        <v>178461.6</v>
      </c>
      <c r="B108" s="30" t="str">
        <f t="shared" si="2"/>
        <v>http://helpstore.shop/keyword/622104QSZ57 </v>
      </c>
      <c r="C108" s="25"/>
      <c r="D108" s="22"/>
      <c r="E108" s="22">
        <f t="shared" si="3"/>
        <v>0</v>
      </c>
      <c r="F108" s="5"/>
      <c r="G108" s="5"/>
      <c r="H108" s="5"/>
      <c r="I108" s="5"/>
      <c r="J108" s="5" t="s">
        <v>382</v>
      </c>
      <c r="K108" s="5"/>
      <c r="L108" s="5"/>
      <c r="M108" s="5"/>
      <c r="N108" s="5"/>
      <c r="O108" s="5"/>
      <c r="P108" s="5"/>
      <c r="Q108" s="5" t="s">
        <v>383</v>
      </c>
      <c r="R108" s="5" t="s">
        <v>342</v>
      </c>
      <c r="S108" s="5" t="s">
        <v>98</v>
      </c>
      <c r="T108" s="5" t="s">
        <v>384</v>
      </c>
      <c r="U108" s="5" t="s">
        <v>385</v>
      </c>
      <c r="V108" s="5" t="s">
        <v>386</v>
      </c>
      <c r="W108" s="5" t="s">
        <v>102</v>
      </c>
      <c r="X108" s="5" t="s">
        <v>1</v>
      </c>
      <c r="Y108" s="31"/>
      <c r="Z108" s="31"/>
      <c r="AA108" s="31"/>
      <c r="AB108" s="5">
        <v>1.0</v>
      </c>
      <c r="AC108" s="5">
        <v>2.0</v>
      </c>
      <c r="AD108" s="5">
        <v>2.0</v>
      </c>
      <c r="AE108" s="5">
        <v>1.0</v>
      </c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5"/>
      <c r="BC108" s="5">
        <f t="shared" si="4"/>
        <v>6</v>
      </c>
      <c r="BD108" s="5">
        <f t="shared" si="5"/>
        <v>636</v>
      </c>
      <c r="BE108" s="5">
        <v>188.0</v>
      </c>
    </row>
    <row r="109" ht="84.75" customHeight="1">
      <c r="A109" s="29">
        <f t="shared" si="7"/>
        <v>178461.6</v>
      </c>
      <c r="B109" s="30" t="str">
        <f t="shared" si="2"/>
        <v>http://helpstore.shop/keyword/622104QSZ57 </v>
      </c>
      <c r="C109" s="25"/>
      <c r="D109" s="22"/>
      <c r="E109" s="22">
        <f t="shared" si="3"/>
        <v>0</v>
      </c>
      <c r="F109" s="5"/>
      <c r="G109" s="5"/>
      <c r="H109" s="5"/>
      <c r="I109" s="5"/>
      <c r="J109" s="5" t="s">
        <v>382</v>
      </c>
      <c r="K109" s="5"/>
      <c r="L109" s="5"/>
      <c r="M109" s="5"/>
      <c r="N109" s="5"/>
      <c r="O109" s="5"/>
      <c r="P109" s="5"/>
      <c r="Q109" s="5" t="s">
        <v>383</v>
      </c>
      <c r="R109" s="5" t="s">
        <v>342</v>
      </c>
      <c r="S109" s="5" t="s">
        <v>98</v>
      </c>
      <c r="T109" s="5" t="s">
        <v>384</v>
      </c>
      <c r="U109" s="5" t="s">
        <v>387</v>
      </c>
      <c r="V109" s="5" t="s">
        <v>388</v>
      </c>
      <c r="W109" s="5" t="s">
        <v>102</v>
      </c>
      <c r="X109" s="5" t="s">
        <v>1</v>
      </c>
      <c r="Y109" s="31"/>
      <c r="Z109" s="31"/>
      <c r="AA109" s="31"/>
      <c r="AB109" s="5">
        <v>1.0</v>
      </c>
      <c r="AC109" s="5">
        <v>1.0</v>
      </c>
      <c r="AD109" s="5">
        <v>1.0</v>
      </c>
      <c r="AE109" s="5">
        <v>1.0</v>
      </c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5"/>
      <c r="BC109" s="5">
        <f t="shared" si="4"/>
        <v>4</v>
      </c>
      <c r="BD109" s="5">
        <f t="shared" si="5"/>
        <v>424</v>
      </c>
      <c r="BE109" s="5">
        <v>188.0</v>
      </c>
    </row>
    <row r="110" ht="84.75" customHeight="1">
      <c r="A110" s="29">
        <f t="shared" si="7"/>
        <v>200348.4</v>
      </c>
      <c r="B110" s="30" t="str">
        <f t="shared" si="2"/>
        <v>http://helpstore.shop/keyword/624180QRX01 </v>
      </c>
      <c r="C110" s="25"/>
      <c r="D110" s="22"/>
      <c r="E110" s="22">
        <f t="shared" si="3"/>
        <v>0</v>
      </c>
      <c r="F110" s="5"/>
      <c r="G110" s="5"/>
      <c r="H110" s="5"/>
      <c r="I110" s="5"/>
      <c r="J110" s="5" t="s">
        <v>382</v>
      </c>
      <c r="K110" s="5"/>
      <c r="L110" s="5"/>
      <c r="M110" s="5"/>
      <c r="N110" s="5"/>
      <c r="O110" s="5"/>
      <c r="P110" s="5"/>
      <c r="Q110" s="5" t="s">
        <v>389</v>
      </c>
      <c r="R110" s="5" t="s">
        <v>317</v>
      </c>
      <c r="S110" s="5" t="s">
        <v>98</v>
      </c>
      <c r="T110" s="5" t="s">
        <v>384</v>
      </c>
      <c r="U110" s="5" t="s">
        <v>390</v>
      </c>
      <c r="V110" s="5" t="s">
        <v>152</v>
      </c>
      <c r="W110" s="5" t="s">
        <v>102</v>
      </c>
      <c r="X110" s="5" t="s">
        <v>1</v>
      </c>
      <c r="Y110" s="31"/>
      <c r="Z110" s="31"/>
      <c r="AA110" s="5">
        <v>1.0</v>
      </c>
      <c r="AB110" s="5">
        <v>5.0</v>
      </c>
      <c r="AC110" s="5">
        <v>4.0</v>
      </c>
      <c r="AD110" s="5">
        <v>5.0</v>
      </c>
      <c r="AE110" s="5">
        <v>2.0</v>
      </c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5"/>
      <c r="BC110" s="5">
        <f t="shared" si="4"/>
        <v>17</v>
      </c>
      <c r="BD110" s="5">
        <f t="shared" si="5"/>
        <v>2023</v>
      </c>
      <c r="BE110" s="5">
        <v>188.0</v>
      </c>
    </row>
    <row r="111" ht="84.75" customHeight="1">
      <c r="A111" s="29">
        <f t="shared" si="7"/>
        <v>200348.4</v>
      </c>
      <c r="B111" s="30" t="str">
        <f t="shared" si="2"/>
        <v>http://helpstore.shop/keyword/624180QRX01 </v>
      </c>
      <c r="C111" s="25"/>
      <c r="D111" s="22"/>
      <c r="E111" s="22">
        <f t="shared" si="3"/>
        <v>0</v>
      </c>
      <c r="F111" s="5"/>
      <c r="G111" s="5"/>
      <c r="H111" s="5"/>
      <c r="I111" s="5"/>
      <c r="J111" s="5" t="s">
        <v>382</v>
      </c>
      <c r="K111" s="5"/>
      <c r="L111" s="5"/>
      <c r="M111" s="5"/>
      <c r="N111" s="5"/>
      <c r="O111" s="5"/>
      <c r="P111" s="5"/>
      <c r="Q111" s="5" t="s">
        <v>389</v>
      </c>
      <c r="R111" s="5" t="s">
        <v>317</v>
      </c>
      <c r="S111" s="5" t="s">
        <v>98</v>
      </c>
      <c r="T111" s="5" t="s">
        <v>391</v>
      </c>
      <c r="U111" s="5" t="s">
        <v>392</v>
      </c>
      <c r="V111" s="5" t="s">
        <v>280</v>
      </c>
      <c r="W111" s="5" t="s">
        <v>102</v>
      </c>
      <c r="X111" s="5" t="s">
        <v>1</v>
      </c>
      <c r="Y111" s="31"/>
      <c r="Z111" s="31"/>
      <c r="AA111" s="5">
        <v>2.0</v>
      </c>
      <c r="AB111" s="5">
        <v>5.0</v>
      </c>
      <c r="AC111" s="5">
        <v>5.0</v>
      </c>
      <c r="AD111" s="5">
        <v>5.0</v>
      </c>
      <c r="AE111" s="5">
        <v>2.0</v>
      </c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5"/>
      <c r="BC111" s="5">
        <f t="shared" si="4"/>
        <v>19</v>
      </c>
      <c r="BD111" s="5">
        <f t="shared" si="5"/>
        <v>2261</v>
      </c>
      <c r="BE111" s="5">
        <v>188.0</v>
      </c>
    </row>
    <row r="112" ht="84.75" customHeight="1">
      <c r="A112" s="29">
        <f t="shared" si="7"/>
        <v>200348.4</v>
      </c>
      <c r="B112" s="30" t="str">
        <f t="shared" si="2"/>
        <v>http://helpstore.shop/keyword/666611QRZ90 </v>
      </c>
      <c r="C112" s="25"/>
      <c r="D112" s="22"/>
      <c r="E112" s="22">
        <f t="shared" si="3"/>
        <v>0</v>
      </c>
      <c r="F112" s="5"/>
      <c r="G112" s="5"/>
      <c r="H112" s="5"/>
      <c r="I112" s="5"/>
      <c r="J112" s="5" t="s">
        <v>382</v>
      </c>
      <c r="K112" s="5"/>
      <c r="L112" s="5"/>
      <c r="M112" s="5"/>
      <c r="N112" s="5"/>
      <c r="O112" s="5"/>
      <c r="P112" s="5"/>
      <c r="Q112" s="5" t="s">
        <v>389</v>
      </c>
      <c r="R112" s="5" t="s">
        <v>317</v>
      </c>
      <c r="S112" s="5" t="s">
        <v>98</v>
      </c>
      <c r="T112" s="5" t="s">
        <v>384</v>
      </c>
      <c r="U112" s="5" t="s">
        <v>393</v>
      </c>
      <c r="V112" s="5" t="s">
        <v>143</v>
      </c>
      <c r="W112" s="5" t="s">
        <v>102</v>
      </c>
      <c r="X112" s="5" t="s">
        <v>1</v>
      </c>
      <c r="Y112" s="31"/>
      <c r="Z112" s="31"/>
      <c r="AA112" s="31"/>
      <c r="AB112" s="5">
        <v>2.0</v>
      </c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5"/>
      <c r="BC112" s="5">
        <f t="shared" si="4"/>
        <v>2</v>
      </c>
      <c r="BD112" s="5">
        <f t="shared" si="5"/>
        <v>238</v>
      </c>
      <c r="BE112" s="5">
        <v>188.0</v>
      </c>
    </row>
    <row r="113" ht="84.75" customHeight="1">
      <c r="A113" s="29">
        <f t="shared" si="7"/>
        <v>200348.4</v>
      </c>
      <c r="B113" s="30" t="str">
        <f t="shared" si="2"/>
        <v>http://helpstore.shop/keyword/666613QRX04 </v>
      </c>
      <c r="C113" s="25"/>
      <c r="D113" s="22"/>
      <c r="E113" s="22">
        <f t="shared" si="3"/>
        <v>0</v>
      </c>
      <c r="F113" s="5"/>
      <c r="G113" s="5"/>
      <c r="H113" s="5"/>
      <c r="I113" s="5"/>
      <c r="J113" s="5" t="s">
        <v>382</v>
      </c>
      <c r="K113" s="5"/>
      <c r="L113" s="5"/>
      <c r="M113" s="5"/>
      <c r="N113" s="5"/>
      <c r="O113" s="5"/>
      <c r="P113" s="5"/>
      <c r="Q113" s="5" t="s">
        <v>389</v>
      </c>
      <c r="R113" s="5" t="s">
        <v>317</v>
      </c>
      <c r="S113" s="5" t="s">
        <v>98</v>
      </c>
      <c r="T113" s="5" t="s">
        <v>384</v>
      </c>
      <c r="U113" s="5" t="s">
        <v>394</v>
      </c>
      <c r="V113" s="5" t="s">
        <v>125</v>
      </c>
      <c r="W113" s="5" t="s">
        <v>102</v>
      </c>
      <c r="X113" s="5" t="s">
        <v>1</v>
      </c>
      <c r="Y113" s="31"/>
      <c r="Z113" s="31"/>
      <c r="AA113" s="5">
        <v>1.0</v>
      </c>
      <c r="AB113" s="5">
        <v>1.0</v>
      </c>
      <c r="AC113" s="5">
        <v>1.0</v>
      </c>
      <c r="AD113" s="5">
        <v>1.0</v>
      </c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5"/>
      <c r="BC113" s="5">
        <f t="shared" si="4"/>
        <v>4</v>
      </c>
      <c r="BD113" s="5">
        <f t="shared" si="5"/>
        <v>476</v>
      </c>
      <c r="BE113" s="5">
        <v>188.0</v>
      </c>
    </row>
    <row r="114" ht="84.75" customHeight="1">
      <c r="A114" s="29">
        <f t="shared" si="7"/>
        <v>200348.4</v>
      </c>
      <c r="B114" s="30" t="str">
        <f t="shared" si="2"/>
        <v>http://helpstore.shop/keyword/666613QRX04 </v>
      </c>
      <c r="C114" s="25"/>
      <c r="D114" s="22"/>
      <c r="E114" s="22">
        <f t="shared" si="3"/>
        <v>0</v>
      </c>
      <c r="F114" s="5"/>
      <c r="G114" s="5"/>
      <c r="H114" s="5"/>
      <c r="I114" s="5"/>
      <c r="J114" s="5" t="s">
        <v>382</v>
      </c>
      <c r="K114" s="5"/>
      <c r="L114" s="5"/>
      <c r="M114" s="5"/>
      <c r="N114" s="5"/>
      <c r="O114" s="5"/>
      <c r="P114" s="5"/>
      <c r="Q114" s="5" t="s">
        <v>389</v>
      </c>
      <c r="R114" s="5" t="s">
        <v>317</v>
      </c>
      <c r="S114" s="5" t="s">
        <v>98</v>
      </c>
      <c r="T114" s="5" t="s">
        <v>384</v>
      </c>
      <c r="U114" s="5" t="s">
        <v>395</v>
      </c>
      <c r="V114" s="5" t="s">
        <v>280</v>
      </c>
      <c r="W114" s="5" t="s">
        <v>102</v>
      </c>
      <c r="X114" s="5" t="s">
        <v>1</v>
      </c>
      <c r="Y114" s="31"/>
      <c r="Z114" s="31"/>
      <c r="AA114" s="31"/>
      <c r="AB114" s="5">
        <v>2.0</v>
      </c>
      <c r="AC114" s="5">
        <v>2.0</v>
      </c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5"/>
      <c r="BC114" s="5">
        <f t="shared" si="4"/>
        <v>4</v>
      </c>
      <c r="BD114" s="5">
        <f t="shared" si="5"/>
        <v>476</v>
      </c>
      <c r="BE114" s="5">
        <v>188.0</v>
      </c>
    </row>
    <row r="115" ht="84.75" customHeight="1">
      <c r="A115" s="29">
        <f t="shared" si="7"/>
        <v>163309.2</v>
      </c>
      <c r="B115" s="30" t="str">
        <f t="shared" si="2"/>
        <v>http://helpstore.shop/keyword/682516QSZ50 </v>
      </c>
      <c r="C115" s="25"/>
      <c r="D115" s="22"/>
      <c r="E115" s="22">
        <f t="shared" si="3"/>
        <v>0</v>
      </c>
      <c r="F115" s="5"/>
      <c r="G115" s="5"/>
      <c r="H115" s="5"/>
      <c r="I115" s="5"/>
      <c r="J115" s="5" t="s">
        <v>382</v>
      </c>
      <c r="K115" s="5"/>
      <c r="L115" s="5"/>
      <c r="M115" s="5"/>
      <c r="N115" s="5"/>
      <c r="O115" s="5"/>
      <c r="P115" s="5"/>
      <c r="Q115" s="5" t="s">
        <v>396</v>
      </c>
      <c r="R115" s="5" t="s">
        <v>290</v>
      </c>
      <c r="S115" s="5" t="s">
        <v>98</v>
      </c>
      <c r="T115" s="5" t="s">
        <v>384</v>
      </c>
      <c r="U115" s="5" t="s">
        <v>397</v>
      </c>
      <c r="V115" s="5" t="s">
        <v>398</v>
      </c>
      <c r="W115" s="5" t="s">
        <v>102</v>
      </c>
      <c r="X115" s="5" t="s">
        <v>1</v>
      </c>
      <c r="Y115" s="31"/>
      <c r="Z115" s="31"/>
      <c r="AA115" s="31"/>
      <c r="AB115" s="5">
        <v>3.0</v>
      </c>
      <c r="AC115" s="5">
        <v>5.0</v>
      </c>
      <c r="AD115" s="5">
        <v>5.0</v>
      </c>
      <c r="AE115" s="5">
        <v>4.0</v>
      </c>
      <c r="AF115" s="5">
        <v>1.0</v>
      </c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5"/>
      <c r="BC115" s="5">
        <f t="shared" si="4"/>
        <v>18</v>
      </c>
      <c r="BD115" s="5">
        <f t="shared" si="5"/>
        <v>1746</v>
      </c>
      <c r="BE115" s="5">
        <v>188.0</v>
      </c>
    </row>
    <row r="116" ht="84.75" customHeight="1">
      <c r="A116" s="29">
        <f t="shared" si="7"/>
        <v>163309.2</v>
      </c>
      <c r="B116" s="30" t="str">
        <f t="shared" si="2"/>
        <v>http://helpstore.shop/keyword/682516QSZ50 </v>
      </c>
      <c r="C116" s="25"/>
      <c r="D116" s="22"/>
      <c r="E116" s="22">
        <f t="shared" si="3"/>
        <v>0</v>
      </c>
      <c r="F116" s="5"/>
      <c r="G116" s="5"/>
      <c r="H116" s="5"/>
      <c r="I116" s="5"/>
      <c r="J116" s="5" t="s">
        <v>382</v>
      </c>
      <c r="K116" s="5"/>
      <c r="L116" s="5"/>
      <c r="M116" s="5"/>
      <c r="N116" s="5"/>
      <c r="O116" s="5"/>
      <c r="P116" s="5"/>
      <c r="Q116" s="5" t="s">
        <v>396</v>
      </c>
      <c r="R116" s="5" t="s">
        <v>290</v>
      </c>
      <c r="S116" s="5" t="s">
        <v>98</v>
      </c>
      <c r="T116" s="5" t="s">
        <v>384</v>
      </c>
      <c r="U116" s="5" t="s">
        <v>399</v>
      </c>
      <c r="V116" s="5" t="s">
        <v>386</v>
      </c>
      <c r="W116" s="5" t="s">
        <v>102</v>
      </c>
      <c r="X116" s="5" t="s">
        <v>1</v>
      </c>
      <c r="Y116" s="31"/>
      <c r="Z116" s="31"/>
      <c r="AA116" s="31"/>
      <c r="AB116" s="5">
        <v>1.0</v>
      </c>
      <c r="AC116" s="5">
        <v>2.0</v>
      </c>
      <c r="AD116" s="5">
        <v>2.0</v>
      </c>
      <c r="AE116" s="5">
        <v>1.0</v>
      </c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5"/>
      <c r="BC116" s="5">
        <f t="shared" si="4"/>
        <v>6</v>
      </c>
      <c r="BD116" s="5">
        <f t="shared" si="5"/>
        <v>582</v>
      </c>
      <c r="BE116" s="5">
        <v>188.0</v>
      </c>
    </row>
    <row r="117" ht="84.75" customHeight="1">
      <c r="A117" s="29">
        <f t="shared" si="7"/>
        <v>163309.2</v>
      </c>
      <c r="B117" s="30" t="str">
        <f t="shared" si="2"/>
        <v>http://helpstore.shop/keyword/682517QSZ51 </v>
      </c>
      <c r="C117" s="25"/>
      <c r="D117" s="22"/>
      <c r="E117" s="22">
        <f t="shared" si="3"/>
        <v>0</v>
      </c>
      <c r="F117" s="5"/>
      <c r="G117" s="5"/>
      <c r="H117" s="5"/>
      <c r="I117" s="5"/>
      <c r="J117" s="5" t="s">
        <v>382</v>
      </c>
      <c r="K117" s="5"/>
      <c r="L117" s="5"/>
      <c r="M117" s="5"/>
      <c r="N117" s="5"/>
      <c r="O117" s="5"/>
      <c r="P117" s="5"/>
      <c r="Q117" s="5" t="s">
        <v>396</v>
      </c>
      <c r="R117" s="5" t="s">
        <v>290</v>
      </c>
      <c r="S117" s="5" t="s">
        <v>98</v>
      </c>
      <c r="T117" s="5" t="s">
        <v>384</v>
      </c>
      <c r="U117" s="5" t="s">
        <v>400</v>
      </c>
      <c r="V117" s="5" t="s">
        <v>386</v>
      </c>
      <c r="W117" s="5" t="s">
        <v>102</v>
      </c>
      <c r="X117" s="5" t="s">
        <v>1</v>
      </c>
      <c r="Y117" s="31"/>
      <c r="Z117" s="31"/>
      <c r="AA117" s="31"/>
      <c r="AB117" s="5">
        <v>1.0</v>
      </c>
      <c r="AC117" s="5">
        <v>1.0</v>
      </c>
      <c r="AD117" s="5">
        <v>1.0</v>
      </c>
      <c r="AE117" s="5">
        <v>1.0</v>
      </c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5"/>
      <c r="BC117" s="5">
        <f t="shared" si="4"/>
        <v>4</v>
      </c>
      <c r="BD117" s="5">
        <f t="shared" si="5"/>
        <v>388</v>
      </c>
      <c r="BE117" s="5">
        <v>188.0</v>
      </c>
    </row>
    <row r="118" ht="84.75" customHeight="1">
      <c r="A118" s="29">
        <f t="shared" si="7"/>
        <v>200348.4</v>
      </c>
      <c r="B118" s="30" t="str">
        <f t="shared" si="2"/>
        <v>http://helpstore.shop/keyword/682530QSZ62 </v>
      </c>
      <c r="C118" s="25"/>
      <c r="D118" s="22"/>
      <c r="E118" s="22">
        <f t="shared" si="3"/>
        <v>0</v>
      </c>
      <c r="F118" s="5"/>
      <c r="G118" s="5"/>
      <c r="H118" s="5"/>
      <c r="I118" s="5"/>
      <c r="J118" s="5" t="s">
        <v>382</v>
      </c>
      <c r="K118" s="5"/>
      <c r="L118" s="5"/>
      <c r="M118" s="5"/>
      <c r="N118" s="5"/>
      <c r="O118" s="5"/>
      <c r="P118" s="5"/>
      <c r="Q118" s="5" t="s">
        <v>389</v>
      </c>
      <c r="R118" s="5" t="s">
        <v>317</v>
      </c>
      <c r="S118" s="5" t="s">
        <v>98</v>
      </c>
      <c r="T118" s="5" t="s">
        <v>384</v>
      </c>
      <c r="U118" s="5" t="s">
        <v>401</v>
      </c>
      <c r="V118" s="5" t="s">
        <v>398</v>
      </c>
      <c r="W118" s="5" t="s">
        <v>102</v>
      </c>
      <c r="X118" s="5" t="s">
        <v>1</v>
      </c>
      <c r="Y118" s="31"/>
      <c r="Z118" s="31"/>
      <c r="AA118" s="31"/>
      <c r="AB118" s="5">
        <v>1.0</v>
      </c>
      <c r="AC118" s="5">
        <v>1.0</v>
      </c>
      <c r="AD118" s="5">
        <v>1.0</v>
      </c>
      <c r="AE118" s="5">
        <v>1.0</v>
      </c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5"/>
      <c r="BC118" s="5">
        <f t="shared" si="4"/>
        <v>4</v>
      </c>
      <c r="BD118" s="5">
        <f t="shared" si="5"/>
        <v>476</v>
      </c>
      <c r="BE118" s="5">
        <v>188.0</v>
      </c>
    </row>
    <row r="119" ht="84.75" customHeight="1">
      <c r="A119" s="29">
        <f t="shared" si="7"/>
        <v>208766.4</v>
      </c>
      <c r="B119" s="30" t="str">
        <f t="shared" si="2"/>
        <v>http://helpstore.shop/keyword/682868QSX89 </v>
      </c>
      <c r="C119" s="25"/>
      <c r="D119" s="22"/>
      <c r="E119" s="22">
        <f t="shared" si="3"/>
        <v>0</v>
      </c>
      <c r="F119" s="5"/>
      <c r="G119" s="5"/>
      <c r="H119" s="5"/>
      <c r="I119" s="5"/>
      <c r="J119" s="5" t="s">
        <v>382</v>
      </c>
      <c r="K119" s="5"/>
      <c r="L119" s="5"/>
      <c r="M119" s="5"/>
      <c r="N119" s="5"/>
      <c r="O119" s="5"/>
      <c r="P119" s="5"/>
      <c r="Q119" s="5" t="s">
        <v>166</v>
      </c>
      <c r="R119" s="5" t="s">
        <v>402</v>
      </c>
      <c r="S119" s="5" t="s">
        <v>98</v>
      </c>
      <c r="T119" s="5" t="s">
        <v>384</v>
      </c>
      <c r="U119" s="5" t="s">
        <v>403</v>
      </c>
      <c r="V119" s="5" t="s">
        <v>152</v>
      </c>
      <c r="W119" s="5" t="s">
        <v>102</v>
      </c>
      <c r="X119" s="5" t="s">
        <v>1</v>
      </c>
      <c r="Y119" s="31"/>
      <c r="Z119" s="31"/>
      <c r="AA119" s="31"/>
      <c r="AB119" s="5">
        <v>1.0</v>
      </c>
      <c r="AC119" s="5">
        <v>1.0</v>
      </c>
      <c r="AD119" s="5">
        <v>1.0</v>
      </c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5"/>
      <c r="BC119" s="5">
        <f t="shared" si="4"/>
        <v>3</v>
      </c>
      <c r="BD119" s="5">
        <f t="shared" si="5"/>
        <v>372</v>
      </c>
      <c r="BE119" s="5">
        <v>188.0</v>
      </c>
    </row>
    <row r="120" ht="84.75" customHeight="1">
      <c r="A120" s="29">
        <f t="shared" si="7"/>
        <v>208766.4</v>
      </c>
      <c r="B120" s="30" t="str">
        <f t="shared" si="2"/>
        <v>http://helpstore.shop/keyword/682868QSX89 </v>
      </c>
      <c r="C120" s="25"/>
      <c r="D120" s="22"/>
      <c r="E120" s="22">
        <f t="shared" si="3"/>
        <v>0</v>
      </c>
      <c r="F120" s="5"/>
      <c r="G120" s="5"/>
      <c r="H120" s="5"/>
      <c r="I120" s="5"/>
      <c r="J120" s="5" t="s">
        <v>382</v>
      </c>
      <c r="K120" s="5"/>
      <c r="L120" s="5"/>
      <c r="M120" s="5"/>
      <c r="N120" s="5"/>
      <c r="O120" s="5"/>
      <c r="P120" s="5"/>
      <c r="Q120" s="5" t="s">
        <v>166</v>
      </c>
      <c r="R120" s="5" t="s">
        <v>402</v>
      </c>
      <c r="S120" s="5" t="s">
        <v>98</v>
      </c>
      <c r="T120" s="5" t="s">
        <v>384</v>
      </c>
      <c r="U120" s="5" t="s">
        <v>404</v>
      </c>
      <c r="V120" s="5" t="s">
        <v>405</v>
      </c>
      <c r="W120" s="5" t="s">
        <v>102</v>
      </c>
      <c r="X120" s="5" t="s">
        <v>1</v>
      </c>
      <c r="Y120" s="31"/>
      <c r="Z120" s="31"/>
      <c r="AA120" s="31"/>
      <c r="AB120" s="5">
        <v>1.0</v>
      </c>
      <c r="AC120" s="5">
        <v>1.0</v>
      </c>
      <c r="AD120" s="5">
        <v>1.0</v>
      </c>
      <c r="AE120" s="5">
        <v>1.0</v>
      </c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5"/>
      <c r="BC120" s="5">
        <f t="shared" si="4"/>
        <v>4</v>
      </c>
      <c r="BD120" s="5">
        <f t="shared" si="5"/>
        <v>496</v>
      </c>
      <c r="BE120" s="5">
        <v>188.0</v>
      </c>
    </row>
    <row r="121" ht="84.75" customHeight="1">
      <c r="A121" s="29">
        <f t="shared" si="7"/>
        <v>208766.4</v>
      </c>
      <c r="B121" s="30" t="str">
        <f t="shared" si="2"/>
        <v>http://helpstore.shop/keyword/682868QSX89 </v>
      </c>
      <c r="C121" s="25"/>
      <c r="D121" s="22"/>
      <c r="E121" s="22">
        <f t="shared" si="3"/>
        <v>0</v>
      </c>
      <c r="F121" s="5"/>
      <c r="G121" s="5"/>
      <c r="H121" s="5"/>
      <c r="I121" s="5"/>
      <c r="J121" s="5" t="s">
        <v>382</v>
      </c>
      <c r="K121" s="5"/>
      <c r="L121" s="5"/>
      <c r="M121" s="5"/>
      <c r="N121" s="5"/>
      <c r="O121" s="5"/>
      <c r="P121" s="5"/>
      <c r="Q121" s="5" t="s">
        <v>166</v>
      </c>
      <c r="R121" s="5" t="s">
        <v>402</v>
      </c>
      <c r="S121" s="5" t="s">
        <v>98</v>
      </c>
      <c r="T121" s="5" t="s">
        <v>384</v>
      </c>
      <c r="U121" s="5" t="s">
        <v>406</v>
      </c>
      <c r="V121" s="5" t="s">
        <v>156</v>
      </c>
      <c r="W121" s="5" t="s">
        <v>102</v>
      </c>
      <c r="X121" s="5" t="s">
        <v>1</v>
      </c>
      <c r="Y121" s="31"/>
      <c r="Z121" s="31"/>
      <c r="AA121" s="31"/>
      <c r="AB121" s="5">
        <v>1.0</v>
      </c>
      <c r="AC121" s="5">
        <v>1.0</v>
      </c>
      <c r="AD121" s="5">
        <v>1.0</v>
      </c>
      <c r="AE121" s="5">
        <v>1.0</v>
      </c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5"/>
      <c r="BC121" s="5">
        <f t="shared" si="4"/>
        <v>4</v>
      </c>
      <c r="BD121" s="5">
        <f t="shared" si="5"/>
        <v>496</v>
      </c>
      <c r="BE121" s="5">
        <v>188.0</v>
      </c>
    </row>
    <row r="122" ht="84.75" customHeight="1">
      <c r="A122" s="29">
        <f t="shared" si="7"/>
        <v>208766.4</v>
      </c>
      <c r="B122" s="30" t="str">
        <f t="shared" si="2"/>
        <v>http://helpstore.shop/keyword/682868QSX89 </v>
      </c>
      <c r="C122" s="25"/>
      <c r="D122" s="22"/>
      <c r="E122" s="22">
        <f t="shared" si="3"/>
        <v>0</v>
      </c>
      <c r="F122" s="5"/>
      <c r="G122" s="5"/>
      <c r="H122" s="5"/>
      <c r="I122" s="5"/>
      <c r="J122" s="5" t="s">
        <v>382</v>
      </c>
      <c r="K122" s="5"/>
      <c r="L122" s="5"/>
      <c r="M122" s="5"/>
      <c r="N122" s="5"/>
      <c r="O122" s="5"/>
      <c r="P122" s="5"/>
      <c r="Q122" s="5" t="s">
        <v>166</v>
      </c>
      <c r="R122" s="5" t="s">
        <v>402</v>
      </c>
      <c r="S122" s="5" t="s">
        <v>98</v>
      </c>
      <c r="T122" s="5" t="s">
        <v>384</v>
      </c>
      <c r="U122" s="5" t="s">
        <v>406</v>
      </c>
      <c r="V122" s="5" t="s">
        <v>156</v>
      </c>
      <c r="W122" s="5" t="s">
        <v>102</v>
      </c>
      <c r="X122" s="5" t="s">
        <v>1</v>
      </c>
      <c r="Y122" s="31"/>
      <c r="Z122" s="31"/>
      <c r="AA122" s="31"/>
      <c r="AB122" s="5">
        <v>1.0</v>
      </c>
      <c r="AC122" s="5">
        <v>1.0</v>
      </c>
      <c r="AD122" s="5">
        <v>1.0</v>
      </c>
      <c r="AE122" s="5">
        <v>1.0</v>
      </c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5"/>
      <c r="BC122" s="5">
        <f t="shared" si="4"/>
        <v>4</v>
      </c>
      <c r="BD122" s="5">
        <f t="shared" si="5"/>
        <v>496</v>
      </c>
      <c r="BE122" s="5">
        <v>188.0</v>
      </c>
    </row>
    <row r="123" ht="84.75" customHeight="1">
      <c r="A123" s="29">
        <f t="shared" si="7"/>
        <v>348505.2</v>
      </c>
      <c r="B123" s="30" t="str">
        <f t="shared" si="2"/>
        <v>http://helpstore.shop/keyword/683163QSX03 </v>
      </c>
      <c r="C123" s="25"/>
      <c r="D123" s="22"/>
      <c r="E123" s="22">
        <f t="shared" si="3"/>
        <v>0</v>
      </c>
      <c r="F123" s="5"/>
      <c r="G123" s="5"/>
      <c r="H123" s="5"/>
      <c r="I123" s="5"/>
      <c r="J123" s="5" t="s">
        <v>382</v>
      </c>
      <c r="K123" s="5"/>
      <c r="L123" s="5"/>
      <c r="M123" s="5"/>
      <c r="N123" s="5"/>
      <c r="O123" s="5"/>
      <c r="P123" s="5"/>
      <c r="Q123" s="5" t="s">
        <v>213</v>
      </c>
      <c r="R123" s="5" t="s">
        <v>116</v>
      </c>
      <c r="S123" s="5" t="s">
        <v>98</v>
      </c>
      <c r="T123" s="5" t="s">
        <v>384</v>
      </c>
      <c r="U123" s="5" t="s">
        <v>407</v>
      </c>
      <c r="V123" s="5" t="s">
        <v>152</v>
      </c>
      <c r="W123" s="5" t="s">
        <v>102</v>
      </c>
      <c r="X123" s="5" t="s">
        <v>1</v>
      </c>
      <c r="Y123" s="31"/>
      <c r="Z123" s="31"/>
      <c r="AA123" s="31"/>
      <c r="AB123" s="5">
        <v>1.0</v>
      </c>
      <c r="AC123" s="5">
        <v>2.0</v>
      </c>
      <c r="AD123" s="5">
        <v>2.0</v>
      </c>
      <c r="AE123" s="5">
        <v>1.0</v>
      </c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5"/>
      <c r="BC123" s="5">
        <f t="shared" si="4"/>
        <v>6</v>
      </c>
      <c r="BD123" s="5">
        <f t="shared" si="5"/>
        <v>1242</v>
      </c>
      <c r="BE123" s="5">
        <v>188.0</v>
      </c>
    </row>
    <row r="124" ht="84.75" customHeight="1">
      <c r="A124" s="29">
        <f t="shared" si="7"/>
        <v>348505.2</v>
      </c>
      <c r="B124" s="30" t="str">
        <f t="shared" si="2"/>
        <v>http://helpstore.shop/keyword/683163QSX03 </v>
      </c>
      <c r="C124" s="25"/>
      <c r="D124" s="22"/>
      <c r="E124" s="22">
        <f t="shared" si="3"/>
        <v>0</v>
      </c>
      <c r="F124" s="5"/>
      <c r="G124" s="5"/>
      <c r="H124" s="5"/>
      <c r="I124" s="5"/>
      <c r="J124" s="5" t="s">
        <v>382</v>
      </c>
      <c r="K124" s="5"/>
      <c r="L124" s="5"/>
      <c r="M124" s="5"/>
      <c r="N124" s="5"/>
      <c r="O124" s="5"/>
      <c r="P124" s="5"/>
      <c r="Q124" s="5" t="s">
        <v>213</v>
      </c>
      <c r="R124" s="5" t="s">
        <v>116</v>
      </c>
      <c r="S124" s="5" t="s">
        <v>98</v>
      </c>
      <c r="T124" s="5" t="s">
        <v>384</v>
      </c>
      <c r="U124" s="5" t="s">
        <v>408</v>
      </c>
      <c r="V124" s="5" t="s">
        <v>156</v>
      </c>
      <c r="W124" s="5" t="s">
        <v>102</v>
      </c>
      <c r="X124" s="5" t="s">
        <v>1</v>
      </c>
      <c r="Y124" s="31"/>
      <c r="Z124" s="31"/>
      <c r="AA124" s="31"/>
      <c r="AB124" s="5">
        <v>1.0</v>
      </c>
      <c r="AC124" s="5">
        <v>2.0</v>
      </c>
      <c r="AD124" s="5">
        <v>2.0</v>
      </c>
      <c r="AE124" s="5">
        <v>1.0</v>
      </c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5"/>
      <c r="BC124" s="5">
        <f t="shared" si="4"/>
        <v>6</v>
      </c>
      <c r="BD124" s="5">
        <f t="shared" si="5"/>
        <v>1242</v>
      </c>
      <c r="BE124" s="5">
        <v>188.0</v>
      </c>
    </row>
    <row r="125" ht="84.75" customHeight="1">
      <c r="A125" s="29">
        <f t="shared" si="7"/>
        <v>289579.2</v>
      </c>
      <c r="B125" s="30" t="str">
        <f t="shared" si="2"/>
        <v>http://helpstore.shop/keyword/683164QSX03 </v>
      </c>
      <c r="C125" s="25"/>
      <c r="D125" s="22"/>
      <c r="E125" s="22">
        <f t="shared" si="3"/>
        <v>0</v>
      </c>
      <c r="F125" s="5"/>
      <c r="G125" s="5"/>
      <c r="H125" s="5"/>
      <c r="I125" s="5"/>
      <c r="J125" s="5" t="s">
        <v>382</v>
      </c>
      <c r="K125" s="5"/>
      <c r="L125" s="5"/>
      <c r="M125" s="5"/>
      <c r="N125" s="5"/>
      <c r="O125" s="5"/>
      <c r="P125" s="5"/>
      <c r="Q125" s="5" t="s">
        <v>281</v>
      </c>
      <c r="R125" s="5" t="s">
        <v>122</v>
      </c>
      <c r="S125" s="5" t="s">
        <v>98</v>
      </c>
      <c r="T125" s="5" t="s">
        <v>384</v>
      </c>
      <c r="U125" s="5" t="s">
        <v>409</v>
      </c>
      <c r="V125" s="5" t="s">
        <v>152</v>
      </c>
      <c r="W125" s="5" t="s">
        <v>102</v>
      </c>
      <c r="X125" s="5" t="s">
        <v>1</v>
      </c>
      <c r="Y125" s="31"/>
      <c r="Z125" s="31"/>
      <c r="AA125" s="31"/>
      <c r="AB125" s="5">
        <v>1.0</v>
      </c>
      <c r="AC125" s="5">
        <v>1.0</v>
      </c>
      <c r="AD125" s="5">
        <v>1.0</v>
      </c>
      <c r="AE125" s="5">
        <v>1.0</v>
      </c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5"/>
      <c r="BC125" s="5">
        <f t="shared" si="4"/>
        <v>4</v>
      </c>
      <c r="BD125" s="5">
        <f t="shared" si="5"/>
        <v>688</v>
      </c>
      <c r="BE125" s="5">
        <v>188.0</v>
      </c>
    </row>
    <row r="126" ht="84.75" customHeight="1">
      <c r="A126" s="29">
        <f t="shared" si="7"/>
        <v>462990</v>
      </c>
      <c r="B126" s="30" t="str">
        <f t="shared" si="2"/>
        <v>http://helpstore.shop/keyword/632026HWC2B </v>
      </c>
      <c r="C126" s="25"/>
      <c r="D126" s="22"/>
      <c r="E126" s="22">
        <f t="shared" si="3"/>
        <v>0</v>
      </c>
      <c r="F126" s="5"/>
      <c r="G126" s="5"/>
      <c r="H126" s="5"/>
      <c r="I126" s="5"/>
      <c r="J126" s="5" t="s">
        <v>410</v>
      </c>
      <c r="K126" s="5"/>
      <c r="L126" s="5"/>
      <c r="M126" s="5"/>
      <c r="N126" s="5"/>
      <c r="O126" s="5"/>
      <c r="P126" s="5"/>
      <c r="Q126" s="5" t="s">
        <v>234</v>
      </c>
      <c r="R126" s="5" t="s">
        <v>235</v>
      </c>
      <c r="S126" s="5" t="s">
        <v>98</v>
      </c>
      <c r="T126" s="5" t="s">
        <v>411</v>
      </c>
      <c r="U126" s="5" t="s">
        <v>412</v>
      </c>
      <c r="V126" s="5" t="s">
        <v>108</v>
      </c>
      <c r="W126" s="5" t="s">
        <v>102</v>
      </c>
      <c r="X126" s="5" t="s">
        <v>65</v>
      </c>
      <c r="Y126" s="5">
        <v>1.0</v>
      </c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5"/>
      <c r="BC126" s="5">
        <f t="shared" si="4"/>
        <v>1</v>
      </c>
      <c r="BD126" s="5">
        <f t="shared" si="5"/>
        <v>275</v>
      </c>
      <c r="BE126" s="5">
        <v>188.0</v>
      </c>
    </row>
    <row r="127" ht="84.75" customHeight="1">
      <c r="A127" s="29">
        <f t="shared" si="7"/>
        <v>636400.8</v>
      </c>
      <c r="B127" s="30" t="str">
        <f t="shared" si="2"/>
        <v>http://helpstore.shop/keyword/6531651AAAG </v>
      </c>
      <c r="C127" s="25"/>
      <c r="D127" s="22"/>
      <c r="E127" s="22">
        <f t="shared" si="3"/>
        <v>0</v>
      </c>
      <c r="F127" s="5"/>
      <c r="G127" s="5"/>
      <c r="H127" s="5"/>
      <c r="I127" s="5"/>
      <c r="J127" s="5" t="s">
        <v>410</v>
      </c>
      <c r="K127" s="5"/>
      <c r="L127" s="5"/>
      <c r="M127" s="5"/>
      <c r="N127" s="5"/>
      <c r="O127" s="5"/>
      <c r="P127" s="5"/>
      <c r="Q127" s="5" t="s">
        <v>413</v>
      </c>
      <c r="R127" s="5" t="s">
        <v>414</v>
      </c>
      <c r="S127" s="5" t="s">
        <v>98</v>
      </c>
      <c r="T127" s="5" t="s">
        <v>411</v>
      </c>
      <c r="U127" s="5" t="s">
        <v>415</v>
      </c>
      <c r="V127" s="5" t="s">
        <v>416</v>
      </c>
      <c r="W127" s="5" t="s">
        <v>102</v>
      </c>
      <c r="X127" s="5" t="s">
        <v>65</v>
      </c>
      <c r="Y127" s="5">
        <v>7.0</v>
      </c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5"/>
      <c r="BC127" s="5">
        <f t="shared" si="4"/>
        <v>7</v>
      </c>
      <c r="BD127" s="5">
        <f t="shared" si="5"/>
        <v>2646</v>
      </c>
      <c r="BE127" s="5">
        <v>188.0</v>
      </c>
    </row>
    <row r="128" ht="84.75" customHeight="1">
      <c r="A128" s="29">
        <f t="shared" si="7"/>
        <v>442786.8</v>
      </c>
      <c r="B128" s="30" t="str">
        <f t="shared" si="2"/>
        <v>http://helpstore.shop/keyword/6685921AAEZ </v>
      </c>
      <c r="C128" s="25"/>
      <c r="D128" s="22"/>
      <c r="E128" s="22">
        <f t="shared" si="3"/>
        <v>0</v>
      </c>
      <c r="F128" s="5"/>
      <c r="G128" s="5"/>
      <c r="H128" s="5"/>
      <c r="I128" s="5"/>
      <c r="J128" s="5" t="s">
        <v>410</v>
      </c>
      <c r="K128" s="5"/>
      <c r="L128" s="5"/>
      <c r="M128" s="5"/>
      <c r="N128" s="5"/>
      <c r="O128" s="5"/>
      <c r="P128" s="5"/>
      <c r="Q128" s="5" t="s">
        <v>417</v>
      </c>
      <c r="R128" s="5" t="s">
        <v>418</v>
      </c>
      <c r="S128" s="5" t="s">
        <v>98</v>
      </c>
      <c r="T128" s="5" t="s">
        <v>411</v>
      </c>
      <c r="U128" s="5" t="s">
        <v>419</v>
      </c>
      <c r="V128" s="5" t="s">
        <v>420</v>
      </c>
      <c r="W128" s="5" t="s">
        <v>102</v>
      </c>
      <c r="X128" s="5" t="s">
        <v>65</v>
      </c>
      <c r="Y128" s="5">
        <v>2.0</v>
      </c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5"/>
      <c r="BC128" s="5">
        <f t="shared" si="4"/>
        <v>2</v>
      </c>
      <c r="BD128" s="5">
        <f t="shared" si="5"/>
        <v>526</v>
      </c>
      <c r="BE128" s="5">
        <v>188.0</v>
      </c>
    </row>
    <row r="129" ht="84.75" customHeight="1">
      <c r="A129" s="29">
        <f t="shared" si="7"/>
        <v>564006</v>
      </c>
      <c r="B129" s="30" t="str">
        <f t="shared" si="2"/>
        <v>http://helpstore.shop/keyword/6464571AAAK </v>
      </c>
      <c r="C129" s="25"/>
      <c r="D129" s="22"/>
      <c r="E129" s="22">
        <f t="shared" si="3"/>
        <v>0</v>
      </c>
      <c r="F129" s="5"/>
      <c r="G129" s="5"/>
      <c r="H129" s="5"/>
      <c r="I129" s="5"/>
      <c r="J129" s="5" t="s">
        <v>421</v>
      </c>
      <c r="K129" s="5"/>
      <c r="L129" s="5"/>
      <c r="M129" s="5"/>
      <c r="N129" s="5"/>
      <c r="O129" s="5"/>
      <c r="P129" s="5"/>
      <c r="Q129" s="5" t="s">
        <v>109</v>
      </c>
      <c r="R129" s="5" t="s">
        <v>110</v>
      </c>
      <c r="S129" s="5" t="s">
        <v>98</v>
      </c>
      <c r="T129" s="5" t="s">
        <v>422</v>
      </c>
      <c r="U129" s="5" t="s">
        <v>423</v>
      </c>
      <c r="V129" s="5" t="s">
        <v>237</v>
      </c>
      <c r="W129" s="5" t="s">
        <v>102</v>
      </c>
      <c r="X129" s="5" t="s">
        <v>65</v>
      </c>
      <c r="Y129" s="5">
        <v>2.0</v>
      </c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5"/>
      <c r="BC129" s="5">
        <f t="shared" si="4"/>
        <v>2</v>
      </c>
      <c r="BD129" s="5">
        <f t="shared" si="5"/>
        <v>670</v>
      </c>
      <c r="BE129" s="5">
        <v>188.0</v>
      </c>
    </row>
    <row r="130" ht="84.75" customHeight="1">
      <c r="A130" s="29">
        <f t="shared" si="7"/>
        <v>606096</v>
      </c>
      <c r="B130" s="30" t="str">
        <f t="shared" si="2"/>
        <v>http://helpstore.shop/keyword/6464571AABW </v>
      </c>
      <c r="C130" s="25"/>
      <c r="D130" s="22"/>
      <c r="E130" s="22">
        <f t="shared" si="3"/>
        <v>0</v>
      </c>
      <c r="F130" s="5"/>
      <c r="G130" s="5"/>
      <c r="H130" s="5"/>
      <c r="I130" s="5"/>
      <c r="J130" s="5" t="s">
        <v>421</v>
      </c>
      <c r="K130" s="5"/>
      <c r="L130" s="5"/>
      <c r="M130" s="5"/>
      <c r="N130" s="5"/>
      <c r="O130" s="5"/>
      <c r="P130" s="5"/>
      <c r="Q130" s="5" t="s">
        <v>424</v>
      </c>
      <c r="R130" s="5" t="s">
        <v>425</v>
      </c>
      <c r="S130" s="5" t="s">
        <v>98</v>
      </c>
      <c r="T130" s="5" t="s">
        <v>422</v>
      </c>
      <c r="U130" s="5" t="s">
        <v>426</v>
      </c>
      <c r="V130" s="5" t="s">
        <v>427</v>
      </c>
      <c r="W130" s="5" t="s">
        <v>102</v>
      </c>
      <c r="X130" s="5" t="s">
        <v>65</v>
      </c>
      <c r="Y130" s="5">
        <v>2.0</v>
      </c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5"/>
      <c r="BC130" s="5">
        <f t="shared" si="4"/>
        <v>2</v>
      </c>
      <c r="BD130" s="5">
        <f t="shared" si="5"/>
        <v>720</v>
      </c>
      <c r="BE130" s="5">
        <v>188.0</v>
      </c>
    </row>
    <row r="131" ht="12.75" customHeight="1">
      <c r="A131" s="29">
        <f t="shared" si="7"/>
        <v>0</v>
      </c>
      <c r="B131" s="30" t="str">
        <f t="shared" si="2"/>
        <v>http://helpstore.shop/keyword/</v>
      </c>
      <c r="C131" s="25"/>
      <c r="D131" s="22"/>
      <c r="E131" s="22">
        <f t="shared" si="3"/>
        <v>0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</row>
    <row r="132" ht="12.75" customHeight="1">
      <c r="A132" s="29">
        <f t="shared" si="7"/>
        <v>0</v>
      </c>
      <c r="B132" s="30" t="str">
        <f t="shared" si="2"/>
        <v>http://helpstore.shop/keyword/</v>
      </c>
      <c r="C132" s="25"/>
      <c r="D132" s="22"/>
      <c r="E132" s="22">
        <f t="shared" si="3"/>
        <v>0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</row>
    <row r="133" ht="12.75" customHeight="1">
      <c r="A133" s="32">
        <f t="shared" si="7"/>
        <v>0</v>
      </c>
      <c r="B133" s="33"/>
      <c r="C133" s="33"/>
      <c r="D133" s="33"/>
      <c r="E133" s="33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</row>
    <row r="134" ht="12.75" customHeight="1">
      <c r="A134" s="32">
        <f t="shared" si="7"/>
        <v>0</v>
      </c>
      <c r="B134" s="33"/>
      <c r="C134" s="33"/>
      <c r="D134" s="33"/>
      <c r="E134" s="33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</row>
    <row r="135" ht="12.75" customHeight="1">
      <c r="A135" s="32">
        <f t="shared" si="7"/>
        <v>0</v>
      </c>
      <c r="B135" s="33"/>
      <c r="C135" s="33"/>
      <c r="D135" s="33"/>
      <c r="E135" s="33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</row>
    <row r="136" ht="12.75" customHeight="1">
      <c r="A136" s="32">
        <f t="shared" si="7"/>
        <v>0</v>
      </c>
      <c r="B136" s="33"/>
      <c r="C136" s="33"/>
      <c r="D136" s="33"/>
      <c r="E136" s="33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</row>
    <row r="137" ht="12.75" customHeight="1">
      <c r="A137" s="32">
        <f t="shared" si="7"/>
        <v>0</v>
      </c>
      <c r="B137" s="33"/>
      <c r="C137" s="33"/>
      <c r="D137" s="33"/>
      <c r="E137" s="33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</row>
    <row r="138" ht="12.75" customHeight="1">
      <c r="A138" s="32">
        <f t="shared" si="7"/>
        <v>0</v>
      </c>
      <c r="B138" s="33"/>
      <c r="C138" s="33"/>
      <c r="D138" s="33"/>
      <c r="E138" s="33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</row>
    <row r="139" ht="12.75" customHeight="1">
      <c r="A139" s="32">
        <f t="shared" si="7"/>
        <v>0</v>
      </c>
      <c r="B139" s="33"/>
      <c r="C139" s="33"/>
      <c r="D139" s="33"/>
      <c r="E139" s="33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</row>
    <row r="140" ht="12.75" customHeight="1">
      <c r="A140" s="32">
        <f t="shared" si="7"/>
        <v>0</v>
      </c>
      <c r="B140" s="33"/>
      <c r="C140" s="33"/>
      <c r="D140" s="33"/>
      <c r="E140" s="33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</row>
    <row r="141" ht="12.75" customHeight="1">
      <c r="A141" s="32">
        <f t="shared" si="7"/>
        <v>0</v>
      </c>
      <c r="B141" s="33"/>
      <c r="C141" s="33"/>
      <c r="D141" s="33"/>
      <c r="E141" s="33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</row>
    <row r="142" ht="12.75" customHeight="1">
      <c r="A142" s="32">
        <f t="shared" si="7"/>
        <v>0</v>
      </c>
      <c r="B142" s="33"/>
      <c r="C142" s="33"/>
      <c r="D142" s="33"/>
      <c r="E142" s="33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</row>
    <row r="143" ht="12.75" customHeight="1">
      <c r="A143" s="32">
        <f t="shared" si="7"/>
        <v>0</v>
      </c>
      <c r="B143" s="33"/>
      <c r="C143" s="33"/>
      <c r="D143" s="33"/>
      <c r="E143" s="33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</row>
    <row r="144" ht="12.75" customHeight="1">
      <c r="A144" s="32">
        <f t="shared" si="7"/>
        <v>0</v>
      </c>
      <c r="B144" s="33"/>
      <c r="C144" s="33"/>
      <c r="D144" s="33"/>
      <c r="E144" s="33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</row>
    <row r="145" ht="12.75" customHeight="1">
      <c r="A145" s="32">
        <f t="shared" si="7"/>
        <v>0</v>
      </c>
      <c r="B145" s="33"/>
      <c r="C145" s="33"/>
      <c r="D145" s="33"/>
      <c r="E145" s="33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</row>
    <row r="146" ht="12.75" customHeight="1">
      <c r="A146" s="32">
        <f t="shared" si="7"/>
        <v>0</v>
      </c>
      <c r="B146" s="33"/>
      <c r="C146" s="33"/>
      <c r="D146" s="33"/>
      <c r="E146" s="33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</row>
    <row r="147" ht="12.75" customHeight="1">
      <c r="A147" s="32">
        <f t="shared" si="7"/>
        <v>0</v>
      </c>
      <c r="B147" s="33"/>
      <c r="C147" s="33"/>
      <c r="D147" s="33"/>
      <c r="E147" s="33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</row>
    <row r="148" ht="12.75" customHeight="1">
      <c r="A148" s="32">
        <f t="shared" si="7"/>
        <v>0</v>
      </c>
      <c r="B148" s="33"/>
      <c r="C148" s="33"/>
      <c r="D148" s="33"/>
      <c r="E148" s="33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</row>
    <row r="149" ht="12.75" customHeight="1">
      <c r="A149" s="32">
        <f t="shared" si="7"/>
        <v>0</v>
      </c>
      <c r="B149" s="33"/>
      <c r="C149" s="33"/>
      <c r="D149" s="33"/>
      <c r="E149" s="33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</row>
    <row r="150" ht="12.75" customHeight="1">
      <c r="A150" s="32">
        <f t="shared" si="7"/>
        <v>0</v>
      </c>
      <c r="B150" s="33"/>
      <c r="C150" s="33"/>
      <c r="D150" s="33"/>
      <c r="E150" s="33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</row>
    <row r="151" ht="12.75" customHeight="1">
      <c r="A151" s="32">
        <f t="shared" si="7"/>
        <v>0</v>
      </c>
      <c r="B151" s="33"/>
      <c r="C151" s="33"/>
      <c r="D151" s="33"/>
      <c r="E151" s="33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</row>
    <row r="152" ht="12.75" customHeight="1">
      <c r="A152" s="32">
        <f t="shared" si="7"/>
        <v>0</v>
      </c>
      <c r="B152" s="33"/>
      <c r="C152" s="33"/>
      <c r="D152" s="33"/>
      <c r="E152" s="33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</row>
    <row r="153" ht="12.75" customHeight="1">
      <c r="A153" s="32">
        <f t="shared" si="7"/>
        <v>0</v>
      </c>
      <c r="B153" s="33"/>
      <c r="C153" s="33"/>
      <c r="D153" s="33"/>
      <c r="E153" s="33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</row>
    <row r="154" ht="12.75" customHeight="1">
      <c r="A154" s="32">
        <f t="shared" si="7"/>
        <v>0</v>
      </c>
      <c r="B154" s="33"/>
      <c r="C154" s="33"/>
      <c r="D154" s="33"/>
      <c r="E154" s="33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</row>
    <row r="155" ht="12.75" customHeight="1">
      <c r="A155" s="32">
        <f t="shared" si="7"/>
        <v>0</v>
      </c>
      <c r="B155" s="33"/>
      <c r="C155" s="33"/>
      <c r="D155" s="33"/>
      <c r="E155" s="33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</row>
    <row r="156" ht="12.75" customHeight="1">
      <c r="A156" s="32">
        <f t="shared" si="7"/>
        <v>0</v>
      </c>
      <c r="B156" s="33"/>
      <c r="C156" s="33"/>
      <c r="D156" s="33"/>
      <c r="E156" s="33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</row>
    <row r="157" ht="12.75" customHeight="1">
      <c r="A157" s="32">
        <f t="shared" si="7"/>
        <v>0</v>
      </c>
      <c r="B157" s="33"/>
      <c r="C157" s="33"/>
      <c r="D157" s="33"/>
      <c r="E157" s="33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</row>
    <row r="158" ht="12.75" customHeight="1">
      <c r="A158" s="32">
        <f t="shared" si="7"/>
        <v>0</v>
      </c>
      <c r="B158" s="33"/>
      <c r="C158" s="33"/>
      <c r="D158" s="33"/>
      <c r="E158" s="33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</row>
    <row r="159" ht="12.75" customHeight="1">
      <c r="A159" s="32">
        <f t="shared" si="7"/>
        <v>0</v>
      </c>
      <c r="B159" s="33"/>
      <c r="C159" s="33"/>
      <c r="D159" s="33"/>
      <c r="E159" s="33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</row>
    <row r="160" ht="12.75" customHeight="1">
      <c r="A160" s="32">
        <f t="shared" si="7"/>
        <v>0</v>
      </c>
      <c r="B160" s="33"/>
      <c r="C160" s="33"/>
      <c r="D160" s="33"/>
      <c r="E160" s="33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</row>
    <row r="161" ht="12.75" customHeight="1">
      <c r="A161" s="32">
        <f t="shared" si="7"/>
        <v>0</v>
      </c>
      <c r="B161" s="33"/>
      <c r="C161" s="33"/>
      <c r="D161" s="33"/>
      <c r="E161" s="33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</row>
    <row r="162" ht="12.75" customHeight="1">
      <c r="A162" s="32">
        <f t="shared" si="7"/>
        <v>0</v>
      </c>
      <c r="B162" s="33"/>
      <c r="C162" s="33"/>
      <c r="D162" s="33"/>
      <c r="E162" s="33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</row>
    <row r="163" ht="12.75" customHeight="1">
      <c r="A163" s="32">
        <f t="shared" si="7"/>
        <v>0</v>
      </c>
      <c r="B163" s="33"/>
      <c r="C163" s="33"/>
      <c r="D163" s="33"/>
      <c r="E163" s="33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</row>
    <row r="164" ht="12.75" customHeight="1">
      <c r="A164" s="32">
        <f t="shared" si="7"/>
        <v>0</v>
      </c>
      <c r="B164" s="33"/>
      <c r="C164" s="33"/>
      <c r="D164" s="33"/>
      <c r="E164" s="33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</row>
    <row r="165" ht="12.75" customHeight="1">
      <c r="A165" s="32">
        <f t="shared" si="7"/>
        <v>0</v>
      </c>
      <c r="B165" s="33"/>
      <c r="C165" s="33"/>
      <c r="D165" s="33"/>
      <c r="E165" s="33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</row>
    <row r="166" ht="12.75" customHeight="1">
      <c r="A166" s="32">
        <f t="shared" si="7"/>
        <v>0</v>
      </c>
      <c r="B166" s="33"/>
      <c r="C166" s="33"/>
      <c r="D166" s="33"/>
      <c r="E166" s="33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</row>
    <row r="167" ht="12.75" customHeight="1">
      <c r="A167" s="32">
        <f t="shared" si="7"/>
        <v>0</v>
      </c>
      <c r="B167" s="33"/>
      <c r="C167" s="33"/>
      <c r="D167" s="33"/>
      <c r="E167" s="33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</row>
    <row r="168" ht="12.75" customHeight="1">
      <c r="A168" s="32">
        <f t="shared" si="7"/>
        <v>0</v>
      </c>
      <c r="B168" s="33"/>
      <c r="C168" s="33"/>
      <c r="D168" s="33"/>
      <c r="E168" s="33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</row>
    <row r="169" ht="12.75" customHeight="1">
      <c r="A169" s="32">
        <f t="shared" si="7"/>
        <v>0</v>
      </c>
      <c r="B169" s="33"/>
      <c r="C169" s="33"/>
      <c r="D169" s="33"/>
      <c r="E169" s="33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</row>
    <row r="170" ht="12.75" customHeight="1">
      <c r="A170" s="32">
        <f t="shared" si="7"/>
        <v>0</v>
      </c>
      <c r="B170" s="33"/>
      <c r="C170" s="33"/>
      <c r="D170" s="33"/>
      <c r="E170" s="33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</row>
    <row r="171" ht="12.75" customHeight="1">
      <c r="A171" s="32">
        <f t="shared" si="7"/>
        <v>0</v>
      </c>
      <c r="B171" s="33"/>
      <c r="C171" s="33"/>
      <c r="D171" s="33"/>
      <c r="E171" s="33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</row>
    <row r="172" ht="12.75" customHeight="1">
      <c r="A172" s="32">
        <f t="shared" si="7"/>
        <v>0</v>
      </c>
      <c r="B172" s="33"/>
      <c r="C172" s="33"/>
      <c r="D172" s="33"/>
      <c r="E172" s="33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</row>
    <row r="173" ht="12.75" customHeight="1">
      <c r="A173" s="32">
        <f t="shared" si="7"/>
        <v>0</v>
      </c>
      <c r="B173" s="33"/>
      <c r="C173" s="33"/>
      <c r="D173" s="33"/>
      <c r="E173" s="33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</row>
    <row r="174" ht="12.75" customHeight="1">
      <c r="A174" s="32">
        <f t="shared" si="7"/>
        <v>0</v>
      </c>
      <c r="B174" s="33"/>
      <c r="C174" s="33"/>
      <c r="D174" s="33"/>
      <c r="E174" s="33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</row>
    <row r="175" ht="12.75" customHeight="1">
      <c r="A175" s="32">
        <f t="shared" si="7"/>
        <v>0</v>
      </c>
      <c r="B175" s="33"/>
      <c r="C175" s="33"/>
      <c r="D175" s="33"/>
      <c r="E175" s="33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</row>
    <row r="176" ht="12.75" customHeight="1">
      <c r="A176" s="32">
        <f t="shared" si="7"/>
        <v>0</v>
      </c>
      <c r="B176" s="33"/>
      <c r="C176" s="33"/>
      <c r="D176" s="33"/>
      <c r="E176" s="33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</row>
    <row r="177" ht="12.75" customHeight="1">
      <c r="A177" s="32">
        <f t="shared" si="7"/>
        <v>0</v>
      </c>
      <c r="B177" s="33"/>
      <c r="C177" s="33"/>
      <c r="D177" s="33"/>
      <c r="E177" s="33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</row>
    <row r="178" ht="12.75" customHeight="1">
      <c r="A178" s="32">
        <f t="shared" si="7"/>
        <v>0</v>
      </c>
      <c r="B178" s="33"/>
      <c r="C178" s="33"/>
      <c r="D178" s="33"/>
      <c r="E178" s="33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</row>
    <row r="179" ht="12.75" customHeight="1">
      <c r="A179" s="32">
        <f t="shared" si="7"/>
        <v>0</v>
      </c>
      <c r="B179" s="33"/>
      <c r="C179" s="33"/>
      <c r="D179" s="33"/>
      <c r="E179" s="33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</row>
    <row r="180" ht="12.75" customHeight="1">
      <c r="A180" s="32">
        <f t="shared" si="7"/>
        <v>0</v>
      </c>
      <c r="B180" s="33"/>
      <c r="C180" s="33"/>
      <c r="D180" s="33"/>
      <c r="E180" s="33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</row>
    <row r="181" ht="12.75" customHeight="1">
      <c r="A181" s="32">
        <f t="shared" si="7"/>
        <v>0</v>
      </c>
      <c r="B181" s="33"/>
      <c r="C181" s="33"/>
      <c r="D181" s="33"/>
      <c r="E181" s="33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</row>
    <row r="182" ht="12.75" customHeight="1">
      <c r="A182" s="32">
        <f t="shared" si="7"/>
        <v>0</v>
      </c>
      <c r="B182" s="33"/>
      <c r="C182" s="33"/>
      <c r="D182" s="33"/>
      <c r="E182" s="33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</row>
    <row r="183" ht="12.75" customHeight="1">
      <c r="A183" s="32">
        <f t="shared" si="7"/>
        <v>0</v>
      </c>
      <c r="B183" s="33"/>
      <c r="C183" s="33"/>
      <c r="D183" s="33"/>
      <c r="E183" s="33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</row>
    <row r="184" ht="12.75" customHeight="1">
      <c r="A184" s="32">
        <f t="shared" si="7"/>
        <v>0</v>
      </c>
      <c r="B184" s="33"/>
      <c r="C184" s="33"/>
      <c r="D184" s="33"/>
      <c r="E184" s="33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</row>
    <row r="185" ht="12.75" customHeight="1">
      <c r="A185" s="32">
        <f t="shared" si="7"/>
        <v>0</v>
      </c>
      <c r="B185" s="33"/>
      <c r="C185" s="33"/>
      <c r="D185" s="33"/>
      <c r="E185" s="33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</row>
    <row r="186" ht="12.75" customHeight="1">
      <c r="A186" s="32">
        <f t="shared" si="7"/>
        <v>0</v>
      </c>
      <c r="B186" s="33"/>
      <c r="C186" s="33"/>
      <c r="D186" s="33"/>
      <c r="E186" s="33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</row>
    <row r="187" ht="12.75" customHeight="1">
      <c r="A187" s="32">
        <f t="shared" si="7"/>
        <v>0</v>
      </c>
      <c r="B187" s="33"/>
      <c r="C187" s="33"/>
      <c r="D187" s="33"/>
      <c r="E187" s="33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</row>
    <row r="188" ht="12.75" customHeight="1">
      <c r="A188" s="32">
        <f t="shared" si="7"/>
        <v>0</v>
      </c>
      <c r="B188" s="33"/>
      <c r="C188" s="33"/>
      <c r="D188" s="33"/>
      <c r="E188" s="33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ht="12.75" customHeight="1">
      <c r="A189" s="32">
        <f t="shared" si="7"/>
        <v>0</v>
      </c>
      <c r="B189" s="33"/>
      <c r="C189" s="33"/>
      <c r="D189" s="33"/>
      <c r="E189" s="33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ht="12.75" customHeight="1">
      <c r="A190" s="32">
        <f t="shared" si="7"/>
        <v>0</v>
      </c>
      <c r="B190" s="33"/>
      <c r="C190" s="33"/>
      <c r="D190" s="33"/>
      <c r="E190" s="33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ht="12.75" customHeight="1">
      <c r="A191" s="32">
        <f t="shared" si="7"/>
        <v>0</v>
      </c>
      <c r="B191" s="33"/>
      <c r="C191" s="33"/>
      <c r="D191" s="33"/>
      <c r="E191" s="33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ht="12.75" customHeight="1">
      <c r="A192" s="32">
        <f t="shared" si="7"/>
        <v>0</v>
      </c>
      <c r="B192" s="33"/>
      <c r="C192" s="33"/>
      <c r="D192" s="33"/>
      <c r="E192" s="33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ht="12.75" customHeight="1">
      <c r="A193" s="32">
        <f t="shared" si="7"/>
        <v>0</v>
      </c>
      <c r="B193" s="33"/>
      <c r="C193" s="33"/>
      <c r="D193" s="33"/>
      <c r="E193" s="33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ht="12.75" customHeight="1">
      <c r="A194" s="32">
        <f t="shared" si="7"/>
        <v>0</v>
      </c>
      <c r="B194" s="33"/>
      <c r="C194" s="33"/>
      <c r="D194" s="33"/>
      <c r="E194" s="33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</row>
    <row r="195" ht="12.75" customHeight="1">
      <c r="A195" s="32">
        <f t="shared" si="7"/>
        <v>0</v>
      </c>
      <c r="B195" s="33"/>
      <c r="C195" s="33"/>
      <c r="D195" s="33"/>
      <c r="E195" s="33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ht="12.75" customHeight="1">
      <c r="A196" s="32">
        <f t="shared" si="7"/>
        <v>0</v>
      </c>
      <c r="B196" s="33"/>
      <c r="C196" s="33"/>
      <c r="D196" s="33"/>
      <c r="E196" s="33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ht="12.75" customHeight="1">
      <c r="A197" s="32">
        <f t="shared" si="7"/>
        <v>0</v>
      </c>
      <c r="B197" s="33"/>
      <c r="C197" s="33"/>
      <c r="D197" s="33"/>
      <c r="E197" s="33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ht="12.75" customHeight="1">
      <c r="A198" s="32">
        <f t="shared" si="7"/>
        <v>0</v>
      </c>
      <c r="B198" s="33"/>
      <c r="C198" s="33"/>
      <c r="D198" s="33"/>
      <c r="E198" s="33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ht="12.75" customHeight="1">
      <c r="A199" s="32">
        <f t="shared" si="7"/>
        <v>0</v>
      </c>
      <c r="B199" s="33"/>
      <c r="C199" s="33"/>
      <c r="D199" s="33"/>
      <c r="E199" s="33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ht="12.75" customHeight="1">
      <c r="A200" s="32">
        <f t="shared" si="7"/>
        <v>0</v>
      </c>
      <c r="B200" s="33"/>
      <c r="C200" s="33"/>
      <c r="D200" s="33"/>
      <c r="E200" s="33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ht="12.75" customHeight="1">
      <c r="A201" s="32">
        <f t="shared" si="7"/>
        <v>0</v>
      </c>
      <c r="B201" s="33"/>
      <c r="C201" s="33"/>
      <c r="D201" s="33"/>
      <c r="E201" s="33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ht="12.75" customHeight="1">
      <c r="A202" s="32">
        <f t="shared" si="7"/>
        <v>0</v>
      </c>
      <c r="B202" s="33"/>
      <c r="C202" s="33"/>
      <c r="D202" s="33"/>
      <c r="E202" s="33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ht="12.75" customHeight="1">
      <c r="A203" s="32">
        <f t="shared" si="7"/>
        <v>0</v>
      </c>
      <c r="B203" s="33"/>
      <c r="C203" s="33"/>
      <c r="D203" s="33"/>
      <c r="E203" s="33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ht="12.75" customHeight="1">
      <c r="A204" s="32">
        <f t="shared" si="7"/>
        <v>0</v>
      </c>
      <c r="B204" s="33"/>
      <c r="C204" s="33"/>
      <c r="D204" s="33"/>
      <c r="E204" s="33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ht="12.75" customHeight="1">
      <c r="A205" s="32">
        <f t="shared" si="7"/>
        <v>0</v>
      </c>
      <c r="B205" s="33"/>
      <c r="C205" s="33"/>
      <c r="D205" s="33"/>
      <c r="E205" s="33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ht="12.75" customHeight="1">
      <c r="A206" s="32">
        <f t="shared" si="7"/>
        <v>0</v>
      </c>
      <c r="B206" s="33"/>
      <c r="C206" s="33"/>
      <c r="D206" s="33"/>
      <c r="E206" s="33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</row>
    <row r="207" ht="12.75" customHeight="1">
      <c r="A207" s="32">
        <f t="shared" si="7"/>
        <v>0</v>
      </c>
      <c r="B207" s="33"/>
      <c r="C207" s="33"/>
      <c r="D207" s="33"/>
      <c r="E207" s="33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</row>
    <row r="208" ht="12.75" customHeight="1">
      <c r="A208" s="32">
        <f t="shared" si="7"/>
        <v>0</v>
      </c>
      <c r="B208" s="33"/>
      <c r="C208" s="33"/>
      <c r="D208" s="33"/>
      <c r="E208" s="33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</row>
    <row r="209" ht="12.75" customHeight="1">
      <c r="A209" s="32">
        <f t="shared" si="7"/>
        <v>0</v>
      </c>
      <c r="B209" s="33"/>
      <c r="C209" s="33"/>
      <c r="D209" s="33"/>
      <c r="E209" s="33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</row>
    <row r="210" ht="12.75" customHeight="1">
      <c r="A210" s="32">
        <f t="shared" si="7"/>
        <v>0</v>
      </c>
      <c r="B210" s="33"/>
      <c r="C210" s="33"/>
      <c r="D210" s="33"/>
      <c r="E210" s="33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</row>
    <row r="211" ht="12.75" customHeight="1">
      <c r="A211" s="32">
        <f t="shared" si="7"/>
        <v>0</v>
      </c>
      <c r="B211" s="33"/>
      <c r="C211" s="33"/>
      <c r="D211" s="33"/>
      <c r="E211" s="33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</row>
    <row r="212" ht="12.75" customHeight="1">
      <c r="A212" s="32">
        <f t="shared" si="7"/>
        <v>0</v>
      </c>
      <c r="B212" s="33"/>
      <c r="C212" s="33"/>
      <c r="D212" s="33"/>
      <c r="E212" s="33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</row>
    <row r="213" ht="12.75" customHeight="1">
      <c r="A213" s="32">
        <f t="shared" si="7"/>
        <v>0</v>
      </c>
      <c r="B213" s="33"/>
      <c r="C213" s="33"/>
      <c r="D213" s="33"/>
      <c r="E213" s="33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</row>
    <row r="214" ht="12.75" customHeight="1">
      <c r="A214" s="32">
        <f t="shared" si="7"/>
        <v>0</v>
      </c>
      <c r="B214" s="33"/>
      <c r="C214" s="33"/>
      <c r="D214" s="33"/>
      <c r="E214" s="33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</row>
    <row r="215" ht="12.75" customHeight="1">
      <c r="A215" s="32">
        <f t="shared" si="7"/>
        <v>0</v>
      </c>
      <c r="B215" s="33"/>
      <c r="C215" s="33"/>
      <c r="D215" s="33"/>
      <c r="E215" s="33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</row>
    <row r="216" ht="12.75" customHeight="1">
      <c r="A216" s="32">
        <f t="shared" si="7"/>
        <v>0</v>
      </c>
      <c r="B216" s="33"/>
      <c r="C216" s="33"/>
      <c r="D216" s="33"/>
      <c r="E216" s="33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</row>
    <row r="217" ht="12.75" customHeight="1">
      <c r="A217" s="32">
        <f t="shared" si="7"/>
        <v>0</v>
      </c>
      <c r="B217" s="33"/>
      <c r="C217" s="33"/>
      <c r="D217" s="33"/>
      <c r="E217" s="33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</row>
    <row r="218" ht="12.75" customHeight="1">
      <c r="A218" s="32">
        <f t="shared" si="7"/>
        <v>0</v>
      </c>
      <c r="B218" s="33"/>
      <c r="C218" s="33"/>
      <c r="D218" s="33"/>
      <c r="E218" s="33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</row>
    <row r="219" ht="12.75" customHeight="1">
      <c r="A219" s="32">
        <f t="shared" si="7"/>
        <v>0</v>
      </c>
      <c r="B219" s="33"/>
      <c r="C219" s="33"/>
      <c r="D219" s="33"/>
      <c r="E219" s="33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</row>
    <row r="220" ht="12.75" customHeight="1">
      <c r="A220" s="32">
        <f t="shared" si="7"/>
        <v>0</v>
      </c>
      <c r="B220" s="33"/>
      <c r="C220" s="33"/>
      <c r="D220" s="33"/>
      <c r="E220" s="33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</row>
    <row r="221" ht="12.75" customHeight="1">
      <c r="A221" s="32">
        <f t="shared" si="7"/>
        <v>0</v>
      </c>
      <c r="B221" s="33"/>
      <c r="C221" s="33"/>
      <c r="D221" s="33"/>
      <c r="E221" s="33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</row>
    <row r="222" ht="12.75" customHeight="1">
      <c r="A222" s="32">
        <f t="shared" si="7"/>
        <v>0</v>
      </c>
      <c r="B222" s="33"/>
      <c r="C222" s="33"/>
      <c r="D222" s="33"/>
      <c r="E222" s="33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</row>
    <row r="223" ht="12.75" customHeight="1">
      <c r="A223" s="32">
        <f t="shared" si="7"/>
        <v>0</v>
      </c>
      <c r="B223" s="33"/>
      <c r="C223" s="33"/>
      <c r="D223" s="33"/>
      <c r="E223" s="33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</row>
    <row r="224" ht="12.75" customHeight="1">
      <c r="A224" s="32">
        <f t="shared" si="7"/>
        <v>0</v>
      </c>
      <c r="B224" s="33"/>
      <c r="C224" s="33"/>
      <c r="D224" s="33"/>
      <c r="E224" s="33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</row>
    <row r="225" ht="12.75" customHeight="1">
      <c r="A225" s="32">
        <f t="shared" si="7"/>
        <v>0</v>
      </c>
      <c r="B225" s="33"/>
      <c r="C225" s="33"/>
      <c r="D225" s="33"/>
      <c r="E225" s="33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</row>
    <row r="226" ht="12.75" customHeight="1">
      <c r="A226" s="32">
        <f t="shared" si="7"/>
        <v>0</v>
      </c>
      <c r="B226" s="33"/>
      <c r="C226" s="33"/>
      <c r="D226" s="33"/>
      <c r="E226" s="33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</row>
    <row r="227" ht="12.75" customHeight="1">
      <c r="A227" s="32">
        <f t="shared" si="7"/>
        <v>0</v>
      </c>
      <c r="B227" s="33"/>
      <c r="C227" s="33"/>
      <c r="D227" s="33"/>
      <c r="E227" s="33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</row>
    <row r="228" ht="12.75" customHeight="1">
      <c r="A228" s="32">
        <f t="shared" si="7"/>
        <v>0</v>
      </c>
      <c r="B228" s="33"/>
      <c r="C228" s="33"/>
      <c r="D228" s="33"/>
      <c r="E228" s="33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</row>
    <row r="229" ht="12.75" customHeight="1">
      <c r="A229" s="32">
        <f t="shared" si="7"/>
        <v>0</v>
      </c>
      <c r="B229" s="33"/>
      <c r="C229" s="33"/>
      <c r="D229" s="33"/>
      <c r="E229" s="33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</row>
    <row r="230" ht="12.75" customHeight="1">
      <c r="A230" s="32">
        <f t="shared" si="7"/>
        <v>0</v>
      </c>
      <c r="B230" s="33"/>
      <c r="C230" s="33"/>
      <c r="D230" s="33"/>
      <c r="E230" s="33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</row>
    <row r="231" ht="12.75" customHeight="1">
      <c r="A231" s="32">
        <f t="shared" si="7"/>
        <v>0</v>
      </c>
      <c r="B231" s="33"/>
      <c r="C231" s="33"/>
      <c r="D231" s="33"/>
      <c r="E231" s="33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</row>
    <row r="232" ht="12.75" customHeight="1">
      <c r="A232" s="32">
        <f t="shared" si="7"/>
        <v>0</v>
      </c>
      <c r="B232" s="33"/>
      <c r="C232" s="33"/>
      <c r="D232" s="33"/>
      <c r="E232" s="33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</row>
    <row r="233" ht="12.75" customHeight="1">
      <c r="A233" s="32">
        <f t="shared" si="7"/>
        <v>0</v>
      </c>
      <c r="B233" s="33"/>
      <c r="C233" s="33"/>
      <c r="D233" s="33"/>
      <c r="E233" s="33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</row>
    <row r="234" ht="12.75" customHeight="1">
      <c r="A234" s="32">
        <f t="shared" si="7"/>
        <v>0</v>
      </c>
      <c r="B234" s="33"/>
      <c r="C234" s="33"/>
      <c r="D234" s="33"/>
      <c r="E234" s="33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</row>
    <row r="235" ht="12.75" customHeight="1">
      <c r="A235" s="32">
        <f t="shared" si="7"/>
        <v>0</v>
      </c>
      <c r="B235" s="33"/>
      <c r="C235" s="33"/>
      <c r="D235" s="33"/>
      <c r="E235" s="33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</row>
    <row r="236" ht="12.75" customHeight="1">
      <c r="A236" s="32">
        <f t="shared" si="7"/>
        <v>0</v>
      </c>
      <c r="B236" s="33"/>
      <c r="C236" s="33"/>
      <c r="D236" s="33"/>
      <c r="E236" s="33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</row>
    <row r="237" ht="12.75" customHeight="1">
      <c r="A237" s="32">
        <f t="shared" si="7"/>
        <v>0</v>
      </c>
      <c r="B237" s="33"/>
      <c r="C237" s="33"/>
      <c r="D237" s="33"/>
      <c r="E237" s="33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</row>
    <row r="238" ht="12.75" customHeight="1">
      <c r="A238" s="32">
        <f t="shared" si="7"/>
        <v>0</v>
      </c>
      <c r="B238" s="33"/>
      <c r="C238" s="33"/>
      <c r="D238" s="33"/>
      <c r="E238" s="33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</row>
    <row r="239" ht="12.75" customHeight="1">
      <c r="A239" s="32">
        <f t="shared" si="7"/>
        <v>0</v>
      </c>
      <c r="B239" s="33"/>
      <c r="C239" s="33"/>
      <c r="D239" s="33"/>
      <c r="E239" s="33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</row>
    <row r="240" ht="12.75" customHeight="1">
      <c r="A240" s="32">
        <f t="shared" si="7"/>
        <v>0</v>
      </c>
      <c r="B240" s="33"/>
      <c r="C240" s="33"/>
      <c r="D240" s="33"/>
      <c r="E240" s="33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</row>
    <row r="241" ht="12.75" customHeight="1">
      <c r="A241" s="32">
        <f t="shared" si="7"/>
        <v>0</v>
      </c>
      <c r="B241" s="33"/>
      <c r="C241" s="33"/>
      <c r="D241" s="33"/>
      <c r="E241" s="33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</row>
    <row r="242" ht="12.75" customHeight="1">
      <c r="A242" s="32">
        <f t="shared" si="7"/>
        <v>0</v>
      </c>
      <c r="B242" s="33"/>
      <c r="C242" s="33"/>
      <c r="D242" s="33"/>
      <c r="E242" s="33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</row>
    <row r="243" ht="12.75" customHeight="1">
      <c r="A243" s="32">
        <f t="shared" si="7"/>
        <v>0</v>
      </c>
      <c r="B243" s="33"/>
      <c r="C243" s="33"/>
      <c r="D243" s="33"/>
      <c r="E243" s="33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</row>
    <row r="244" ht="12.75" customHeight="1">
      <c r="A244" s="32">
        <f t="shared" si="7"/>
        <v>0</v>
      </c>
      <c r="B244" s="33"/>
      <c r="C244" s="33"/>
      <c r="D244" s="33"/>
      <c r="E244" s="33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</row>
    <row r="245" ht="12.75" customHeight="1">
      <c r="A245" s="32">
        <f t="shared" si="7"/>
        <v>0</v>
      </c>
      <c r="B245" s="33"/>
      <c r="C245" s="33"/>
      <c r="D245" s="33"/>
      <c r="E245" s="33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</row>
    <row r="246" ht="12.75" customHeight="1">
      <c r="A246" s="32">
        <f t="shared" si="7"/>
        <v>0</v>
      </c>
      <c r="B246" s="33"/>
      <c r="C246" s="33"/>
      <c r="D246" s="33"/>
      <c r="E246" s="33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</row>
    <row r="247" ht="12.75" customHeight="1">
      <c r="A247" s="32">
        <f t="shared" si="7"/>
        <v>0</v>
      </c>
      <c r="B247" s="33"/>
      <c r="C247" s="33"/>
      <c r="D247" s="33"/>
      <c r="E247" s="33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</row>
    <row r="248" ht="12.75" customHeight="1">
      <c r="A248" s="32">
        <f t="shared" si="7"/>
        <v>0</v>
      </c>
      <c r="B248" s="33"/>
      <c r="C248" s="33"/>
      <c r="D248" s="33"/>
      <c r="E248" s="33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</row>
    <row r="249" ht="12.75" customHeight="1">
      <c r="A249" s="32">
        <f t="shared" si="7"/>
        <v>0</v>
      </c>
      <c r="B249" s="33"/>
      <c r="C249" s="33"/>
      <c r="D249" s="33"/>
      <c r="E249" s="33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</row>
    <row r="250" ht="12.75" customHeight="1">
      <c r="A250" s="32">
        <f t="shared" si="7"/>
        <v>0</v>
      </c>
      <c r="B250" s="33"/>
      <c r="C250" s="33"/>
      <c r="D250" s="33"/>
      <c r="E250" s="33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</row>
    <row r="251" ht="12.75" customHeight="1">
      <c r="A251" s="32">
        <f t="shared" si="7"/>
        <v>0</v>
      </c>
      <c r="B251" s="33"/>
      <c r="C251" s="33"/>
      <c r="D251" s="33"/>
      <c r="E251" s="33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</row>
    <row r="252" ht="12.75" customHeight="1">
      <c r="A252" s="32">
        <f t="shared" si="7"/>
        <v>0</v>
      </c>
      <c r="B252" s="33"/>
      <c r="C252" s="33"/>
      <c r="D252" s="33"/>
      <c r="E252" s="33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</row>
    <row r="253" ht="12.75" customHeight="1">
      <c r="A253" s="32">
        <f t="shared" si="7"/>
        <v>0</v>
      </c>
      <c r="B253" s="33"/>
      <c r="C253" s="33"/>
      <c r="D253" s="33"/>
      <c r="E253" s="33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</row>
    <row r="254" ht="12.75" customHeight="1">
      <c r="A254" s="32">
        <f t="shared" si="7"/>
        <v>0</v>
      </c>
      <c r="B254" s="33"/>
      <c r="C254" s="33"/>
      <c r="D254" s="33"/>
      <c r="E254" s="33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</row>
    <row r="255" ht="12.75" customHeight="1">
      <c r="A255" s="32">
        <f t="shared" si="7"/>
        <v>0</v>
      </c>
      <c r="B255" s="33"/>
      <c r="C255" s="33"/>
      <c r="D255" s="33"/>
      <c r="E255" s="33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</row>
    <row r="256" ht="12.75" customHeight="1">
      <c r="A256" s="32">
        <f t="shared" si="7"/>
        <v>0</v>
      </c>
      <c r="B256" s="33"/>
      <c r="C256" s="33"/>
      <c r="D256" s="33"/>
      <c r="E256" s="33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</row>
    <row r="257" ht="12.75" customHeight="1">
      <c r="A257" s="32">
        <f t="shared" si="7"/>
        <v>0</v>
      </c>
      <c r="B257" s="33"/>
      <c r="C257" s="33"/>
      <c r="D257" s="33"/>
      <c r="E257" s="33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</row>
    <row r="258" ht="12.75" customHeight="1">
      <c r="A258" s="32">
        <f t="shared" si="7"/>
        <v>0</v>
      </c>
      <c r="B258" s="33"/>
      <c r="C258" s="33"/>
      <c r="D258" s="33"/>
      <c r="E258" s="33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</row>
    <row r="259" ht="12.75" customHeight="1">
      <c r="A259" s="32">
        <f t="shared" si="7"/>
        <v>0</v>
      </c>
      <c r="B259" s="33"/>
      <c r="C259" s="33"/>
      <c r="D259" s="33"/>
      <c r="E259" s="33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</row>
    <row r="260" ht="12.75" customHeight="1">
      <c r="A260" s="32">
        <f t="shared" si="7"/>
        <v>0</v>
      </c>
      <c r="B260" s="33"/>
      <c r="C260" s="33"/>
      <c r="D260" s="33"/>
      <c r="E260" s="33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</row>
    <row r="261" ht="12.75" customHeight="1">
      <c r="A261" s="32">
        <f t="shared" si="7"/>
        <v>0</v>
      </c>
      <c r="B261" s="33"/>
      <c r="C261" s="33"/>
      <c r="D261" s="33"/>
      <c r="E261" s="33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</row>
    <row r="262" ht="12.75" customHeight="1">
      <c r="A262" s="32">
        <f t="shared" si="7"/>
        <v>0</v>
      </c>
      <c r="B262" s="33"/>
      <c r="C262" s="33"/>
      <c r="D262" s="33"/>
      <c r="E262" s="33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</row>
    <row r="263" ht="12.75" customHeight="1">
      <c r="A263" s="32">
        <f t="shared" si="7"/>
        <v>0</v>
      </c>
      <c r="B263" s="33"/>
      <c r="C263" s="33"/>
      <c r="D263" s="33"/>
      <c r="E263" s="33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</row>
    <row r="264" ht="12.75" customHeight="1">
      <c r="A264" s="32">
        <f t="shared" si="7"/>
        <v>0</v>
      </c>
      <c r="B264" s="33"/>
      <c r="C264" s="33"/>
      <c r="D264" s="33"/>
      <c r="E264" s="33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</row>
    <row r="265" ht="12.75" customHeight="1">
      <c r="A265" s="32">
        <f t="shared" si="7"/>
        <v>0</v>
      </c>
      <c r="B265" s="33"/>
      <c r="C265" s="33"/>
      <c r="D265" s="33"/>
      <c r="E265" s="33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</row>
    <row r="266" ht="12.75" customHeight="1">
      <c r="A266" s="32">
        <f t="shared" si="7"/>
        <v>0</v>
      </c>
      <c r="B266" s="33"/>
      <c r="C266" s="33"/>
      <c r="D266" s="33"/>
      <c r="E266" s="33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</row>
    <row r="267" ht="12.75" customHeight="1">
      <c r="A267" s="32">
        <f t="shared" si="7"/>
        <v>0</v>
      </c>
      <c r="B267" s="33"/>
      <c r="C267" s="33"/>
      <c r="D267" s="33"/>
      <c r="E267" s="33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</row>
    <row r="268" ht="12.75" customHeight="1">
      <c r="A268" s="32">
        <f t="shared" si="7"/>
        <v>0</v>
      </c>
      <c r="B268" s="33"/>
      <c r="C268" s="33"/>
      <c r="D268" s="33"/>
      <c r="E268" s="33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</row>
    <row r="269" ht="12.75" customHeight="1">
      <c r="A269" s="32">
        <f t="shared" si="7"/>
        <v>0</v>
      </c>
      <c r="B269" s="33"/>
      <c r="C269" s="33"/>
      <c r="D269" s="33"/>
      <c r="E269" s="33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</row>
    <row r="270" ht="12.75" customHeight="1">
      <c r="A270" s="32">
        <f t="shared" si="7"/>
        <v>0</v>
      </c>
      <c r="B270" s="33"/>
      <c r="C270" s="33"/>
      <c r="D270" s="33"/>
      <c r="E270" s="33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</row>
    <row r="271" ht="12.75" customHeight="1">
      <c r="A271" s="32">
        <f t="shared" si="7"/>
        <v>0</v>
      </c>
      <c r="B271" s="33"/>
      <c r="C271" s="33"/>
      <c r="D271" s="33"/>
      <c r="E271" s="33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</row>
    <row r="272" ht="12.75" customHeight="1">
      <c r="A272" s="32">
        <f t="shared" si="7"/>
        <v>0</v>
      </c>
      <c r="B272" s="33"/>
      <c r="C272" s="33"/>
      <c r="D272" s="33"/>
      <c r="E272" s="33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</row>
    <row r="273" ht="12.75" customHeight="1">
      <c r="A273" s="32">
        <f t="shared" si="7"/>
        <v>0</v>
      </c>
      <c r="B273" s="33"/>
      <c r="C273" s="33"/>
      <c r="D273" s="33"/>
      <c r="E273" s="33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</row>
    <row r="274" ht="12.75" customHeight="1">
      <c r="A274" s="32">
        <f t="shared" si="7"/>
        <v>0</v>
      </c>
      <c r="B274" s="33"/>
      <c r="C274" s="33"/>
      <c r="D274" s="33"/>
      <c r="E274" s="33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</row>
    <row r="275" ht="12.75" customHeight="1">
      <c r="A275" s="32">
        <f t="shared" si="7"/>
        <v>0</v>
      </c>
      <c r="B275" s="33"/>
      <c r="C275" s="33"/>
      <c r="D275" s="33"/>
      <c r="E275" s="33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</row>
    <row r="276" ht="12.75" customHeight="1">
      <c r="A276" s="32">
        <f t="shared" si="7"/>
        <v>0</v>
      </c>
      <c r="B276" s="33"/>
      <c r="C276" s="33"/>
      <c r="D276" s="33"/>
      <c r="E276" s="33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</row>
    <row r="277" ht="12.75" customHeight="1">
      <c r="A277" s="32">
        <f t="shared" si="7"/>
        <v>0</v>
      </c>
      <c r="B277" s="33"/>
      <c r="C277" s="33"/>
      <c r="D277" s="33"/>
      <c r="E277" s="33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</row>
    <row r="278" ht="12.75" customHeight="1">
      <c r="A278" s="32">
        <f t="shared" si="7"/>
        <v>0</v>
      </c>
      <c r="B278" s="33"/>
      <c r="C278" s="33"/>
      <c r="D278" s="33"/>
      <c r="E278" s="33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</row>
    <row r="279" ht="12.75" customHeight="1">
      <c r="A279" s="32">
        <f t="shared" si="7"/>
        <v>0</v>
      </c>
      <c r="B279" s="33"/>
      <c r="C279" s="33"/>
      <c r="D279" s="33"/>
      <c r="E279" s="33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</row>
    <row r="280" ht="12.75" customHeight="1">
      <c r="A280" s="32">
        <f t="shared" si="7"/>
        <v>0</v>
      </c>
      <c r="B280" s="33"/>
      <c r="C280" s="33"/>
      <c r="D280" s="33"/>
      <c r="E280" s="33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</row>
    <row r="281" ht="12.75" customHeight="1">
      <c r="A281" s="32">
        <f t="shared" si="7"/>
        <v>0</v>
      </c>
      <c r="B281" s="33"/>
      <c r="C281" s="33"/>
      <c r="D281" s="33"/>
      <c r="E281" s="33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</row>
    <row r="282" ht="12.75" customHeight="1">
      <c r="A282" s="32">
        <f t="shared" si="7"/>
        <v>0</v>
      </c>
      <c r="B282" s="33"/>
      <c r="C282" s="33"/>
      <c r="D282" s="33"/>
      <c r="E282" s="33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</row>
    <row r="283" ht="12.75" customHeight="1">
      <c r="A283" s="32">
        <f t="shared" si="7"/>
        <v>0</v>
      </c>
      <c r="B283" s="33"/>
      <c r="C283" s="33"/>
      <c r="D283" s="33"/>
      <c r="E283" s="33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</row>
    <row r="284" ht="12.75" customHeight="1">
      <c r="A284" s="32">
        <f t="shared" si="7"/>
        <v>0</v>
      </c>
      <c r="B284" s="33"/>
      <c r="C284" s="33"/>
      <c r="D284" s="33"/>
      <c r="E284" s="33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</row>
    <row r="285" ht="12.75" customHeight="1">
      <c r="A285" s="32">
        <f t="shared" si="7"/>
        <v>0</v>
      </c>
      <c r="B285" s="33"/>
      <c r="C285" s="33"/>
      <c r="D285" s="33"/>
      <c r="E285" s="33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</row>
    <row r="286" ht="12.75" customHeight="1">
      <c r="A286" s="32">
        <f t="shared" si="7"/>
        <v>0</v>
      </c>
      <c r="B286" s="33"/>
      <c r="C286" s="33"/>
      <c r="D286" s="33"/>
      <c r="E286" s="33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</row>
    <row r="287" ht="12.75" customHeight="1">
      <c r="A287" s="32">
        <f t="shared" si="7"/>
        <v>0</v>
      </c>
      <c r="B287" s="33"/>
      <c r="C287" s="33"/>
      <c r="D287" s="33"/>
      <c r="E287" s="33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</row>
    <row r="288" ht="12.75" customHeight="1">
      <c r="A288" s="32">
        <f t="shared" si="7"/>
        <v>0</v>
      </c>
      <c r="B288" s="33"/>
      <c r="C288" s="33"/>
      <c r="D288" s="33"/>
      <c r="E288" s="33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</row>
    <row r="289" ht="12.75" customHeight="1">
      <c r="A289" s="32">
        <f t="shared" si="7"/>
        <v>0</v>
      </c>
      <c r="B289" s="33"/>
      <c r="C289" s="33"/>
      <c r="D289" s="33"/>
      <c r="E289" s="33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</row>
    <row r="290" ht="12.75" customHeight="1">
      <c r="A290" s="32">
        <f t="shared" si="7"/>
        <v>0</v>
      </c>
      <c r="B290" s="33"/>
      <c r="C290" s="33"/>
      <c r="D290" s="33"/>
      <c r="E290" s="33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</row>
    <row r="291" ht="12.75" customHeight="1">
      <c r="A291" s="32">
        <f t="shared" si="7"/>
        <v>0</v>
      </c>
      <c r="B291" s="33"/>
      <c r="C291" s="33"/>
      <c r="D291" s="33"/>
      <c r="E291" s="33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</row>
    <row r="292" ht="12.75" customHeight="1">
      <c r="A292" s="32">
        <f t="shared" si="7"/>
        <v>0</v>
      </c>
      <c r="B292" s="33"/>
      <c r="C292" s="33"/>
      <c r="D292" s="33"/>
      <c r="E292" s="33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</row>
    <row r="293" ht="12.75" customHeight="1">
      <c r="A293" s="32">
        <f t="shared" si="7"/>
        <v>0</v>
      </c>
      <c r="B293" s="33"/>
      <c r="C293" s="33"/>
      <c r="D293" s="33"/>
      <c r="E293" s="33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</row>
    <row r="294" ht="12.75" customHeight="1">
      <c r="A294" s="32">
        <f t="shared" si="7"/>
        <v>0</v>
      </c>
      <c r="B294" s="33"/>
      <c r="C294" s="33"/>
      <c r="D294" s="33"/>
      <c r="E294" s="33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</row>
    <row r="295" ht="12.75" customHeight="1">
      <c r="A295" s="32">
        <f t="shared" si="7"/>
        <v>0</v>
      </c>
      <c r="B295" s="33"/>
      <c r="C295" s="33"/>
      <c r="D295" s="33"/>
      <c r="E295" s="33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</row>
    <row r="296" ht="12.75" customHeight="1">
      <c r="A296" s="32">
        <f t="shared" si="7"/>
        <v>0</v>
      </c>
      <c r="B296" s="33"/>
      <c r="C296" s="33"/>
      <c r="D296" s="33"/>
      <c r="E296" s="33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</row>
    <row r="297" ht="12.75" customHeight="1">
      <c r="A297" s="32">
        <f t="shared" si="7"/>
        <v>0</v>
      </c>
      <c r="B297" s="33"/>
      <c r="C297" s="33"/>
      <c r="D297" s="33"/>
      <c r="E297" s="33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</row>
    <row r="298" ht="12.75" customHeight="1">
      <c r="A298" s="32">
        <f t="shared" si="7"/>
        <v>0</v>
      </c>
      <c r="B298" s="33"/>
      <c r="C298" s="33"/>
      <c r="D298" s="33"/>
      <c r="E298" s="33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</row>
    <row r="299" ht="12.75" customHeight="1">
      <c r="A299" s="32">
        <f t="shared" si="7"/>
        <v>0</v>
      </c>
      <c r="B299" s="33"/>
      <c r="C299" s="33"/>
      <c r="D299" s="33"/>
      <c r="E299" s="33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</row>
    <row r="300" ht="12.75" customHeight="1">
      <c r="A300" s="32">
        <f t="shared" si="7"/>
        <v>0</v>
      </c>
      <c r="B300" s="33"/>
      <c r="C300" s="33"/>
      <c r="D300" s="33"/>
      <c r="E300" s="33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</row>
    <row r="301" ht="12.75" customHeight="1">
      <c r="A301" s="32">
        <f t="shared" si="7"/>
        <v>0</v>
      </c>
      <c r="B301" s="33"/>
      <c r="C301" s="33"/>
      <c r="D301" s="33"/>
      <c r="E301" s="33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</row>
    <row r="302" ht="12.75" customHeight="1">
      <c r="A302" s="32">
        <f t="shared" si="7"/>
        <v>0</v>
      </c>
      <c r="B302" s="33"/>
      <c r="C302" s="33"/>
      <c r="D302" s="33"/>
      <c r="E302" s="33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</row>
    <row r="303" ht="12.75" customHeight="1">
      <c r="A303" s="32">
        <f t="shared" si="7"/>
        <v>0</v>
      </c>
      <c r="B303" s="33"/>
      <c r="C303" s="33"/>
      <c r="D303" s="33"/>
      <c r="E303" s="33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</row>
    <row r="304" ht="12.75" customHeight="1">
      <c r="A304" s="32">
        <f t="shared" si="7"/>
        <v>0</v>
      </c>
      <c r="B304" s="33"/>
      <c r="C304" s="33"/>
      <c r="D304" s="33"/>
      <c r="E304" s="33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</row>
    <row r="305" ht="12.75" customHeight="1">
      <c r="A305" s="32">
        <f t="shared" si="7"/>
        <v>0</v>
      </c>
      <c r="B305" s="33"/>
      <c r="C305" s="33"/>
      <c r="D305" s="33"/>
      <c r="E305" s="33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</row>
    <row r="306" ht="12.75" customHeight="1">
      <c r="A306" s="32">
        <f t="shared" si="7"/>
        <v>0</v>
      </c>
      <c r="B306" s="33"/>
      <c r="C306" s="33"/>
      <c r="D306" s="33"/>
      <c r="E306" s="33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</row>
    <row r="307" ht="12.75" customHeight="1">
      <c r="A307" s="32">
        <f t="shared" si="7"/>
        <v>0</v>
      </c>
      <c r="B307" s="33"/>
      <c r="C307" s="33"/>
      <c r="D307" s="33"/>
      <c r="E307" s="33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</row>
    <row r="308" ht="12.75" customHeight="1">
      <c r="A308" s="32">
        <f t="shared" si="7"/>
        <v>0</v>
      </c>
      <c r="B308" s="33"/>
      <c r="C308" s="33"/>
      <c r="D308" s="33"/>
      <c r="E308" s="33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</row>
    <row r="309" ht="12.75" customHeight="1">
      <c r="A309" s="32">
        <f t="shared" si="7"/>
        <v>0</v>
      </c>
      <c r="B309" s="33"/>
      <c r="C309" s="33"/>
      <c r="D309" s="33"/>
      <c r="E309" s="33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</row>
    <row r="310" ht="12.75" customHeight="1">
      <c r="A310" s="32">
        <f t="shared" si="7"/>
        <v>0</v>
      </c>
      <c r="B310" s="33"/>
      <c r="C310" s="33"/>
      <c r="D310" s="33"/>
      <c r="E310" s="33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</row>
    <row r="311" ht="12.75" customHeight="1">
      <c r="A311" s="32">
        <f t="shared" si="7"/>
        <v>0</v>
      </c>
      <c r="B311" s="33"/>
      <c r="C311" s="33"/>
      <c r="D311" s="33"/>
      <c r="E311" s="33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</row>
    <row r="312" ht="12.75" customHeight="1">
      <c r="A312" s="32">
        <f t="shared" si="7"/>
        <v>0</v>
      </c>
      <c r="B312" s="33"/>
      <c r="C312" s="33"/>
      <c r="D312" s="33"/>
      <c r="E312" s="33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</row>
    <row r="313" ht="12.75" customHeight="1">
      <c r="A313" s="32">
        <f t="shared" si="7"/>
        <v>0</v>
      </c>
      <c r="B313" s="33"/>
      <c r="C313" s="33"/>
      <c r="D313" s="33"/>
      <c r="E313" s="33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</row>
    <row r="314" ht="12.75" customHeight="1">
      <c r="A314" s="32">
        <f t="shared" si="7"/>
        <v>0</v>
      </c>
      <c r="B314" s="33"/>
      <c r="C314" s="33"/>
      <c r="D314" s="33"/>
      <c r="E314" s="33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</row>
    <row r="315" ht="12.75" customHeight="1">
      <c r="A315" s="32">
        <f t="shared" si="7"/>
        <v>0</v>
      </c>
      <c r="B315" s="33"/>
      <c r="C315" s="33"/>
      <c r="D315" s="33"/>
      <c r="E315" s="33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</row>
    <row r="316" ht="12.75" customHeight="1">
      <c r="A316" s="32">
        <f t="shared" si="7"/>
        <v>0</v>
      </c>
      <c r="B316" s="33"/>
      <c r="C316" s="33"/>
      <c r="D316" s="33"/>
      <c r="E316" s="33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</row>
    <row r="317" ht="12.75" customHeight="1">
      <c r="A317" s="32">
        <f t="shared" si="7"/>
        <v>0</v>
      </c>
      <c r="B317" s="33"/>
      <c r="C317" s="33"/>
      <c r="D317" s="33"/>
      <c r="E317" s="33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</row>
    <row r="318" ht="12.75" customHeight="1">
      <c r="A318" s="32">
        <f t="shared" si="7"/>
        <v>0</v>
      </c>
      <c r="B318" s="33"/>
      <c r="C318" s="33"/>
      <c r="D318" s="33"/>
      <c r="E318" s="33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</row>
    <row r="319" ht="12.75" customHeight="1">
      <c r="A319" s="32">
        <f t="shared" si="7"/>
        <v>0</v>
      </c>
      <c r="B319" s="33"/>
      <c r="C319" s="33"/>
      <c r="D319" s="33"/>
      <c r="E319" s="33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</row>
    <row r="320" ht="12.75" customHeight="1">
      <c r="A320" s="32">
        <f t="shared" si="7"/>
        <v>0</v>
      </c>
      <c r="B320" s="33"/>
      <c r="C320" s="33"/>
      <c r="D320" s="33"/>
      <c r="E320" s="33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</row>
    <row r="321" ht="12.75" customHeight="1">
      <c r="A321" s="32">
        <f t="shared" si="7"/>
        <v>0</v>
      </c>
      <c r="B321" s="33"/>
      <c r="C321" s="33"/>
      <c r="D321" s="33"/>
      <c r="E321" s="33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</row>
    <row r="322" ht="12.75" customHeight="1">
      <c r="A322" s="32">
        <f t="shared" si="7"/>
        <v>0</v>
      </c>
      <c r="B322" s="33"/>
      <c r="C322" s="33"/>
      <c r="D322" s="33"/>
      <c r="E322" s="33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</row>
    <row r="323" ht="12.75" customHeight="1">
      <c r="A323" s="32">
        <f t="shared" si="7"/>
        <v>0</v>
      </c>
      <c r="B323" s="33"/>
      <c r="C323" s="33"/>
      <c r="D323" s="33"/>
      <c r="E323" s="33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</row>
    <row r="324" ht="12.75" customHeight="1">
      <c r="A324" s="32">
        <f t="shared" si="7"/>
        <v>0</v>
      </c>
      <c r="B324" s="33"/>
      <c r="C324" s="33"/>
      <c r="D324" s="33"/>
      <c r="E324" s="33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</row>
    <row r="325" ht="12.75" customHeight="1">
      <c r="A325" s="32">
        <f t="shared" si="7"/>
        <v>0</v>
      </c>
      <c r="B325" s="33"/>
      <c r="C325" s="33"/>
      <c r="D325" s="33"/>
      <c r="E325" s="33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</row>
    <row r="326" ht="12.75" customHeight="1">
      <c r="A326" s="32">
        <f t="shared" si="7"/>
        <v>0</v>
      </c>
      <c r="B326" s="33"/>
      <c r="C326" s="33"/>
      <c r="D326" s="33"/>
      <c r="E326" s="33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</row>
    <row r="327" ht="12.75" customHeight="1">
      <c r="A327" s="32">
        <f t="shared" si="7"/>
        <v>0</v>
      </c>
      <c r="B327" s="33"/>
      <c r="C327" s="33"/>
      <c r="D327" s="33"/>
      <c r="E327" s="33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</row>
    <row r="328" ht="12.75" customHeight="1">
      <c r="A328" s="32">
        <f t="shared" si="7"/>
        <v>0</v>
      </c>
      <c r="B328" s="33"/>
      <c r="C328" s="33"/>
      <c r="D328" s="33"/>
      <c r="E328" s="33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</row>
    <row r="329" ht="12.75" customHeight="1">
      <c r="A329" s="32">
        <f t="shared" si="7"/>
        <v>0</v>
      </c>
      <c r="B329" s="33"/>
      <c r="C329" s="33"/>
      <c r="D329" s="33"/>
      <c r="E329" s="33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</row>
    <row r="330" ht="12.75" customHeight="1">
      <c r="A330" s="32">
        <f t="shared" si="7"/>
        <v>0</v>
      </c>
      <c r="B330" s="33"/>
      <c r="C330" s="33"/>
      <c r="D330" s="33"/>
      <c r="E330" s="33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</row>
    <row r="331" ht="12.75" customHeight="1">
      <c r="A331" s="32">
        <f t="shared" si="7"/>
        <v>0</v>
      </c>
      <c r="B331" s="33"/>
      <c r="C331" s="33"/>
      <c r="D331" s="33"/>
      <c r="E331" s="33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</row>
    <row r="332" ht="12.75" customHeight="1">
      <c r="A332" s="32">
        <f t="shared" si="7"/>
        <v>0</v>
      </c>
      <c r="B332" s="33"/>
      <c r="C332" s="33"/>
      <c r="D332" s="33"/>
      <c r="E332" s="33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</row>
    <row r="333" ht="12.75" customHeight="1">
      <c r="A333" s="32">
        <f t="shared" si="7"/>
        <v>0</v>
      </c>
      <c r="B333" s="33"/>
      <c r="C333" s="33"/>
      <c r="D333" s="33"/>
      <c r="E333" s="33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</row>
    <row r="334" ht="12.75" customHeight="1">
      <c r="A334" s="32">
        <f t="shared" si="7"/>
        <v>0</v>
      </c>
      <c r="B334" s="33"/>
      <c r="C334" s="33"/>
      <c r="D334" s="33"/>
      <c r="E334" s="33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</row>
    <row r="335" ht="12.75" customHeight="1">
      <c r="A335" s="32">
        <f t="shared" si="7"/>
        <v>0</v>
      </c>
      <c r="B335" s="33"/>
      <c r="C335" s="33"/>
      <c r="D335" s="33"/>
      <c r="E335" s="33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</row>
    <row r="336" ht="12.75" customHeight="1">
      <c r="A336" s="32">
        <f t="shared" si="7"/>
        <v>0</v>
      </c>
      <c r="B336" s="33"/>
      <c r="C336" s="33"/>
      <c r="D336" s="33"/>
      <c r="E336" s="33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</row>
    <row r="337" ht="12.75" customHeight="1">
      <c r="A337" s="32">
        <f t="shared" si="7"/>
        <v>0</v>
      </c>
      <c r="B337" s="33"/>
      <c r="C337" s="33"/>
      <c r="D337" s="33"/>
      <c r="E337" s="33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</row>
    <row r="338" ht="12.75" customHeight="1">
      <c r="A338" s="32">
        <f t="shared" si="7"/>
        <v>0</v>
      </c>
      <c r="B338" s="33"/>
      <c r="C338" s="33"/>
      <c r="D338" s="33"/>
      <c r="E338" s="33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</row>
    <row r="339" ht="12.75" customHeight="1">
      <c r="A339" s="32">
        <f t="shared" si="7"/>
        <v>0</v>
      </c>
      <c r="B339" s="33"/>
      <c r="C339" s="33"/>
      <c r="D339" s="33"/>
      <c r="E339" s="33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</row>
    <row r="340" ht="12.75" customHeight="1">
      <c r="A340" s="32">
        <f t="shared" si="7"/>
        <v>0</v>
      </c>
      <c r="B340" s="33"/>
      <c r="C340" s="33"/>
      <c r="D340" s="33"/>
      <c r="E340" s="33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</row>
    <row r="341" ht="12.75" customHeight="1">
      <c r="A341" s="32">
        <f t="shared" si="7"/>
        <v>0</v>
      </c>
      <c r="B341" s="33"/>
      <c r="C341" s="33"/>
      <c r="D341" s="33"/>
      <c r="E341" s="33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</row>
    <row r="342" ht="12.75" customHeight="1">
      <c r="A342" s="32">
        <f t="shared" si="7"/>
        <v>0</v>
      </c>
      <c r="B342" s="33"/>
      <c r="C342" s="33"/>
      <c r="D342" s="33"/>
      <c r="E342" s="33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</row>
    <row r="343" ht="12.75" customHeight="1">
      <c r="A343" s="32">
        <f t="shared" si="7"/>
        <v>0</v>
      </c>
      <c r="B343" s="33"/>
      <c r="C343" s="33"/>
      <c r="D343" s="33"/>
      <c r="E343" s="33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</row>
    <row r="344" ht="12.75" customHeight="1">
      <c r="A344" s="32">
        <f t="shared" si="7"/>
        <v>0</v>
      </c>
      <c r="B344" s="33"/>
      <c r="C344" s="33"/>
      <c r="D344" s="33"/>
      <c r="E344" s="33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</row>
    <row r="345" ht="12.75" customHeight="1">
      <c r="A345" s="32">
        <f t="shared" si="7"/>
        <v>0</v>
      </c>
      <c r="B345" s="33"/>
      <c r="C345" s="33"/>
      <c r="D345" s="33"/>
      <c r="E345" s="33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</row>
    <row r="346" ht="12.75" customHeight="1">
      <c r="A346" s="32">
        <f t="shared" si="7"/>
        <v>0</v>
      </c>
      <c r="B346" s="33"/>
      <c r="C346" s="33"/>
      <c r="D346" s="33"/>
      <c r="E346" s="33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</row>
    <row r="347" ht="12.75" customHeight="1">
      <c r="A347" s="32">
        <f t="shared" si="7"/>
        <v>0</v>
      </c>
      <c r="B347" s="33"/>
      <c r="C347" s="33"/>
      <c r="D347" s="33"/>
      <c r="E347" s="33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</row>
    <row r="348" ht="12.75" customHeight="1">
      <c r="A348" s="32">
        <f t="shared" si="7"/>
        <v>0</v>
      </c>
      <c r="B348" s="33"/>
      <c r="C348" s="33"/>
      <c r="D348" s="33"/>
      <c r="E348" s="33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</row>
    <row r="349" ht="12.75" customHeight="1">
      <c r="A349" s="32">
        <f t="shared" si="7"/>
        <v>0</v>
      </c>
      <c r="B349" s="33"/>
      <c r="C349" s="33"/>
      <c r="D349" s="33"/>
      <c r="E349" s="33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</row>
    <row r="350" ht="12.75" customHeight="1">
      <c r="A350" s="32">
        <f t="shared" si="7"/>
        <v>0</v>
      </c>
      <c r="B350" s="33"/>
      <c r="C350" s="33"/>
      <c r="D350" s="33"/>
      <c r="E350" s="33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</row>
    <row r="351" ht="12.75" customHeight="1">
      <c r="A351" s="32">
        <f t="shared" si="7"/>
        <v>0</v>
      </c>
      <c r="B351" s="33"/>
      <c r="C351" s="33"/>
      <c r="D351" s="33"/>
      <c r="E351" s="33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</row>
    <row r="352" ht="12.75" customHeight="1">
      <c r="A352" s="32">
        <f t="shared" si="7"/>
        <v>0</v>
      </c>
      <c r="B352" s="33"/>
      <c r="C352" s="33"/>
      <c r="D352" s="33"/>
      <c r="E352" s="33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</row>
    <row r="353" ht="12.75" customHeight="1">
      <c r="A353" s="32">
        <f t="shared" si="7"/>
        <v>0</v>
      </c>
      <c r="B353" s="33"/>
      <c r="C353" s="33"/>
      <c r="D353" s="33"/>
      <c r="E353" s="33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</row>
    <row r="354" ht="12.75" customHeight="1">
      <c r="A354" s="32">
        <f t="shared" si="7"/>
        <v>0</v>
      </c>
      <c r="B354" s="33"/>
      <c r="C354" s="33"/>
      <c r="D354" s="33"/>
      <c r="E354" s="33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</row>
    <row r="355" ht="12.75" customHeight="1">
      <c r="A355" s="32">
        <f t="shared" si="7"/>
        <v>0</v>
      </c>
      <c r="B355" s="33"/>
      <c r="C355" s="33"/>
      <c r="D355" s="33"/>
      <c r="E355" s="33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</row>
    <row r="356" ht="12.75" customHeight="1">
      <c r="A356" s="32">
        <f t="shared" si="7"/>
        <v>0</v>
      </c>
      <c r="B356" s="33"/>
      <c r="C356" s="33"/>
      <c r="D356" s="33"/>
      <c r="E356" s="33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</row>
    <row r="357" ht="12.75" customHeight="1">
      <c r="A357" s="32">
        <f t="shared" si="7"/>
        <v>0</v>
      </c>
      <c r="B357" s="33"/>
      <c r="C357" s="33"/>
      <c r="D357" s="33"/>
      <c r="E357" s="33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</row>
    <row r="358" ht="12.75" customHeight="1">
      <c r="A358" s="32">
        <f t="shared" si="7"/>
        <v>0</v>
      </c>
      <c r="B358" s="33"/>
      <c r="C358" s="33"/>
      <c r="D358" s="33"/>
      <c r="E358" s="33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</row>
    <row r="359" ht="12.75" customHeight="1">
      <c r="A359" s="32">
        <f t="shared" si="7"/>
        <v>0</v>
      </c>
      <c r="B359" s="33"/>
      <c r="C359" s="33"/>
      <c r="D359" s="33"/>
      <c r="E359" s="33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</row>
    <row r="360" ht="12.75" customHeight="1">
      <c r="A360" s="32">
        <f t="shared" si="7"/>
        <v>0</v>
      </c>
      <c r="B360" s="33"/>
      <c r="C360" s="33"/>
      <c r="D360" s="33"/>
      <c r="E360" s="33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</row>
    <row r="361" ht="12.75" customHeight="1">
      <c r="A361" s="32">
        <f t="shared" si="7"/>
        <v>0</v>
      </c>
      <c r="B361" s="33"/>
      <c r="C361" s="33"/>
      <c r="D361" s="33"/>
      <c r="E361" s="33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</row>
    <row r="362" ht="12.75" customHeight="1">
      <c r="A362" s="32">
        <f t="shared" si="7"/>
        <v>0</v>
      </c>
      <c r="B362" s="33"/>
      <c r="C362" s="33"/>
      <c r="D362" s="33"/>
      <c r="E362" s="33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</row>
    <row r="363" ht="12.75" customHeight="1">
      <c r="A363" s="32">
        <f t="shared" si="7"/>
        <v>0</v>
      </c>
      <c r="B363" s="33"/>
      <c r="C363" s="33"/>
      <c r="D363" s="33"/>
      <c r="E363" s="33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</row>
    <row r="364" ht="12.75" customHeight="1">
      <c r="A364" s="32">
        <f t="shared" si="7"/>
        <v>0</v>
      </c>
      <c r="B364" s="33"/>
      <c r="C364" s="33"/>
      <c r="D364" s="33"/>
      <c r="E364" s="33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</row>
    <row r="365" ht="12.75" customHeight="1">
      <c r="A365" s="32">
        <f t="shared" si="7"/>
        <v>0</v>
      </c>
      <c r="B365" s="33"/>
      <c r="C365" s="33"/>
      <c r="D365" s="33"/>
      <c r="E365" s="33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</row>
    <row r="366" ht="12.75" customHeight="1">
      <c r="A366" s="32">
        <f t="shared" si="7"/>
        <v>0</v>
      </c>
      <c r="B366" s="33"/>
      <c r="C366" s="33"/>
      <c r="D366" s="33"/>
      <c r="E366" s="33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</row>
    <row r="367" ht="12.75" customHeight="1">
      <c r="A367" s="32">
        <f t="shared" si="7"/>
        <v>0</v>
      </c>
      <c r="B367" s="33"/>
      <c r="C367" s="33"/>
      <c r="D367" s="33"/>
      <c r="E367" s="33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</row>
    <row r="368" ht="12.75" customHeight="1">
      <c r="A368" s="32">
        <f t="shared" si="7"/>
        <v>0</v>
      </c>
      <c r="B368" s="33"/>
      <c r="C368" s="33"/>
      <c r="D368" s="33"/>
      <c r="E368" s="33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</row>
    <row r="369" ht="12.75" customHeight="1">
      <c r="A369" s="32">
        <f t="shared" si="7"/>
        <v>0</v>
      </c>
      <c r="B369" s="33"/>
      <c r="C369" s="33"/>
      <c r="D369" s="33"/>
      <c r="E369" s="33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</row>
    <row r="370" ht="12.75" customHeight="1">
      <c r="A370" s="32">
        <f t="shared" si="7"/>
        <v>0</v>
      </c>
      <c r="B370" s="33"/>
      <c r="C370" s="33"/>
      <c r="D370" s="33"/>
      <c r="E370" s="33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</row>
    <row r="371" ht="12.75" customHeight="1">
      <c r="A371" s="32">
        <f t="shared" si="7"/>
        <v>0</v>
      </c>
      <c r="B371" s="33"/>
      <c r="C371" s="33"/>
      <c r="D371" s="33"/>
      <c r="E371" s="33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</row>
    <row r="372" ht="12.75" customHeight="1">
      <c r="A372" s="32">
        <f t="shared" si="7"/>
        <v>0</v>
      </c>
      <c r="B372" s="33"/>
      <c r="C372" s="33"/>
      <c r="D372" s="33"/>
      <c r="E372" s="33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</row>
    <row r="373" ht="12.75" customHeight="1">
      <c r="A373" s="32">
        <f t="shared" si="7"/>
        <v>0</v>
      </c>
      <c r="B373" s="33"/>
      <c r="C373" s="33"/>
      <c r="D373" s="33"/>
      <c r="E373" s="33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</row>
    <row r="374" ht="12.75" customHeight="1">
      <c r="A374" s="32">
        <f t="shared" si="7"/>
        <v>0</v>
      </c>
      <c r="B374" s="33"/>
      <c r="C374" s="33"/>
      <c r="D374" s="33"/>
      <c r="E374" s="33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</row>
    <row r="375" ht="12.75" customHeight="1">
      <c r="A375" s="32">
        <f t="shared" si="7"/>
        <v>0</v>
      </c>
      <c r="B375" s="33"/>
      <c r="C375" s="33"/>
      <c r="D375" s="33"/>
      <c r="E375" s="33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</row>
    <row r="376" ht="12.75" customHeight="1">
      <c r="A376" s="32">
        <f t="shared" si="7"/>
        <v>0</v>
      </c>
      <c r="B376" s="33"/>
      <c r="C376" s="33"/>
      <c r="D376" s="33"/>
      <c r="E376" s="33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</row>
    <row r="377" ht="12.75" customHeight="1">
      <c r="A377" s="32">
        <f t="shared" si="7"/>
        <v>0</v>
      </c>
      <c r="B377" s="33"/>
      <c r="C377" s="33"/>
      <c r="D377" s="33"/>
      <c r="E377" s="33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</row>
    <row r="378" ht="12.75" customHeight="1">
      <c r="A378" s="32">
        <f t="shared" si="7"/>
        <v>0</v>
      </c>
      <c r="B378" s="33"/>
      <c r="C378" s="33"/>
      <c r="D378" s="33"/>
      <c r="E378" s="33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</row>
    <row r="379" ht="12.75" customHeight="1">
      <c r="A379" s="32">
        <f t="shared" si="7"/>
        <v>0</v>
      </c>
      <c r="B379" s="33"/>
      <c r="C379" s="33"/>
      <c r="D379" s="33"/>
      <c r="E379" s="33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</row>
    <row r="380" ht="12.75" customHeight="1">
      <c r="A380" s="32">
        <f t="shared" si="7"/>
        <v>0</v>
      </c>
      <c r="B380" s="33"/>
      <c r="C380" s="33"/>
      <c r="D380" s="33"/>
      <c r="E380" s="33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</row>
    <row r="381" ht="12.75" customHeight="1">
      <c r="A381" s="32">
        <f t="shared" si="7"/>
        <v>0</v>
      </c>
      <c r="B381" s="33"/>
      <c r="C381" s="33"/>
      <c r="D381" s="33"/>
      <c r="E381" s="33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</row>
    <row r="382" ht="12.75" customHeight="1">
      <c r="A382" s="32">
        <f t="shared" si="7"/>
        <v>0</v>
      </c>
      <c r="B382" s="33"/>
      <c r="C382" s="33"/>
      <c r="D382" s="33"/>
      <c r="E382" s="33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</row>
    <row r="383" ht="12.75" customHeight="1">
      <c r="A383" s="32">
        <f t="shared" si="7"/>
        <v>0</v>
      </c>
      <c r="B383" s="33"/>
      <c r="C383" s="33"/>
      <c r="D383" s="33"/>
      <c r="E383" s="33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</row>
    <row r="384" ht="12.75" customHeight="1">
      <c r="A384" s="32">
        <f t="shared" si="7"/>
        <v>0</v>
      </c>
      <c r="B384" s="33"/>
      <c r="C384" s="33"/>
      <c r="D384" s="33"/>
      <c r="E384" s="33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</row>
    <row r="385" ht="12.75" customHeight="1">
      <c r="A385" s="33"/>
      <c r="B385" s="33"/>
      <c r="C385" s="33"/>
      <c r="D385" s="33"/>
      <c r="E385" s="33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</row>
    <row r="386" ht="12.75" customHeight="1">
      <c r="A386" s="33"/>
      <c r="B386" s="33"/>
      <c r="C386" s="33"/>
      <c r="D386" s="33"/>
      <c r="E386" s="33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</row>
    <row r="387" ht="12.75" customHeight="1">
      <c r="A387" s="33"/>
      <c r="B387" s="33"/>
      <c r="C387" s="33"/>
      <c r="D387" s="33"/>
      <c r="E387" s="33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</row>
    <row r="388" ht="12.75" customHeight="1">
      <c r="A388" s="33"/>
      <c r="B388" s="33"/>
      <c r="C388" s="33"/>
      <c r="D388" s="33"/>
      <c r="E388" s="33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</row>
    <row r="389" ht="12.75" customHeight="1">
      <c r="A389" s="33"/>
      <c r="B389" s="33"/>
      <c r="C389" s="33"/>
      <c r="D389" s="33"/>
      <c r="E389" s="33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</row>
    <row r="390" ht="12.75" customHeight="1">
      <c r="A390" s="33"/>
      <c r="B390" s="33"/>
      <c r="C390" s="33"/>
      <c r="D390" s="33"/>
      <c r="E390" s="33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</row>
    <row r="391" ht="12.75" customHeight="1">
      <c r="A391" s="33"/>
      <c r="B391" s="33"/>
      <c r="C391" s="33"/>
      <c r="D391" s="33"/>
      <c r="E391" s="33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</row>
    <row r="392" ht="12.75" customHeight="1">
      <c r="A392" s="33"/>
      <c r="B392" s="33"/>
      <c r="C392" s="33"/>
      <c r="D392" s="33"/>
      <c r="E392" s="33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</row>
    <row r="393" ht="12.75" customHeight="1">
      <c r="A393" s="33"/>
      <c r="B393" s="33"/>
      <c r="C393" s="33"/>
      <c r="D393" s="33"/>
      <c r="E393" s="33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</row>
    <row r="394" ht="12.75" customHeight="1">
      <c r="A394" s="33"/>
      <c r="B394" s="33"/>
      <c r="C394" s="33"/>
      <c r="D394" s="33"/>
      <c r="E394" s="33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</row>
    <row r="395" ht="12.75" customHeight="1">
      <c r="A395" s="33"/>
      <c r="B395" s="33"/>
      <c r="C395" s="33"/>
      <c r="D395" s="33"/>
      <c r="E395" s="33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</row>
    <row r="396" ht="12.75" customHeight="1">
      <c r="A396" s="33"/>
      <c r="B396" s="33"/>
      <c r="C396" s="33"/>
      <c r="D396" s="33"/>
      <c r="E396" s="33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</row>
    <row r="397" ht="12.75" customHeight="1">
      <c r="A397" s="33"/>
      <c r="B397" s="33"/>
      <c r="C397" s="33"/>
      <c r="D397" s="33"/>
      <c r="E397" s="33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</row>
    <row r="398" ht="12.75" customHeight="1">
      <c r="A398" s="33"/>
      <c r="B398" s="33"/>
      <c r="C398" s="33"/>
      <c r="D398" s="33"/>
      <c r="E398" s="33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</row>
    <row r="399" ht="12.75" customHeight="1">
      <c r="A399" s="33"/>
      <c r="B399" s="33"/>
      <c r="C399" s="33"/>
      <c r="D399" s="33"/>
      <c r="E399" s="33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</row>
    <row r="400" ht="12.75" customHeight="1">
      <c r="A400" s="33"/>
      <c r="B400" s="33"/>
      <c r="C400" s="33"/>
      <c r="D400" s="33"/>
      <c r="E400" s="33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</row>
    <row r="401" ht="12.75" customHeight="1">
      <c r="A401" s="33"/>
      <c r="B401" s="33"/>
      <c r="C401" s="33"/>
      <c r="D401" s="33"/>
      <c r="E401" s="33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</row>
    <row r="402" ht="12.75" customHeight="1">
      <c r="A402" s="33"/>
      <c r="B402" s="33"/>
      <c r="C402" s="33"/>
      <c r="D402" s="33"/>
      <c r="E402" s="33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</row>
    <row r="403" ht="12.75" customHeight="1">
      <c r="A403" s="33"/>
      <c r="B403" s="33"/>
      <c r="C403" s="33"/>
      <c r="D403" s="33"/>
      <c r="E403" s="33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</row>
    <row r="404" ht="12.75" customHeight="1">
      <c r="A404" s="33"/>
      <c r="B404" s="33"/>
      <c r="C404" s="33"/>
      <c r="D404" s="33"/>
      <c r="E404" s="33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</row>
    <row r="405" ht="12.75" customHeight="1">
      <c r="A405" s="33"/>
      <c r="B405" s="33"/>
      <c r="C405" s="33"/>
      <c r="D405" s="33"/>
      <c r="E405" s="33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</row>
    <row r="406" ht="12.75" customHeight="1">
      <c r="A406" s="33"/>
      <c r="B406" s="33"/>
      <c r="C406" s="33"/>
      <c r="D406" s="33"/>
      <c r="E406" s="33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</row>
    <row r="407" ht="12.75" customHeight="1">
      <c r="A407" s="33"/>
      <c r="B407" s="33"/>
      <c r="C407" s="33"/>
      <c r="D407" s="33"/>
      <c r="E407" s="33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</row>
    <row r="408" ht="12.75" customHeight="1">
      <c r="A408" s="33"/>
      <c r="B408" s="33"/>
      <c r="C408" s="33"/>
      <c r="D408" s="33"/>
      <c r="E408" s="33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</row>
    <row r="409" ht="12.75" customHeight="1">
      <c r="A409" s="33"/>
      <c r="B409" s="33"/>
      <c r="C409" s="33"/>
      <c r="D409" s="33"/>
      <c r="E409" s="33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</row>
    <row r="410" ht="12.75" customHeight="1">
      <c r="A410" s="33"/>
      <c r="B410" s="33"/>
      <c r="C410" s="33"/>
      <c r="D410" s="33"/>
      <c r="E410" s="33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</row>
    <row r="411" ht="12.75" customHeight="1">
      <c r="A411" s="33"/>
      <c r="B411" s="33"/>
      <c r="C411" s="33"/>
      <c r="D411" s="33"/>
      <c r="E411" s="33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</row>
    <row r="412" ht="12.75" customHeight="1">
      <c r="A412" s="33"/>
      <c r="B412" s="33"/>
      <c r="C412" s="33"/>
      <c r="D412" s="33"/>
      <c r="E412" s="33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</row>
    <row r="413" ht="12.75" customHeight="1">
      <c r="A413" s="33"/>
      <c r="B413" s="33"/>
      <c r="C413" s="33"/>
      <c r="D413" s="33"/>
      <c r="E413" s="33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</row>
    <row r="414" ht="12.75" customHeight="1">
      <c r="A414" s="33"/>
      <c r="B414" s="33"/>
      <c r="C414" s="33"/>
      <c r="D414" s="33"/>
      <c r="E414" s="33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</row>
    <row r="415" ht="12.75" customHeight="1">
      <c r="A415" s="33"/>
      <c r="B415" s="33"/>
      <c r="C415" s="33"/>
      <c r="D415" s="33"/>
      <c r="E415" s="33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</row>
    <row r="416" ht="12.75" customHeight="1">
      <c r="A416" s="33"/>
      <c r="B416" s="33"/>
      <c r="C416" s="33"/>
      <c r="D416" s="33"/>
      <c r="E416" s="33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</row>
    <row r="417" ht="12.75" customHeight="1">
      <c r="A417" s="33"/>
      <c r="B417" s="33"/>
      <c r="C417" s="33"/>
      <c r="D417" s="33"/>
      <c r="E417" s="33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</row>
    <row r="418" ht="12.75" customHeight="1">
      <c r="A418" s="33"/>
      <c r="B418" s="33"/>
      <c r="C418" s="33"/>
      <c r="D418" s="33"/>
      <c r="E418" s="33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</row>
    <row r="419" ht="12.75" customHeight="1">
      <c r="A419" s="33"/>
      <c r="B419" s="33"/>
      <c r="C419" s="33"/>
      <c r="D419" s="33"/>
      <c r="E419" s="33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</row>
    <row r="420" ht="12.75" customHeight="1">
      <c r="A420" s="33"/>
      <c r="B420" s="33"/>
      <c r="C420" s="33"/>
      <c r="D420" s="33"/>
      <c r="E420" s="33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</row>
    <row r="421" ht="12.75" customHeight="1">
      <c r="A421" s="33"/>
      <c r="B421" s="33"/>
      <c r="C421" s="33"/>
      <c r="D421" s="33"/>
      <c r="E421" s="33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</row>
    <row r="422" ht="12.75" customHeight="1">
      <c r="A422" s="33"/>
      <c r="B422" s="33"/>
      <c r="C422" s="33"/>
      <c r="D422" s="33"/>
      <c r="E422" s="33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</row>
    <row r="423" ht="12.75" customHeight="1">
      <c r="A423" s="33"/>
      <c r="B423" s="33"/>
      <c r="C423" s="33"/>
      <c r="D423" s="33"/>
      <c r="E423" s="33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</row>
    <row r="424" ht="12.75" customHeight="1">
      <c r="A424" s="33"/>
      <c r="B424" s="33"/>
      <c r="C424" s="33"/>
      <c r="D424" s="33"/>
      <c r="E424" s="33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</row>
    <row r="425" ht="12.75" customHeight="1">
      <c r="A425" s="33"/>
      <c r="B425" s="33"/>
      <c r="C425" s="33"/>
      <c r="D425" s="33"/>
      <c r="E425" s="33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</row>
    <row r="426" ht="12.75" customHeight="1">
      <c r="A426" s="33"/>
      <c r="B426" s="33"/>
      <c r="C426" s="33"/>
      <c r="D426" s="33"/>
      <c r="E426" s="33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</row>
    <row r="427" ht="12.75" customHeight="1">
      <c r="A427" s="33"/>
      <c r="B427" s="33"/>
      <c r="C427" s="33"/>
      <c r="D427" s="33"/>
      <c r="E427" s="33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</row>
    <row r="428" ht="12.75" customHeight="1">
      <c r="A428" s="33"/>
      <c r="B428" s="33"/>
      <c r="C428" s="33"/>
      <c r="D428" s="33"/>
      <c r="E428" s="33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</row>
    <row r="429" ht="12.75" customHeight="1">
      <c r="A429" s="33"/>
      <c r="B429" s="33"/>
      <c r="C429" s="33"/>
      <c r="D429" s="33"/>
      <c r="E429" s="33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</row>
    <row r="430" ht="12.75" customHeight="1">
      <c r="A430" s="33"/>
      <c r="B430" s="33"/>
      <c r="C430" s="33"/>
      <c r="D430" s="33"/>
      <c r="E430" s="33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</row>
    <row r="431" ht="12.75" customHeight="1">
      <c r="A431" s="33"/>
      <c r="B431" s="33"/>
      <c r="C431" s="33"/>
      <c r="D431" s="33"/>
      <c r="E431" s="33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</row>
    <row r="432" ht="12.75" customHeight="1">
      <c r="A432" s="33"/>
      <c r="B432" s="33"/>
      <c r="C432" s="33"/>
      <c r="D432" s="33"/>
      <c r="E432" s="33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</row>
    <row r="433" ht="12.75" customHeight="1">
      <c r="A433" s="33"/>
      <c r="B433" s="33"/>
      <c r="C433" s="33"/>
      <c r="D433" s="33"/>
      <c r="E433" s="33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</row>
    <row r="434" ht="12.75" customHeight="1">
      <c r="A434" s="33"/>
      <c r="B434" s="33"/>
      <c r="C434" s="33"/>
      <c r="D434" s="33"/>
      <c r="E434" s="33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</row>
    <row r="435" ht="12.75" customHeight="1">
      <c r="A435" s="33"/>
      <c r="B435" s="33"/>
      <c r="C435" s="33"/>
      <c r="D435" s="33"/>
      <c r="E435" s="33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</row>
    <row r="436" ht="12.75" customHeight="1">
      <c r="A436" s="33"/>
      <c r="B436" s="33"/>
      <c r="C436" s="33"/>
      <c r="D436" s="33"/>
      <c r="E436" s="33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</row>
    <row r="437" ht="12.75" customHeight="1">
      <c r="A437" s="33"/>
      <c r="B437" s="33"/>
      <c r="C437" s="33"/>
      <c r="D437" s="33"/>
      <c r="E437" s="33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</row>
    <row r="438" ht="12.75" customHeight="1">
      <c r="A438" s="33"/>
      <c r="B438" s="33"/>
      <c r="C438" s="33"/>
      <c r="D438" s="33"/>
      <c r="E438" s="33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</row>
    <row r="439" ht="12.75" customHeight="1">
      <c r="A439" s="33"/>
      <c r="B439" s="33"/>
      <c r="C439" s="33"/>
      <c r="D439" s="33"/>
      <c r="E439" s="33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</row>
    <row r="440" ht="12.75" customHeight="1">
      <c r="A440" s="33"/>
      <c r="B440" s="33"/>
      <c r="C440" s="33"/>
      <c r="D440" s="33"/>
      <c r="E440" s="33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</row>
    <row r="441" ht="12.75" customHeight="1">
      <c r="A441" s="33"/>
      <c r="B441" s="33"/>
      <c r="C441" s="33"/>
      <c r="D441" s="33"/>
      <c r="E441" s="33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</row>
    <row r="442" ht="12.75" customHeight="1">
      <c r="A442" s="33"/>
      <c r="B442" s="33"/>
      <c r="C442" s="33"/>
      <c r="D442" s="33"/>
      <c r="E442" s="33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</row>
    <row r="443" ht="12.75" customHeight="1">
      <c r="A443" s="33"/>
      <c r="B443" s="33"/>
      <c r="C443" s="33"/>
      <c r="D443" s="33"/>
      <c r="E443" s="33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</row>
    <row r="444" ht="12.75" customHeight="1">
      <c r="A444" s="33"/>
      <c r="B444" s="33"/>
      <c r="C444" s="33"/>
      <c r="D444" s="33"/>
      <c r="E444" s="33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</row>
    <row r="445" ht="12.75" customHeight="1">
      <c r="A445" s="33"/>
      <c r="B445" s="33"/>
      <c r="C445" s="33"/>
      <c r="D445" s="33"/>
      <c r="E445" s="33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</row>
    <row r="446" ht="12.75" customHeight="1">
      <c r="A446" s="33"/>
      <c r="B446" s="33"/>
      <c r="C446" s="33"/>
      <c r="D446" s="33"/>
      <c r="E446" s="33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</row>
    <row r="447" ht="12.75" customHeight="1">
      <c r="A447" s="33"/>
      <c r="B447" s="33"/>
      <c r="C447" s="33"/>
      <c r="D447" s="33"/>
      <c r="E447" s="33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</row>
    <row r="448" ht="12.75" customHeight="1">
      <c r="A448" s="33"/>
      <c r="B448" s="33"/>
      <c r="C448" s="33"/>
      <c r="D448" s="33"/>
      <c r="E448" s="33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</row>
    <row r="449" ht="12.75" customHeight="1">
      <c r="A449" s="33"/>
      <c r="B449" s="33"/>
      <c r="C449" s="33"/>
      <c r="D449" s="33"/>
      <c r="E449" s="33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</row>
    <row r="450" ht="12.75" customHeight="1">
      <c r="A450" s="33"/>
      <c r="B450" s="33"/>
      <c r="C450" s="33"/>
      <c r="D450" s="33"/>
      <c r="E450" s="33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</row>
    <row r="451" ht="12.75" customHeight="1">
      <c r="A451" s="33"/>
      <c r="B451" s="33"/>
      <c r="C451" s="33"/>
      <c r="D451" s="33"/>
      <c r="E451" s="33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</row>
    <row r="452" ht="12.75" customHeight="1">
      <c r="A452" s="33"/>
      <c r="B452" s="33"/>
      <c r="C452" s="33"/>
      <c r="D452" s="33"/>
      <c r="E452" s="33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</row>
    <row r="453" ht="12.75" customHeight="1">
      <c r="A453" s="33"/>
      <c r="B453" s="33"/>
      <c r="C453" s="33"/>
      <c r="D453" s="33"/>
      <c r="E453" s="33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</row>
    <row r="454" ht="12.75" customHeight="1">
      <c r="A454" s="33"/>
      <c r="B454" s="33"/>
      <c r="C454" s="33"/>
      <c r="D454" s="33"/>
      <c r="E454" s="33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</row>
    <row r="455" ht="12.75" customHeight="1">
      <c r="A455" s="33"/>
      <c r="B455" s="33"/>
      <c r="C455" s="33"/>
      <c r="D455" s="33"/>
      <c r="E455" s="33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</row>
    <row r="456" ht="12.75" customHeight="1">
      <c r="A456" s="33"/>
      <c r="B456" s="33"/>
      <c r="C456" s="33"/>
      <c r="D456" s="33"/>
      <c r="E456" s="33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</row>
    <row r="457" ht="12.75" customHeight="1">
      <c r="A457" s="33"/>
      <c r="B457" s="33"/>
      <c r="C457" s="33"/>
      <c r="D457" s="33"/>
      <c r="E457" s="33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</row>
    <row r="458" ht="12.75" customHeight="1">
      <c r="A458" s="33"/>
      <c r="B458" s="33"/>
      <c r="C458" s="33"/>
      <c r="D458" s="33"/>
      <c r="E458" s="33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</row>
    <row r="459" ht="12.75" customHeight="1">
      <c r="A459" s="33"/>
      <c r="B459" s="33"/>
      <c r="C459" s="33"/>
      <c r="D459" s="33"/>
      <c r="E459" s="33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</row>
    <row r="460" ht="12.75" customHeight="1">
      <c r="A460" s="33"/>
      <c r="B460" s="33"/>
      <c r="C460" s="33"/>
      <c r="D460" s="33"/>
      <c r="E460" s="33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</row>
    <row r="461" ht="12.75" customHeight="1">
      <c r="A461" s="33"/>
      <c r="B461" s="33"/>
      <c r="C461" s="33"/>
      <c r="D461" s="33"/>
      <c r="E461" s="33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</row>
    <row r="462" ht="12.75" customHeight="1">
      <c r="A462" s="33"/>
      <c r="B462" s="33"/>
      <c r="C462" s="33"/>
      <c r="D462" s="33"/>
      <c r="E462" s="33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</row>
    <row r="463" ht="12.75" customHeight="1">
      <c r="A463" s="33"/>
      <c r="B463" s="33"/>
      <c r="C463" s="33"/>
      <c r="D463" s="33"/>
      <c r="E463" s="33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</row>
    <row r="464" ht="12.75" customHeight="1">
      <c r="A464" s="33"/>
      <c r="B464" s="33"/>
      <c r="C464" s="33"/>
      <c r="D464" s="33"/>
      <c r="E464" s="33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</row>
    <row r="465" ht="12.75" customHeight="1">
      <c r="A465" s="33"/>
      <c r="B465" s="33"/>
      <c r="C465" s="33"/>
      <c r="D465" s="33"/>
      <c r="E465" s="33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</row>
    <row r="466" ht="12.75" customHeight="1">
      <c r="A466" s="33"/>
      <c r="B466" s="33"/>
      <c r="C466" s="33"/>
      <c r="D466" s="33"/>
      <c r="E466" s="33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</row>
    <row r="467" ht="12.75" customHeight="1">
      <c r="A467" s="33"/>
      <c r="B467" s="33"/>
      <c r="C467" s="33"/>
      <c r="D467" s="33"/>
      <c r="E467" s="33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</row>
    <row r="468" ht="12.75" customHeight="1">
      <c r="A468" s="33"/>
      <c r="B468" s="33"/>
      <c r="C468" s="33"/>
      <c r="D468" s="33"/>
      <c r="E468" s="33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</row>
    <row r="469" ht="12.75" customHeight="1">
      <c r="A469" s="33"/>
      <c r="B469" s="33"/>
      <c r="C469" s="33"/>
      <c r="D469" s="33"/>
      <c r="E469" s="33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</row>
    <row r="470" ht="12.75" customHeight="1">
      <c r="A470" s="33"/>
      <c r="B470" s="33"/>
      <c r="C470" s="33"/>
      <c r="D470" s="33"/>
      <c r="E470" s="33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</row>
    <row r="471" ht="12.75" customHeight="1">
      <c r="A471" s="33"/>
      <c r="B471" s="33"/>
      <c r="C471" s="33"/>
      <c r="D471" s="33"/>
      <c r="E471" s="33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</row>
    <row r="472" ht="12.75" customHeight="1">
      <c r="A472" s="33"/>
      <c r="B472" s="33"/>
      <c r="C472" s="33"/>
      <c r="D472" s="33"/>
      <c r="E472" s="33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</row>
    <row r="473" ht="12.75" customHeight="1">
      <c r="A473" s="33"/>
      <c r="B473" s="33"/>
      <c r="C473" s="33"/>
      <c r="D473" s="33"/>
      <c r="E473" s="33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</row>
    <row r="474" ht="12.75" customHeight="1">
      <c r="A474" s="33"/>
      <c r="B474" s="33"/>
      <c r="C474" s="33"/>
      <c r="D474" s="33"/>
      <c r="E474" s="33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</row>
    <row r="475" ht="12.75" customHeight="1">
      <c r="A475" s="33"/>
      <c r="B475" s="33"/>
      <c r="C475" s="33"/>
      <c r="D475" s="33"/>
      <c r="E475" s="33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</row>
    <row r="476" ht="12.75" customHeight="1">
      <c r="A476" s="33"/>
      <c r="B476" s="33"/>
      <c r="C476" s="33"/>
      <c r="D476" s="33"/>
      <c r="E476" s="33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</row>
    <row r="477" ht="12.75" customHeight="1">
      <c r="A477" s="33"/>
      <c r="B477" s="33"/>
      <c r="C477" s="33"/>
      <c r="D477" s="33"/>
      <c r="E477" s="33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</row>
    <row r="478" ht="12.75" customHeight="1">
      <c r="A478" s="33"/>
      <c r="B478" s="33"/>
      <c r="C478" s="33"/>
      <c r="D478" s="33"/>
      <c r="E478" s="33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</row>
    <row r="479" ht="12.75" customHeight="1">
      <c r="A479" s="33"/>
      <c r="B479" s="33"/>
      <c r="C479" s="33"/>
      <c r="D479" s="33"/>
      <c r="E479" s="33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</row>
    <row r="480" ht="12.75" customHeight="1">
      <c r="A480" s="33"/>
      <c r="B480" s="33"/>
      <c r="C480" s="33"/>
      <c r="D480" s="33"/>
      <c r="E480" s="33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</row>
    <row r="481" ht="12.75" customHeight="1">
      <c r="A481" s="33"/>
      <c r="B481" s="33"/>
      <c r="C481" s="33"/>
      <c r="D481" s="33"/>
      <c r="E481" s="33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</row>
    <row r="482" ht="12.75" customHeight="1">
      <c r="A482" s="33"/>
      <c r="B482" s="33"/>
      <c r="C482" s="33"/>
      <c r="D482" s="33"/>
      <c r="E482" s="33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</row>
    <row r="483" ht="12.75" customHeight="1">
      <c r="A483" s="33"/>
      <c r="B483" s="33"/>
      <c r="C483" s="33"/>
      <c r="D483" s="33"/>
      <c r="E483" s="33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</row>
    <row r="484" ht="12.75" customHeight="1">
      <c r="A484" s="33"/>
      <c r="B484" s="33"/>
      <c r="C484" s="33"/>
      <c r="D484" s="33"/>
      <c r="E484" s="33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</row>
    <row r="485" ht="12.75" customHeight="1">
      <c r="A485" s="33"/>
      <c r="B485" s="33"/>
      <c r="C485" s="33"/>
      <c r="D485" s="33"/>
      <c r="E485" s="33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</row>
    <row r="486" ht="12.75" customHeight="1">
      <c r="A486" s="33"/>
      <c r="B486" s="33"/>
      <c r="C486" s="33"/>
      <c r="D486" s="33"/>
      <c r="E486" s="33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</row>
    <row r="487" ht="12.75" customHeight="1">
      <c r="A487" s="33"/>
      <c r="B487" s="33"/>
      <c r="C487" s="33"/>
      <c r="D487" s="33"/>
      <c r="E487" s="33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</row>
    <row r="488" ht="12.75" customHeight="1">
      <c r="A488" s="33"/>
      <c r="B488" s="33"/>
      <c r="C488" s="33"/>
      <c r="D488" s="33"/>
      <c r="E488" s="33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</row>
    <row r="489" ht="12.75" customHeight="1">
      <c r="A489" s="33"/>
      <c r="B489" s="33"/>
      <c r="C489" s="33"/>
      <c r="D489" s="33"/>
      <c r="E489" s="33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</row>
    <row r="490" ht="12.75" customHeight="1">
      <c r="A490" s="33"/>
      <c r="B490" s="33"/>
      <c r="C490" s="33"/>
      <c r="D490" s="33"/>
      <c r="E490" s="33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</row>
    <row r="491" ht="12.75" customHeight="1">
      <c r="A491" s="33"/>
      <c r="B491" s="33"/>
      <c r="C491" s="33"/>
      <c r="D491" s="33"/>
      <c r="E491" s="33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</row>
    <row r="492" ht="12.75" customHeight="1">
      <c r="A492" s="33"/>
      <c r="B492" s="33"/>
      <c r="C492" s="33"/>
      <c r="D492" s="33"/>
      <c r="E492" s="33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</row>
    <row r="493" ht="12.75" customHeight="1">
      <c r="A493" s="33"/>
      <c r="B493" s="33"/>
      <c r="C493" s="33"/>
      <c r="D493" s="33"/>
      <c r="E493" s="33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</row>
    <row r="494" ht="12.75" customHeight="1">
      <c r="A494" s="33"/>
      <c r="B494" s="33"/>
      <c r="C494" s="33"/>
      <c r="D494" s="33"/>
      <c r="E494" s="33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</row>
    <row r="495" ht="12.75" customHeight="1">
      <c r="A495" s="33"/>
      <c r="B495" s="33"/>
      <c r="C495" s="33"/>
      <c r="D495" s="33"/>
      <c r="E495" s="33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</row>
    <row r="496" ht="12.75" customHeight="1">
      <c r="A496" s="33"/>
      <c r="B496" s="33"/>
      <c r="C496" s="33"/>
      <c r="D496" s="33"/>
      <c r="E496" s="33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</row>
    <row r="497" ht="12.75" customHeight="1">
      <c r="A497" s="33"/>
      <c r="B497" s="33"/>
      <c r="C497" s="33"/>
      <c r="D497" s="33"/>
      <c r="E497" s="33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</row>
    <row r="498" ht="12.75" customHeight="1">
      <c r="A498" s="33"/>
      <c r="B498" s="33"/>
      <c r="C498" s="33"/>
      <c r="D498" s="33"/>
      <c r="E498" s="33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</row>
    <row r="499" ht="12.75" customHeight="1">
      <c r="A499" s="33"/>
      <c r="B499" s="33"/>
      <c r="C499" s="33"/>
      <c r="D499" s="33"/>
      <c r="E499" s="33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</row>
    <row r="500" ht="12.75" customHeight="1">
      <c r="A500" s="33"/>
      <c r="B500" s="33"/>
      <c r="C500" s="33"/>
      <c r="D500" s="33"/>
      <c r="E500" s="33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</row>
    <row r="501" ht="12.75" customHeight="1">
      <c r="A501" s="33"/>
      <c r="B501" s="33"/>
      <c r="C501" s="33"/>
      <c r="D501" s="33"/>
      <c r="E501" s="33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</row>
    <row r="502" ht="12.75" customHeight="1">
      <c r="A502" s="33"/>
      <c r="B502" s="33"/>
      <c r="C502" s="33"/>
      <c r="D502" s="33"/>
      <c r="E502" s="33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</row>
    <row r="503" ht="12.75" customHeight="1">
      <c r="A503" s="33"/>
      <c r="B503" s="33"/>
      <c r="C503" s="33"/>
      <c r="D503" s="33"/>
      <c r="E503" s="33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</row>
    <row r="504" ht="12.75" customHeight="1">
      <c r="A504" s="33"/>
      <c r="B504" s="33"/>
      <c r="C504" s="33"/>
      <c r="D504" s="33"/>
      <c r="E504" s="33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</row>
    <row r="505" ht="12.75" customHeight="1">
      <c r="A505" s="33"/>
      <c r="B505" s="33"/>
      <c r="C505" s="33"/>
      <c r="D505" s="33"/>
      <c r="E505" s="33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</row>
    <row r="506" ht="12.75" customHeight="1">
      <c r="A506" s="33"/>
      <c r="B506" s="33"/>
      <c r="C506" s="33"/>
      <c r="D506" s="33"/>
      <c r="E506" s="33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</row>
    <row r="507" ht="12.75" customHeight="1">
      <c r="A507" s="33"/>
      <c r="B507" s="33"/>
      <c r="C507" s="33"/>
      <c r="D507" s="33"/>
      <c r="E507" s="33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</row>
    <row r="508" ht="12.75" customHeight="1">
      <c r="A508" s="33"/>
      <c r="B508" s="33"/>
      <c r="C508" s="33"/>
      <c r="D508" s="33"/>
      <c r="E508" s="33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</row>
    <row r="509" ht="12.75" customHeight="1">
      <c r="A509" s="33"/>
      <c r="B509" s="33"/>
      <c r="C509" s="33"/>
      <c r="D509" s="33"/>
      <c r="E509" s="33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</row>
    <row r="510" ht="12.75" customHeight="1">
      <c r="A510" s="33"/>
      <c r="B510" s="33"/>
      <c r="C510" s="33"/>
      <c r="D510" s="33"/>
      <c r="E510" s="33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</row>
    <row r="511" ht="12.75" customHeight="1">
      <c r="A511" s="33"/>
      <c r="B511" s="33"/>
      <c r="C511" s="33"/>
      <c r="D511" s="33"/>
      <c r="E511" s="33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</row>
    <row r="512" ht="12.75" customHeight="1">
      <c r="A512" s="33"/>
      <c r="B512" s="33"/>
      <c r="C512" s="33"/>
      <c r="D512" s="33"/>
      <c r="E512" s="33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</row>
    <row r="513" ht="12.75" customHeight="1">
      <c r="A513" s="33"/>
      <c r="B513" s="33"/>
      <c r="C513" s="33"/>
      <c r="D513" s="33"/>
      <c r="E513" s="33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</row>
    <row r="514" ht="12.75" customHeight="1">
      <c r="A514" s="33"/>
      <c r="B514" s="33"/>
      <c r="C514" s="33"/>
      <c r="D514" s="33"/>
      <c r="E514" s="33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</row>
    <row r="515" ht="12.75" customHeight="1">
      <c r="A515" s="33"/>
      <c r="B515" s="33"/>
      <c r="C515" s="33"/>
      <c r="D515" s="33"/>
      <c r="E515" s="33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</row>
    <row r="516" ht="12.75" customHeight="1">
      <c r="A516" s="33"/>
      <c r="B516" s="33"/>
      <c r="C516" s="33"/>
      <c r="D516" s="33"/>
      <c r="E516" s="33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</row>
    <row r="517" ht="12.75" customHeight="1">
      <c r="A517" s="33"/>
      <c r="B517" s="33"/>
      <c r="C517" s="33"/>
      <c r="D517" s="33"/>
      <c r="E517" s="33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</row>
    <row r="518" ht="12.75" customHeight="1">
      <c r="A518" s="33"/>
      <c r="B518" s="33"/>
      <c r="C518" s="33"/>
      <c r="D518" s="33"/>
      <c r="E518" s="33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</row>
    <row r="519" ht="12.75" customHeight="1">
      <c r="A519" s="33"/>
      <c r="B519" s="33"/>
      <c r="C519" s="33"/>
      <c r="D519" s="33"/>
      <c r="E519" s="33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</row>
    <row r="520" ht="12.75" customHeight="1">
      <c r="A520" s="33"/>
      <c r="B520" s="33"/>
      <c r="C520" s="33"/>
      <c r="D520" s="33"/>
      <c r="E520" s="33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</row>
    <row r="521" ht="12.75" customHeight="1">
      <c r="A521" s="33"/>
      <c r="B521" s="33"/>
      <c r="C521" s="33"/>
      <c r="D521" s="33"/>
      <c r="E521" s="33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</row>
    <row r="522" ht="12.75" customHeight="1">
      <c r="A522" s="33"/>
      <c r="B522" s="33"/>
      <c r="C522" s="33"/>
      <c r="D522" s="33"/>
      <c r="E522" s="33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</row>
    <row r="523" ht="12.75" customHeight="1">
      <c r="A523" s="33"/>
      <c r="B523" s="33"/>
      <c r="C523" s="33"/>
      <c r="D523" s="33"/>
      <c r="E523" s="33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</row>
    <row r="524" ht="12.75" customHeight="1">
      <c r="A524" s="33"/>
      <c r="B524" s="33"/>
      <c r="C524" s="33"/>
      <c r="D524" s="33"/>
      <c r="E524" s="33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</row>
    <row r="525" ht="12.75" customHeight="1">
      <c r="A525" s="33"/>
      <c r="B525" s="33"/>
      <c r="C525" s="33"/>
      <c r="D525" s="33"/>
      <c r="E525" s="33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</row>
    <row r="526" ht="12.75" customHeight="1">
      <c r="A526" s="33"/>
      <c r="B526" s="33"/>
      <c r="C526" s="33"/>
      <c r="D526" s="33"/>
      <c r="E526" s="33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</row>
    <row r="527" ht="12.75" customHeight="1">
      <c r="A527" s="33"/>
      <c r="B527" s="33"/>
      <c r="C527" s="33"/>
      <c r="D527" s="33"/>
      <c r="E527" s="33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</row>
    <row r="528" ht="12.75" customHeight="1">
      <c r="A528" s="33"/>
      <c r="B528" s="33"/>
      <c r="C528" s="33"/>
      <c r="D528" s="33"/>
      <c r="E528" s="33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</row>
    <row r="529" ht="12.75" customHeight="1">
      <c r="A529" s="33"/>
      <c r="B529" s="33"/>
      <c r="C529" s="33"/>
      <c r="D529" s="33"/>
      <c r="E529" s="33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</row>
    <row r="530" ht="12.75" customHeight="1">
      <c r="A530" s="33"/>
      <c r="B530" s="33"/>
      <c r="C530" s="33"/>
      <c r="D530" s="33"/>
      <c r="E530" s="33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</row>
    <row r="531" ht="12.75" customHeight="1">
      <c r="A531" s="33"/>
      <c r="B531" s="33"/>
      <c r="C531" s="33"/>
      <c r="D531" s="33"/>
      <c r="E531" s="33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</row>
    <row r="532" ht="12.75" customHeight="1">
      <c r="A532" s="33"/>
      <c r="B532" s="33"/>
      <c r="C532" s="33"/>
      <c r="D532" s="33"/>
      <c r="E532" s="33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</row>
    <row r="533" ht="12.75" customHeight="1">
      <c r="A533" s="33"/>
      <c r="B533" s="33"/>
      <c r="C533" s="33"/>
      <c r="D533" s="33"/>
      <c r="E533" s="33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</row>
    <row r="534" ht="12.75" customHeight="1">
      <c r="A534" s="33"/>
      <c r="B534" s="33"/>
      <c r="C534" s="33"/>
      <c r="D534" s="33"/>
      <c r="E534" s="33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</row>
    <row r="535" ht="12.75" customHeight="1">
      <c r="A535" s="33"/>
      <c r="B535" s="33"/>
      <c r="C535" s="33"/>
      <c r="D535" s="33"/>
      <c r="E535" s="33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</row>
    <row r="536" ht="12.75" customHeight="1">
      <c r="A536" s="33"/>
      <c r="B536" s="33"/>
      <c r="C536" s="33"/>
      <c r="D536" s="33"/>
      <c r="E536" s="33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</row>
    <row r="537" ht="12.75" customHeight="1">
      <c r="A537" s="33"/>
      <c r="B537" s="33"/>
      <c r="C537" s="33"/>
      <c r="D537" s="33"/>
      <c r="E537" s="33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</row>
    <row r="538" ht="12.75" customHeight="1">
      <c r="A538" s="33"/>
      <c r="B538" s="33"/>
      <c r="C538" s="33"/>
      <c r="D538" s="33"/>
      <c r="E538" s="33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</row>
    <row r="539" ht="12.75" customHeight="1">
      <c r="A539" s="33"/>
      <c r="B539" s="33"/>
      <c r="C539" s="33"/>
      <c r="D539" s="33"/>
      <c r="E539" s="33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</row>
    <row r="540" ht="12.75" customHeight="1">
      <c r="A540" s="33"/>
      <c r="B540" s="33"/>
      <c r="C540" s="33"/>
      <c r="D540" s="33"/>
      <c r="E540" s="33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</row>
    <row r="541" ht="12.75" customHeight="1">
      <c r="A541" s="33"/>
      <c r="B541" s="33"/>
      <c r="C541" s="33"/>
      <c r="D541" s="33"/>
      <c r="E541" s="33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</row>
    <row r="542" ht="12.75" customHeight="1">
      <c r="A542" s="33"/>
      <c r="B542" s="33"/>
      <c r="C542" s="33"/>
      <c r="D542" s="33"/>
      <c r="E542" s="33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</row>
    <row r="543" ht="12.75" customHeight="1">
      <c r="A543" s="33"/>
      <c r="B543" s="33"/>
      <c r="C543" s="33"/>
      <c r="D543" s="33"/>
      <c r="E543" s="33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</row>
    <row r="544" ht="12.75" customHeight="1">
      <c r="A544" s="33"/>
      <c r="B544" s="33"/>
      <c r="C544" s="33"/>
      <c r="D544" s="33"/>
      <c r="E544" s="33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</row>
    <row r="545" ht="12.75" customHeight="1">
      <c r="A545" s="33"/>
      <c r="B545" s="33"/>
      <c r="C545" s="33"/>
      <c r="D545" s="33"/>
      <c r="E545" s="33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</row>
    <row r="546" ht="12.75" customHeight="1">
      <c r="A546" s="33"/>
      <c r="B546" s="33"/>
      <c r="C546" s="33"/>
      <c r="D546" s="33"/>
      <c r="E546" s="33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</row>
    <row r="547" ht="12.75" customHeight="1">
      <c r="A547" s="33"/>
      <c r="B547" s="33"/>
      <c r="C547" s="33"/>
      <c r="D547" s="33"/>
      <c r="E547" s="33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</row>
    <row r="548" ht="12.75" customHeight="1">
      <c r="A548" s="33"/>
      <c r="B548" s="33"/>
      <c r="C548" s="33"/>
      <c r="D548" s="33"/>
      <c r="E548" s="33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</row>
    <row r="549" ht="12.75" customHeight="1">
      <c r="A549" s="33"/>
      <c r="B549" s="33"/>
      <c r="C549" s="33"/>
      <c r="D549" s="33"/>
      <c r="E549" s="33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</row>
    <row r="550" ht="12.75" customHeight="1">
      <c r="A550" s="33"/>
      <c r="B550" s="33"/>
      <c r="C550" s="33"/>
      <c r="D550" s="33"/>
      <c r="E550" s="33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</row>
    <row r="551" ht="12.75" customHeight="1">
      <c r="A551" s="33"/>
      <c r="B551" s="33"/>
      <c r="C551" s="33"/>
      <c r="D551" s="33"/>
      <c r="E551" s="33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</row>
    <row r="552" ht="12.75" customHeight="1">
      <c r="A552" s="33"/>
      <c r="B552" s="33"/>
      <c r="C552" s="33"/>
      <c r="D552" s="33"/>
      <c r="E552" s="33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</row>
    <row r="553" ht="12.75" customHeight="1">
      <c r="A553" s="33"/>
      <c r="B553" s="33"/>
      <c r="C553" s="33"/>
      <c r="D553" s="33"/>
      <c r="E553" s="33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</row>
    <row r="554" ht="12.75" customHeight="1">
      <c r="A554" s="33"/>
      <c r="B554" s="33"/>
      <c r="C554" s="33"/>
      <c r="D554" s="33"/>
      <c r="E554" s="33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</row>
    <row r="555" ht="12.75" customHeight="1">
      <c r="A555" s="33"/>
      <c r="B555" s="33"/>
      <c r="C555" s="33"/>
      <c r="D555" s="33"/>
      <c r="E555" s="33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</row>
    <row r="556" ht="12.75" customHeight="1">
      <c r="A556" s="33"/>
      <c r="B556" s="33"/>
      <c r="C556" s="33"/>
      <c r="D556" s="33"/>
      <c r="E556" s="33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</row>
    <row r="557" ht="12.75" customHeight="1">
      <c r="A557" s="33"/>
      <c r="B557" s="33"/>
      <c r="C557" s="33"/>
      <c r="D557" s="33"/>
      <c r="E557" s="33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</row>
    <row r="558" ht="12.75" customHeight="1">
      <c r="A558" s="33"/>
      <c r="B558" s="33"/>
      <c r="C558" s="33"/>
      <c r="D558" s="33"/>
      <c r="E558" s="33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</row>
    <row r="559" ht="12.75" customHeight="1">
      <c r="A559" s="33"/>
      <c r="B559" s="33"/>
      <c r="C559" s="33"/>
      <c r="D559" s="33"/>
      <c r="E559" s="33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</row>
    <row r="560" ht="12.75" customHeight="1">
      <c r="A560" s="33"/>
      <c r="B560" s="33"/>
      <c r="C560" s="33"/>
      <c r="D560" s="33"/>
      <c r="E560" s="33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</row>
    <row r="561" ht="12.75" customHeight="1">
      <c r="A561" s="33"/>
      <c r="B561" s="33"/>
      <c r="C561" s="33"/>
      <c r="D561" s="33"/>
      <c r="E561" s="33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</row>
    <row r="562" ht="12.75" customHeight="1">
      <c r="A562" s="33"/>
      <c r="B562" s="33"/>
      <c r="C562" s="33"/>
      <c r="D562" s="33"/>
      <c r="E562" s="33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</row>
    <row r="563" ht="12.75" customHeight="1">
      <c r="A563" s="33"/>
      <c r="B563" s="33"/>
      <c r="C563" s="33"/>
      <c r="D563" s="33"/>
      <c r="E563" s="33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</row>
    <row r="564" ht="12.75" customHeight="1">
      <c r="A564" s="33"/>
      <c r="B564" s="33"/>
      <c r="C564" s="33"/>
      <c r="D564" s="33"/>
      <c r="E564" s="33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</row>
    <row r="565" ht="12.75" customHeight="1">
      <c r="A565" s="33"/>
      <c r="B565" s="33"/>
      <c r="C565" s="33"/>
      <c r="D565" s="33"/>
      <c r="E565" s="33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</row>
    <row r="566" ht="12.75" customHeight="1">
      <c r="A566" s="33"/>
      <c r="B566" s="33"/>
      <c r="C566" s="33"/>
      <c r="D566" s="33"/>
      <c r="E566" s="33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</row>
    <row r="567" ht="12.75" customHeight="1">
      <c r="A567" s="33"/>
      <c r="B567" s="33"/>
      <c r="C567" s="33"/>
      <c r="D567" s="33"/>
      <c r="E567" s="33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</row>
    <row r="568" ht="12.75" customHeight="1">
      <c r="A568" s="33"/>
      <c r="B568" s="33"/>
      <c r="C568" s="33"/>
      <c r="D568" s="33"/>
      <c r="E568" s="33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</row>
    <row r="569" ht="12.75" customHeight="1">
      <c r="A569" s="33"/>
      <c r="B569" s="33"/>
      <c r="C569" s="33"/>
      <c r="D569" s="33"/>
      <c r="E569" s="33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</row>
    <row r="570" ht="12.75" customHeight="1">
      <c r="A570" s="33"/>
      <c r="B570" s="33"/>
      <c r="C570" s="33"/>
      <c r="D570" s="33"/>
      <c r="E570" s="33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</row>
    <row r="571" ht="12.75" customHeight="1">
      <c r="A571" s="33"/>
      <c r="B571" s="33"/>
      <c r="C571" s="33"/>
      <c r="D571" s="33"/>
      <c r="E571" s="33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</row>
    <row r="572" ht="12.75" customHeight="1">
      <c r="A572" s="33"/>
      <c r="B572" s="33"/>
      <c r="C572" s="33"/>
      <c r="D572" s="33"/>
      <c r="E572" s="33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</row>
    <row r="573" ht="12.75" customHeight="1">
      <c r="A573" s="33"/>
      <c r="B573" s="33"/>
      <c r="C573" s="33"/>
      <c r="D573" s="33"/>
      <c r="E573" s="33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</row>
    <row r="574" ht="12.75" customHeight="1">
      <c r="A574" s="33"/>
      <c r="B574" s="33"/>
      <c r="C574" s="33"/>
      <c r="D574" s="33"/>
      <c r="E574" s="33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</row>
    <row r="575" ht="12.75" customHeight="1">
      <c r="A575" s="33"/>
      <c r="B575" s="33"/>
      <c r="C575" s="33"/>
      <c r="D575" s="33"/>
      <c r="E575" s="33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</row>
    <row r="576" ht="12.75" customHeight="1">
      <c r="A576" s="33"/>
      <c r="B576" s="33"/>
      <c r="C576" s="33"/>
      <c r="D576" s="33"/>
      <c r="E576" s="33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</row>
    <row r="577" ht="12.75" customHeight="1">
      <c r="A577" s="33"/>
      <c r="B577" s="33"/>
      <c r="C577" s="33"/>
      <c r="D577" s="33"/>
      <c r="E577" s="33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</row>
    <row r="578" ht="12.75" customHeight="1">
      <c r="A578" s="33"/>
      <c r="B578" s="33"/>
      <c r="C578" s="33"/>
      <c r="D578" s="33"/>
      <c r="E578" s="33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</row>
    <row r="579" ht="12.75" customHeight="1">
      <c r="A579" s="33"/>
      <c r="B579" s="33"/>
      <c r="C579" s="33"/>
      <c r="D579" s="33"/>
      <c r="E579" s="33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</row>
    <row r="580" ht="12.75" customHeight="1">
      <c r="A580" s="33"/>
      <c r="B580" s="33"/>
      <c r="C580" s="33"/>
      <c r="D580" s="33"/>
      <c r="E580" s="33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</row>
    <row r="581" ht="12.75" customHeight="1">
      <c r="A581" s="33"/>
      <c r="B581" s="33"/>
      <c r="C581" s="33"/>
      <c r="D581" s="33"/>
      <c r="E581" s="33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</row>
    <row r="582" ht="12.75" customHeight="1">
      <c r="A582" s="33"/>
      <c r="B582" s="33"/>
      <c r="C582" s="33"/>
      <c r="D582" s="33"/>
      <c r="E582" s="33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</row>
    <row r="583" ht="12.75" customHeight="1">
      <c r="A583" s="33"/>
      <c r="B583" s="33"/>
      <c r="C583" s="33"/>
      <c r="D583" s="33"/>
      <c r="E583" s="33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</row>
    <row r="584" ht="12.75" customHeight="1">
      <c r="A584" s="33"/>
      <c r="B584" s="33"/>
      <c r="C584" s="33"/>
      <c r="D584" s="33"/>
      <c r="E584" s="33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</row>
    <row r="585" ht="12.75" customHeight="1">
      <c r="A585" s="33"/>
      <c r="B585" s="33"/>
      <c r="C585" s="33"/>
      <c r="D585" s="33"/>
      <c r="E585" s="33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</row>
    <row r="586" ht="12.75" customHeight="1">
      <c r="A586" s="33"/>
      <c r="B586" s="33"/>
      <c r="C586" s="33"/>
      <c r="D586" s="33"/>
      <c r="E586" s="33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</row>
    <row r="587" ht="12.75" customHeight="1">
      <c r="A587" s="33"/>
      <c r="B587" s="33"/>
      <c r="C587" s="33"/>
      <c r="D587" s="33"/>
      <c r="E587" s="33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</row>
    <row r="588" ht="12.75" customHeight="1">
      <c r="A588" s="33"/>
      <c r="B588" s="33"/>
      <c r="C588" s="33"/>
      <c r="D588" s="33"/>
      <c r="E588" s="33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</row>
    <row r="589" ht="12.75" customHeight="1">
      <c r="A589" s="33"/>
      <c r="B589" s="33"/>
      <c r="C589" s="33"/>
      <c r="D589" s="33"/>
      <c r="E589" s="33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</row>
    <row r="590" ht="12.75" customHeight="1">
      <c r="A590" s="33"/>
      <c r="B590" s="33"/>
      <c r="C590" s="33"/>
      <c r="D590" s="33"/>
      <c r="E590" s="33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</row>
    <row r="591" ht="12.75" customHeight="1">
      <c r="A591" s="33"/>
      <c r="B591" s="33"/>
      <c r="C591" s="33"/>
      <c r="D591" s="33"/>
      <c r="E591" s="33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</row>
    <row r="592" ht="12.75" customHeight="1">
      <c r="A592" s="33"/>
      <c r="B592" s="33"/>
      <c r="C592" s="33"/>
      <c r="D592" s="33"/>
      <c r="E592" s="33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</row>
    <row r="593" ht="12.75" customHeight="1">
      <c r="A593" s="33"/>
      <c r="B593" s="33"/>
      <c r="C593" s="33"/>
      <c r="D593" s="33"/>
      <c r="E593" s="33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</row>
    <row r="594" ht="12.75" customHeight="1">
      <c r="A594" s="33"/>
      <c r="B594" s="33"/>
      <c r="C594" s="33"/>
      <c r="D594" s="33"/>
      <c r="E594" s="33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</row>
    <row r="595" ht="12.75" customHeight="1">
      <c r="A595" s="33"/>
      <c r="B595" s="33"/>
      <c r="C595" s="33"/>
      <c r="D595" s="33"/>
      <c r="E595" s="33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</row>
    <row r="596" ht="12.75" customHeight="1">
      <c r="A596" s="33"/>
      <c r="B596" s="33"/>
      <c r="C596" s="33"/>
      <c r="D596" s="33"/>
      <c r="E596" s="33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</row>
    <row r="597" ht="12.75" customHeight="1">
      <c r="A597" s="33"/>
      <c r="B597" s="33"/>
      <c r="C597" s="33"/>
      <c r="D597" s="33"/>
      <c r="E597" s="33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</row>
    <row r="598" ht="12.75" customHeight="1">
      <c r="A598" s="33"/>
      <c r="B598" s="33"/>
      <c r="C598" s="33"/>
      <c r="D598" s="33"/>
      <c r="E598" s="33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</row>
    <row r="599" ht="12.75" customHeight="1">
      <c r="A599" s="33"/>
      <c r="B599" s="33"/>
      <c r="C599" s="33"/>
      <c r="D599" s="33"/>
      <c r="E599" s="33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</row>
    <row r="600" ht="12.75" customHeight="1">
      <c r="A600" s="33"/>
      <c r="B600" s="33"/>
      <c r="C600" s="33"/>
      <c r="D600" s="33"/>
      <c r="E600" s="33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</row>
    <row r="601" ht="12.75" customHeight="1">
      <c r="A601" s="33"/>
      <c r="B601" s="33"/>
      <c r="C601" s="33"/>
      <c r="D601" s="33"/>
      <c r="E601" s="33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</row>
    <row r="602" ht="12.75" customHeight="1">
      <c r="A602" s="33"/>
      <c r="B602" s="33"/>
      <c r="C602" s="33"/>
      <c r="D602" s="33"/>
      <c r="E602" s="33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</row>
    <row r="603" ht="12.75" customHeight="1">
      <c r="A603" s="33"/>
      <c r="B603" s="33"/>
      <c r="C603" s="33"/>
      <c r="D603" s="33"/>
      <c r="E603" s="33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</row>
    <row r="604" ht="12.75" customHeight="1">
      <c r="A604" s="33"/>
      <c r="B604" s="33"/>
      <c r="C604" s="33"/>
      <c r="D604" s="33"/>
      <c r="E604" s="33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</row>
    <row r="605" ht="12.75" customHeight="1">
      <c r="A605" s="33"/>
      <c r="B605" s="33"/>
      <c r="C605" s="33"/>
      <c r="D605" s="33"/>
      <c r="E605" s="33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</row>
    <row r="606" ht="12.75" customHeight="1">
      <c r="A606" s="33"/>
      <c r="B606" s="33"/>
      <c r="C606" s="33"/>
      <c r="D606" s="33"/>
      <c r="E606" s="33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</row>
    <row r="607" ht="12.75" customHeight="1">
      <c r="A607" s="33"/>
      <c r="B607" s="33"/>
      <c r="C607" s="33"/>
      <c r="D607" s="33"/>
      <c r="E607" s="33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</row>
    <row r="608" ht="12.75" customHeight="1">
      <c r="A608" s="33"/>
      <c r="B608" s="33"/>
      <c r="C608" s="33"/>
      <c r="D608" s="33"/>
      <c r="E608" s="33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</row>
    <row r="609" ht="12.75" customHeight="1">
      <c r="A609" s="33"/>
      <c r="B609" s="33"/>
      <c r="C609" s="33"/>
      <c r="D609" s="33"/>
      <c r="E609" s="33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</row>
    <row r="610" ht="12.75" customHeight="1">
      <c r="A610" s="33"/>
      <c r="B610" s="33"/>
      <c r="C610" s="33"/>
      <c r="D610" s="33"/>
      <c r="E610" s="33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</row>
    <row r="611" ht="12.75" customHeight="1">
      <c r="A611" s="33"/>
      <c r="B611" s="33"/>
      <c r="C611" s="33"/>
      <c r="D611" s="33"/>
      <c r="E611" s="33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</row>
    <row r="612" ht="12.75" customHeight="1">
      <c r="A612" s="33"/>
      <c r="B612" s="33"/>
      <c r="C612" s="33"/>
      <c r="D612" s="33"/>
      <c r="E612" s="33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</row>
    <row r="613" ht="12.75" customHeight="1">
      <c r="A613" s="33"/>
      <c r="B613" s="33"/>
      <c r="C613" s="33"/>
      <c r="D613" s="33"/>
      <c r="E613" s="33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</row>
    <row r="614" ht="12.75" customHeight="1">
      <c r="A614" s="33"/>
      <c r="B614" s="33"/>
      <c r="C614" s="33"/>
      <c r="D614" s="33"/>
      <c r="E614" s="33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</row>
    <row r="615" ht="12.75" customHeight="1">
      <c r="A615" s="33"/>
      <c r="B615" s="33"/>
      <c r="C615" s="33"/>
      <c r="D615" s="33"/>
      <c r="E615" s="33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</row>
    <row r="616" ht="12.75" customHeight="1">
      <c r="A616" s="33"/>
      <c r="B616" s="33"/>
      <c r="C616" s="33"/>
      <c r="D616" s="33"/>
      <c r="E616" s="33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</row>
    <row r="617" ht="12.75" customHeight="1">
      <c r="A617" s="33"/>
      <c r="B617" s="33"/>
      <c r="C617" s="33"/>
      <c r="D617" s="33"/>
      <c r="E617" s="33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</row>
    <row r="618" ht="12.75" customHeight="1">
      <c r="A618" s="33"/>
      <c r="B618" s="33"/>
      <c r="C618" s="33"/>
      <c r="D618" s="33"/>
      <c r="E618" s="33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</row>
    <row r="619" ht="12.75" customHeight="1">
      <c r="A619" s="33"/>
      <c r="B619" s="33"/>
      <c r="C619" s="33"/>
      <c r="D619" s="33"/>
      <c r="E619" s="33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</row>
    <row r="620" ht="12.75" customHeight="1">
      <c r="A620" s="33"/>
      <c r="B620" s="33"/>
      <c r="C620" s="33"/>
      <c r="D620" s="33"/>
      <c r="E620" s="33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</row>
    <row r="621" ht="12.75" customHeight="1">
      <c r="A621" s="33"/>
      <c r="B621" s="33"/>
      <c r="C621" s="33"/>
      <c r="D621" s="33"/>
      <c r="E621" s="33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</row>
    <row r="622" ht="12.75" customHeight="1">
      <c r="A622" s="33"/>
      <c r="B622" s="33"/>
      <c r="C622" s="33"/>
      <c r="D622" s="33"/>
      <c r="E622" s="33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</row>
    <row r="623" ht="12.75" customHeight="1">
      <c r="A623" s="33"/>
      <c r="B623" s="33"/>
      <c r="C623" s="33"/>
      <c r="D623" s="33"/>
      <c r="E623" s="33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</row>
    <row r="624" ht="12.75" customHeight="1">
      <c r="A624" s="33"/>
      <c r="B624" s="33"/>
      <c r="C624" s="33"/>
      <c r="D624" s="33"/>
      <c r="E624" s="33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</row>
    <row r="625" ht="12.75" customHeight="1">
      <c r="A625" s="33"/>
      <c r="B625" s="33"/>
      <c r="C625" s="33"/>
      <c r="D625" s="33"/>
      <c r="E625" s="33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</row>
    <row r="626" ht="12.75" customHeight="1">
      <c r="A626" s="33"/>
      <c r="B626" s="33"/>
      <c r="C626" s="33"/>
      <c r="D626" s="33"/>
      <c r="E626" s="33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</row>
    <row r="627" ht="12.75" customHeight="1">
      <c r="A627" s="33"/>
      <c r="B627" s="33"/>
      <c r="C627" s="33"/>
      <c r="D627" s="33"/>
      <c r="E627" s="33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</row>
    <row r="628" ht="12.75" customHeight="1">
      <c r="A628" s="33"/>
      <c r="B628" s="33"/>
      <c r="C628" s="33"/>
      <c r="D628" s="33"/>
      <c r="E628" s="33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</row>
    <row r="629" ht="12.75" customHeight="1">
      <c r="A629" s="33"/>
      <c r="B629" s="33"/>
      <c r="C629" s="33"/>
      <c r="D629" s="33"/>
      <c r="E629" s="33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</row>
    <row r="630" ht="12.75" customHeight="1">
      <c r="A630" s="33"/>
      <c r="B630" s="33"/>
      <c r="C630" s="33"/>
      <c r="D630" s="33"/>
      <c r="E630" s="33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</row>
    <row r="631" ht="12.75" customHeight="1">
      <c r="A631" s="33"/>
      <c r="B631" s="33"/>
      <c r="C631" s="33"/>
      <c r="D631" s="33"/>
      <c r="E631" s="33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</row>
    <row r="632" ht="12.75" customHeight="1">
      <c r="A632" s="33"/>
      <c r="B632" s="33"/>
      <c r="C632" s="33"/>
      <c r="D632" s="33"/>
      <c r="E632" s="33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</row>
    <row r="633" ht="12.75" customHeight="1">
      <c r="A633" s="33"/>
      <c r="B633" s="33"/>
      <c r="C633" s="33"/>
      <c r="D633" s="33"/>
      <c r="E633" s="33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</row>
    <row r="634" ht="12.75" customHeight="1">
      <c r="A634" s="33"/>
      <c r="B634" s="33"/>
      <c r="C634" s="33"/>
      <c r="D634" s="33"/>
      <c r="E634" s="33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</row>
    <row r="635" ht="12.75" customHeight="1">
      <c r="A635" s="33"/>
      <c r="B635" s="33"/>
      <c r="C635" s="33"/>
      <c r="D635" s="33"/>
      <c r="E635" s="33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</row>
    <row r="636" ht="12.75" customHeight="1">
      <c r="A636" s="33"/>
      <c r="B636" s="33"/>
      <c r="C636" s="33"/>
      <c r="D636" s="33"/>
      <c r="E636" s="33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</row>
    <row r="637" ht="12.75" customHeight="1">
      <c r="A637" s="33"/>
      <c r="B637" s="33"/>
      <c r="C637" s="33"/>
      <c r="D637" s="33"/>
      <c r="E637" s="33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</row>
    <row r="638" ht="12.75" customHeight="1">
      <c r="A638" s="33"/>
      <c r="B638" s="33"/>
      <c r="C638" s="33"/>
      <c r="D638" s="33"/>
      <c r="E638" s="33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</row>
    <row r="639" ht="12.75" customHeight="1">
      <c r="A639" s="33"/>
      <c r="B639" s="33"/>
      <c r="C639" s="33"/>
      <c r="D639" s="33"/>
      <c r="E639" s="33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</row>
    <row r="640" ht="12.75" customHeight="1">
      <c r="A640" s="33"/>
      <c r="B640" s="33"/>
      <c r="C640" s="33"/>
      <c r="D640" s="33"/>
      <c r="E640" s="33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</row>
    <row r="641" ht="12.75" customHeight="1">
      <c r="A641" s="33"/>
      <c r="B641" s="33"/>
      <c r="C641" s="33"/>
      <c r="D641" s="33"/>
      <c r="E641" s="33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</row>
    <row r="642" ht="12.75" customHeight="1">
      <c r="A642" s="33"/>
      <c r="B642" s="33"/>
      <c r="C642" s="33"/>
      <c r="D642" s="33"/>
      <c r="E642" s="33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</row>
    <row r="643" ht="12.75" customHeight="1">
      <c r="A643" s="33"/>
      <c r="B643" s="33"/>
      <c r="C643" s="33"/>
      <c r="D643" s="33"/>
      <c r="E643" s="33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</row>
    <row r="644" ht="12.75" customHeight="1">
      <c r="A644" s="33"/>
      <c r="B644" s="33"/>
      <c r="C644" s="33"/>
      <c r="D644" s="33"/>
      <c r="E644" s="33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</row>
    <row r="645" ht="12.75" customHeight="1">
      <c r="A645" s="33"/>
      <c r="B645" s="33"/>
      <c r="C645" s="33"/>
      <c r="D645" s="33"/>
      <c r="E645" s="33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</row>
    <row r="646" ht="12.75" customHeight="1">
      <c r="A646" s="33"/>
      <c r="B646" s="33"/>
      <c r="C646" s="33"/>
      <c r="D646" s="33"/>
      <c r="E646" s="33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</row>
    <row r="647" ht="12.75" customHeight="1">
      <c r="A647" s="33"/>
      <c r="B647" s="33"/>
      <c r="C647" s="33"/>
      <c r="D647" s="33"/>
      <c r="E647" s="33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</row>
    <row r="648" ht="12.75" customHeight="1">
      <c r="A648" s="33"/>
      <c r="B648" s="33"/>
      <c r="C648" s="33"/>
      <c r="D648" s="33"/>
      <c r="E648" s="33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</row>
    <row r="649" ht="12.75" customHeight="1">
      <c r="A649" s="33"/>
      <c r="B649" s="33"/>
      <c r="C649" s="33"/>
      <c r="D649" s="33"/>
      <c r="E649" s="33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</row>
    <row r="650" ht="12.75" customHeight="1">
      <c r="A650" s="33"/>
      <c r="B650" s="33"/>
      <c r="C650" s="33"/>
      <c r="D650" s="33"/>
      <c r="E650" s="33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</row>
    <row r="651" ht="12.75" customHeight="1">
      <c r="A651" s="33"/>
      <c r="B651" s="33"/>
      <c r="C651" s="33"/>
      <c r="D651" s="33"/>
      <c r="E651" s="33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</row>
    <row r="652" ht="12.75" customHeight="1">
      <c r="A652" s="33"/>
      <c r="B652" s="33"/>
      <c r="C652" s="33"/>
      <c r="D652" s="33"/>
      <c r="E652" s="33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</row>
    <row r="653" ht="12.75" customHeight="1">
      <c r="A653" s="33"/>
      <c r="B653" s="33"/>
      <c r="C653" s="33"/>
      <c r="D653" s="33"/>
      <c r="E653" s="33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</row>
    <row r="654" ht="12.75" customHeight="1">
      <c r="A654" s="33"/>
      <c r="B654" s="33"/>
      <c r="C654" s="33"/>
      <c r="D654" s="33"/>
      <c r="E654" s="33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</row>
    <row r="655" ht="12.75" customHeight="1">
      <c r="A655" s="33"/>
      <c r="B655" s="33"/>
      <c r="C655" s="33"/>
      <c r="D655" s="33"/>
      <c r="E655" s="33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</row>
    <row r="656" ht="12.75" customHeight="1">
      <c r="A656" s="33"/>
      <c r="B656" s="33"/>
      <c r="C656" s="33"/>
      <c r="D656" s="33"/>
      <c r="E656" s="33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</row>
    <row r="657" ht="12.75" customHeight="1">
      <c r="A657" s="33"/>
      <c r="B657" s="33"/>
      <c r="C657" s="33"/>
      <c r="D657" s="33"/>
      <c r="E657" s="33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</row>
    <row r="658" ht="12.75" customHeight="1">
      <c r="A658" s="33"/>
      <c r="B658" s="33"/>
      <c r="C658" s="33"/>
      <c r="D658" s="33"/>
      <c r="E658" s="33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</row>
    <row r="659" ht="12.75" customHeight="1">
      <c r="A659" s="33"/>
      <c r="B659" s="33"/>
      <c r="C659" s="33"/>
      <c r="D659" s="33"/>
      <c r="E659" s="33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</row>
    <row r="660" ht="12.75" customHeight="1">
      <c r="A660" s="33"/>
      <c r="B660" s="33"/>
      <c r="C660" s="33"/>
      <c r="D660" s="33"/>
      <c r="E660" s="33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</row>
    <row r="661" ht="12.75" customHeight="1">
      <c r="A661" s="33"/>
      <c r="B661" s="33"/>
      <c r="C661" s="33"/>
      <c r="D661" s="33"/>
      <c r="E661" s="33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</row>
    <row r="662" ht="12.75" customHeight="1">
      <c r="A662" s="33"/>
      <c r="B662" s="33"/>
      <c r="C662" s="33"/>
      <c r="D662" s="33"/>
      <c r="E662" s="33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</row>
    <row r="663" ht="12.75" customHeight="1">
      <c r="A663" s="33"/>
      <c r="B663" s="33"/>
      <c r="C663" s="33"/>
      <c r="D663" s="33"/>
      <c r="E663" s="33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</row>
    <row r="664" ht="12.75" customHeight="1">
      <c r="A664" s="33"/>
      <c r="B664" s="33"/>
      <c r="C664" s="33"/>
      <c r="D664" s="33"/>
      <c r="E664" s="33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</row>
    <row r="665" ht="12.75" customHeight="1">
      <c r="A665" s="33"/>
      <c r="B665" s="33"/>
      <c r="C665" s="33"/>
      <c r="D665" s="33"/>
      <c r="E665" s="33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</row>
    <row r="666" ht="12.75" customHeight="1">
      <c r="A666" s="33"/>
      <c r="B666" s="33"/>
      <c r="C666" s="33"/>
      <c r="D666" s="33"/>
      <c r="E666" s="33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</row>
    <row r="667" ht="12.75" customHeight="1">
      <c r="A667" s="33"/>
      <c r="B667" s="33"/>
      <c r="C667" s="33"/>
      <c r="D667" s="33"/>
      <c r="E667" s="33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</row>
    <row r="668" ht="12.75" customHeight="1">
      <c r="A668" s="33"/>
      <c r="B668" s="33"/>
      <c r="C668" s="33"/>
      <c r="D668" s="33"/>
      <c r="E668" s="33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</row>
    <row r="669" ht="12.75" customHeight="1">
      <c r="A669" s="33"/>
      <c r="B669" s="33"/>
      <c r="C669" s="33"/>
      <c r="D669" s="33"/>
      <c r="E669" s="33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</row>
    <row r="670" ht="12.75" customHeight="1">
      <c r="A670" s="33"/>
      <c r="B670" s="33"/>
      <c r="C670" s="33"/>
      <c r="D670" s="33"/>
      <c r="E670" s="33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</row>
    <row r="671" ht="12.75" customHeight="1">
      <c r="A671" s="33"/>
      <c r="B671" s="33"/>
      <c r="C671" s="33"/>
      <c r="D671" s="33"/>
      <c r="E671" s="33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</row>
    <row r="672" ht="12.75" customHeight="1">
      <c r="A672" s="33"/>
      <c r="B672" s="33"/>
      <c r="C672" s="33"/>
      <c r="D672" s="33"/>
      <c r="E672" s="33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</row>
    <row r="673" ht="12.75" customHeight="1">
      <c r="A673" s="33"/>
      <c r="B673" s="33"/>
      <c r="C673" s="33"/>
      <c r="D673" s="33"/>
      <c r="E673" s="33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</row>
    <row r="674" ht="12.75" customHeight="1">
      <c r="A674" s="33"/>
      <c r="B674" s="33"/>
      <c r="C674" s="33"/>
      <c r="D674" s="33"/>
      <c r="E674" s="33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</row>
    <row r="675" ht="12.75" customHeight="1">
      <c r="A675" s="33"/>
      <c r="B675" s="33"/>
      <c r="C675" s="33"/>
      <c r="D675" s="33"/>
      <c r="E675" s="33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</row>
    <row r="676" ht="12.75" customHeight="1">
      <c r="A676" s="33"/>
      <c r="B676" s="33"/>
      <c r="C676" s="33"/>
      <c r="D676" s="33"/>
      <c r="E676" s="33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</row>
    <row r="677" ht="12.75" customHeight="1">
      <c r="A677" s="33"/>
      <c r="B677" s="33"/>
      <c r="C677" s="33"/>
      <c r="D677" s="33"/>
      <c r="E677" s="33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</row>
    <row r="678" ht="12.75" customHeight="1">
      <c r="A678" s="33"/>
      <c r="B678" s="33"/>
      <c r="C678" s="33"/>
      <c r="D678" s="33"/>
      <c r="E678" s="33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</row>
    <row r="679" ht="12.75" customHeight="1">
      <c r="A679" s="33"/>
      <c r="B679" s="33"/>
      <c r="C679" s="33"/>
      <c r="D679" s="33"/>
      <c r="E679" s="33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</row>
    <row r="680" ht="12.75" customHeight="1">
      <c r="A680" s="33"/>
      <c r="B680" s="33"/>
      <c r="C680" s="33"/>
      <c r="D680" s="33"/>
      <c r="E680" s="33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</row>
    <row r="681" ht="12.75" customHeight="1">
      <c r="A681" s="33"/>
      <c r="B681" s="33"/>
      <c r="C681" s="33"/>
      <c r="D681" s="33"/>
      <c r="E681" s="33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</row>
    <row r="682" ht="12.75" customHeight="1">
      <c r="A682" s="33"/>
      <c r="B682" s="33"/>
      <c r="C682" s="33"/>
      <c r="D682" s="33"/>
      <c r="E682" s="33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</row>
    <row r="683" ht="12.75" customHeight="1">
      <c r="A683" s="33"/>
      <c r="B683" s="33"/>
      <c r="C683" s="33"/>
      <c r="D683" s="33"/>
      <c r="E683" s="33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</row>
    <row r="684" ht="12.75" customHeight="1">
      <c r="A684" s="33"/>
      <c r="B684" s="33"/>
      <c r="C684" s="33"/>
      <c r="D684" s="33"/>
      <c r="E684" s="33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</row>
    <row r="685" ht="12.75" customHeight="1">
      <c r="A685" s="33"/>
      <c r="B685" s="33"/>
      <c r="C685" s="33"/>
      <c r="D685" s="33"/>
      <c r="E685" s="33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</row>
    <row r="686" ht="12.75" customHeight="1">
      <c r="A686" s="33"/>
      <c r="B686" s="33"/>
      <c r="C686" s="33"/>
      <c r="D686" s="33"/>
      <c r="E686" s="33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</row>
    <row r="687" ht="12.75" customHeight="1">
      <c r="A687" s="33"/>
      <c r="B687" s="33"/>
      <c r="C687" s="33"/>
      <c r="D687" s="33"/>
      <c r="E687" s="33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</row>
    <row r="688" ht="12.75" customHeight="1">
      <c r="A688" s="33"/>
      <c r="B688" s="33"/>
      <c r="C688" s="33"/>
      <c r="D688" s="33"/>
      <c r="E688" s="33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</row>
    <row r="689" ht="12.75" customHeight="1">
      <c r="A689" s="33"/>
      <c r="B689" s="33"/>
      <c r="C689" s="33"/>
      <c r="D689" s="33"/>
      <c r="E689" s="33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</row>
    <row r="690" ht="12.75" customHeight="1">
      <c r="A690" s="33"/>
      <c r="B690" s="33"/>
      <c r="C690" s="33"/>
      <c r="D690" s="33"/>
      <c r="E690" s="33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</row>
    <row r="691" ht="12.75" customHeight="1">
      <c r="A691" s="33"/>
      <c r="B691" s="33"/>
      <c r="C691" s="33"/>
      <c r="D691" s="33"/>
      <c r="E691" s="33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</row>
    <row r="692" ht="12.75" customHeight="1">
      <c r="A692" s="33"/>
      <c r="B692" s="33"/>
      <c r="C692" s="33"/>
      <c r="D692" s="33"/>
      <c r="E692" s="33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</row>
    <row r="693" ht="12.75" customHeight="1">
      <c r="A693" s="33"/>
      <c r="B693" s="33"/>
      <c r="C693" s="33"/>
      <c r="D693" s="33"/>
      <c r="E693" s="33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</row>
    <row r="694" ht="12.75" customHeight="1">
      <c r="A694" s="33"/>
      <c r="B694" s="33"/>
      <c r="C694" s="33"/>
      <c r="D694" s="33"/>
      <c r="E694" s="33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</row>
    <row r="695" ht="12.75" customHeight="1">
      <c r="A695" s="33"/>
      <c r="B695" s="33"/>
      <c r="C695" s="33"/>
      <c r="D695" s="33"/>
      <c r="E695" s="33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</row>
    <row r="696" ht="12.75" customHeight="1">
      <c r="A696" s="33"/>
      <c r="B696" s="33"/>
      <c r="C696" s="33"/>
      <c r="D696" s="33"/>
      <c r="E696" s="33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</row>
    <row r="697" ht="12.75" customHeight="1">
      <c r="A697" s="33"/>
      <c r="B697" s="33"/>
      <c r="C697" s="33"/>
      <c r="D697" s="33"/>
      <c r="E697" s="33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</row>
    <row r="698" ht="12.75" customHeight="1">
      <c r="A698" s="33"/>
      <c r="B698" s="33"/>
      <c r="C698" s="33"/>
      <c r="D698" s="33"/>
      <c r="E698" s="33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</row>
    <row r="699" ht="12.75" customHeight="1">
      <c r="A699" s="33"/>
      <c r="B699" s="33"/>
      <c r="C699" s="33"/>
      <c r="D699" s="33"/>
      <c r="E699" s="33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</row>
    <row r="700" ht="12.75" customHeight="1">
      <c r="A700" s="33"/>
      <c r="B700" s="33"/>
      <c r="C700" s="33"/>
      <c r="D700" s="33"/>
      <c r="E700" s="33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</row>
    <row r="701" ht="12.75" customHeight="1">
      <c r="A701" s="33"/>
      <c r="B701" s="33"/>
      <c r="C701" s="33"/>
      <c r="D701" s="33"/>
      <c r="E701" s="33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</row>
    <row r="702" ht="12.75" customHeight="1">
      <c r="A702" s="33"/>
      <c r="B702" s="33"/>
      <c r="C702" s="33"/>
      <c r="D702" s="33"/>
      <c r="E702" s="33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</row>
    <row r="703" ht="12.75" customHeight="1">
      <c r="A703" s="33"/>
      <c r="B703" s="33"/>
      <c r="C703" s="33"/>
      <c r="D703" s="33"/>
      <c r="E703" s="33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</row>
    <row r="704" ht="12.75" customHeight="1">
      <c r="A704" s="33"/>
      <c r="B704" s="33"/>
      <c r="C704" s="33"/>
      <c r="D704" s="33"/>
      <c r="E704" s="33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</row>
    <row r="705" ht="12.75" customHeight="1">
      <c r="A705" s="33"/>
      <c r="B705" s="33"/>
      <c r="C705" s="33"/>
      <c r="D705" s="33"/>
      <c r="E705" s="33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</row>
    <row r="706" ht="12.75" customHeight="1">
      <c r="A706" s="33"/>
      <c r="B706" s="33"/>
      <c r="C706" s="33"/>
      <c r="D706" s="33"/>
      <c r="E706" s="33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</row>
    <row r="707" ht="12.75" customHeight="1">
      <c r="A707" s="33"/>
      <c r="B707" s="33"/>
      <c r="C707" s="33"/>
      <c r="D707" s="33"/>
      <c r="E707" s="33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</row>
    <row r="708" ht="12.75" customHeight="1">
      <c r="A708" s="33"/>
      <c r="B708" s="33"/>
      <c r="C708" s="33"/>
      <c r="D708" s="33"/>
      <c r="E708" s="33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</row>
    <row r="709" ht="12.75" customHeight="1">
      <c r="A709" s="33"/>
      <c r="B709" s="33"/>
      <c r="C709" s="33"/>
      <c r="D709" s="33"/>
      <c r="E709" s="33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</row>
    <row r="710" ht="12.75" customHeight="1">
      <c r="A710" s="33"/>
      <c r="B710" s="33"/>
      <c r="C710" s="33"/>
      <c r="D710" s="33"/>
      <c r="E710" s="33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</row>
    <row r="711" ht="12.75" customHeight="1">
      <c r="A711" s="33"/>
      <c r="B711" s="33"/>
      <c r="C711" s="33"/>
      <c r="D711" s="33"/>
      <c r="E711" s="33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</row>
    <row r="712" ht="12.75" customHeight="1">
      <c r="A712" s="33"/>
      <c r="B712" s="33"/>
      <c r="C712" s="33"/>
      <c r="D712" s="33"/>
      <c r="E712" s="33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</row>
    <row r="713" ht="12.75" customHeight="1">
      <c r="A713" s="33"/>
      <c r="B713" s="33"/>
      <c r="C713" s="33"/>
      <c r="D713" s="33"/>
      <c r="E713" s="33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</row>
    <row r="714" ht="12.75" customHeight="1">
      <c r="A714" s="33"/>
      <c r="B714" s="33"/>
      <c r="C714" s="33"/>
      <c r="D714" s="33"/>
      <c r="E714" s="33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</row>
    <row r="715" ht="12.75" customHeight="1">
      <c r="A715" s="33"/>
      <c r="B715" s="33"/>
      <c r="C715" s="33"/>
      <c r="D715" s="33"/>
      <c r="E715" s="33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</row>
    <row r="716" ht="12.75" customHeight="1">
      <c r="A716" s="33"/>
      <c r="B716" s="33"/>
      <c r="C716" s="33"/>
      <c r="D716" s="33"/>
      <c r="E716" s="33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</row>
    <row r="717" ht="12.75" customHeight="1">
      <c r="A717" s="33"/>
      <c r="B717" s="33"/>
      <c r="C717" s="33"/>
      <c r="D717" s="33"/>
      <c r="E717" s="33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</row>
    <row r="718" ht="12.75" customHeight="1">
      <c r="A718" s="33"/>
      <c r="B718" s="33"/>
      <c r="C718" s="33"/>
      <c r="D718" s="33"/>
      <c r="E718" s="33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</row>
    <row r="719" ht="12.75" customHeight="1">
      <c r="A719" s="33"/>
      <c r="B719" s="33"/>
      <c r="C719" s="33"/>
      <c r="D719" s="33"/>
      <c r="E719" s="33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</row>
    <row r="720" ht="12.75" customHeight="1">
      <c r="A720" s="33"/>
      <c r="B720" s="33"/>
      <c r="C720" s="33"/>
      <c r="D720" s="33"/>
      <c r="E720" s="33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</row>
    <row r="721" ht="12.75" customHeight="1">
      <c r="A721" s="33"/>
      <c r="B721" s="33"/>
      <c r="C721" s="33"/>
      <c r="D721" s="33"/>
      <c r="E721" s="33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</row>
    <row r="722" ht="12.75" customHeight="1">
      <c r="A722" s="33"/>
      <c r="B722" s="33"/>
      <c r="C722" s="33"/>
      <c r="D722" s="33"/>
      <c r="E722" s="33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</row>
    <row r="723" ht="12.75" customHeight="1">
      <c r="A723" s="33"/>
      <c r="B723" s="33"/>
      <c r="C723" s="33"/>
      <c r="D723" s="33"/>
      <c r="E723" s="33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</row>
    <row r="724" ht="12.75" customHeight="1">
      <c r="A724" s="33"/>
      <c r="B724" s="33"/>
      <c r="C724" s="33"/>
      <c r="D724" s="33"/>
      <c r="E724" s="33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</row>
    <row r="725" ht="12.75" customHeight="1">
      <c r="A725" s="33"/>
      <c r="B725" s="33"/>
      <c r="C725" s="33"/>
      <c r="D725" s="33"/>
      <c r="E725" s="33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</row>
    <row r="726" ht="12.75" customHeight="1">
      <c r="A726" s="33"/>
      <c r="B726" s="33"/>
      <c r="C726" s="33"/>
      <c r="D726" s="33"/>
      <c r="E726" s="33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</row>
    <row r="727" ht="12.75" customHeight="1">
      <c r="A727" s="33"/>
      <c r="B727" s="33"/>
      <c r="C727" s="33"/>
      <c r="D727" s="33"/>
      <c r="E727" s="33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</row>
    <row r="728" ht="12.75" customHeight="1">
      <c r="A728" s="33"/>
      <c r="B728" s="33"/>
      <c r="C728" s="33"/>
      <c r="D728" s="33"/>
      <c r="E728" s="33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</row>
    <row r="729" ht="12.75" customHeight="1">
      <c r="A729" s="33"/>
      <c r="B729" s="33"/>
      <c r="C729" s="33"/>
      <c r="D729" s="33"/>
      <c r="E729" s="33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</row>
    <row r="730" ht="12.75" customHeight="1">
      <c r="A730" s="33"/>
      <c r="B730" s="33"/>
      <c r="C730" s="33"/>
      <c r="D730" s="33"/>
      <c r="E730" s="33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</row>
    <row r="731" ht="12.75" customHeight="1">
      <c r="A731" s="33"/>
      <c r="B731" s="33"/>
      <c r="C731" s="33"/>
      <c r="D731" s="33"/>
      <c r="E731" s="33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</row>
    <row r="732" ht="12.75" customHeight="1">
      <c r="A732" s="33"/>
      <c r="B732" s="33"/>
      <c r="C732" s="33"/>
      <c r="D732" s="33"/>
      <c r="E732" s="33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</row>
    <row r="733" ht="12.75" customHeight="1">
      <c r="A733" s="33"/>
      <c r="B733" s="33"/>
      <c r="C733" s="33"/>
      <c r="D733" s="33"/>
      <c r="E733" s="33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</row>
    <row r="734" ht="12.75" customHeight="1">
      <c r="A734" s="33"/>
      <c r="B734" s="33"/>
      <c r="C734" s="33"/>
      <c r="D734" s="33"/>
      <c r="E734" s="33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</row>
    <row r="735" ht="12.75" customHeight="1">
      <c r="A735" s="33"/>
      <c r="B735" s="33"/>
      <c r="C735" s="33"/>
      <c r="D735" s="33"/>
      <c r="E735" s="33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</row>
    <row r="736" ht="12.75" customHeight="1">
      <c r="A736" s="33"/>
      <c r="B736" s="33"/>
      <c r="C736" s="33"/>
      <c r="D736" s="33"/>
      <c r="E736" s="33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</row>
    <row r="737" ht="12.75" customHeight="1">
      <c r="A737" s="33"/>
      <c r="B737" s="33"/>
      <c r="C737" s="33"/>
      <c r="D737" s="33"/>
      <c r="E737" s="33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</row>
    <row r="738" ht="12.75" customHeight="1">
      <c r="A738" s="33"/>
      <c r="B738" s="33"/>
      <c r="C738" s="33"/>
      <c r="D738" s="33"/>
      <c r="E738" s="33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</row>
    <row r="739" ht="12.75" customHeight="1">
      <c r="A739" s="33"/>
      <c r="B739" s="33"/>
      <c r="C739" s="33"/>
      <c r="D739" s="33"/>
      <c r="E739" s="33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</row>
    <row r="740" ht="12.75" customHeight="1">
      <c r="A740" s="33"/>
      <c r="B740" s="33"/>
      <c r="C740" s="33"/>
      <c r="D740" s="33"/>
      <c r="E740" s="33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</row>
    <row r="741" ht="12.75" customHeight="1">
      <c r="A741" s="33"/>
      <c r="B741" s="33"/>
      <c r="C741" s="33"/>
      <c r="D741" s="33"/>
      <c r="E741" s="33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</row>
    <row r="742" ht="12.75" customHeight="1">
      <c r="A742" s="33"/>
      <c r="B742" s="33"/>
      <c r="C742" s="33"/>
      <c r="D742" s="33"/>
      <c r="E742" s="33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</row>
    <row r="743" ht="12.75" customHeight="1">
      <c r="A743" s="33"/>
      <c r="B743" s="33"/>
      <c r="C743" s="33"/>
      <c r="D743" s="33"/>
      <c r="E743" s="33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</row>
    <row r="744" ht="12.75" customHeight="1">
      <c r="A744" s="33"/>
      <c r="B744" s="33"/>
      <c r="C744" s="33"/>
      <c r="D744" s="33"/>
      <c r="E744" s="33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</row>
    <row r="745" ht="12.75" customHeight="1">
      <c r="A745" s="33"/>
      <c r="B745" s="33"/>
      <c r="C745" s="33"/>
      <c r="D745" s="33"/>
      <c r="E745" s="33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</row>
    <row r="746" ht="12.75" customHeight="1">
      <c r="A746" s="33"/>
      <c r="B746" s="33"/>
      <c r="C746" s="33"/>
      <c r="D746" s="33"/>
      <c r="E746" s="33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</row>
    <row r="747" ht="12.75" customHeight="1">
      <c r="A747" s="33"/>
      <c r="B747" s="33"/>
      <c r="C747" s="33"/>
      <c r="D747" s="33"/>
      <c r="E747" s="33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</row>
    <row r="748" ht="12.75" customHeight="1">
      <c r="A748" s="33"/>
      <c r="B748" s="33"/>
      <c r="C748" s="33"/>
      <c r="D748" s="33"/>
      <c r="E748" s="33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</row>
    <row r="749" ht="12.75" customHeight="1">
      <c r="A749" s="33"/>
      <c r="B749" s="33"/>
      <c r="C749" s="33"/>
      <c r="D749" s="33"/>
      <c r="E749" s="33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</row>
    <row r="750" ht="12.75" customHeight="1">
      <c r="A750" s="33"/>
      <c r="B750" s="33"/>
      <c r="C750" s="33"/>
      <c r="D750" s="33"/>
      <c r="E750" s="33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</row>
    <row r="751" ht="12.75" customHeight="1">
      <c r="A751" s="33"/>
      <c r="B751" s="33"/>
      <c r="C751" s="33"/>
      <c r="D751" s="33"/>
      <c r="E751" s="33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</row>
    <row r="752" ht="12.75" customHeight="1">
      <c r="A752" s="33"/>
      <c r="B752" s="33"/>
      <c r="C752" s="33"/>
      <c r="D752" s="33"/>
      <c r="E752" s="33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</row>
    <row r="753" ht="12.75" customHeight="1">
      <c r="A753" s="33"/>
      <c r="B753" s="33"/>
      <c r="C753" s="33"/>
      <c r="D753" s="33"/>
      <c r="E753" s="33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</row>
    <row r="754" ht="12.75" customHeight="1">
      <c r="A754" s="33"/>
      <c r="B754" s="33"/>
      <c r="C754" s="33"/>
      <c r="D754" s="33"/>
      <c r="E754" s="33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</row>
    <row r="755" ht="12.75" customHeight="1">
      <c r="A755" s="33"/>
      <c r="B755" s="33"/>
      <c r="C755" s="33"/>
      <c r="D755" s="33"/>
      <c r="E755" s="33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</row>
    <row r="756" ht="12.75" customHeight="1">
      <c r="A756" s="33"/>
      <c r="B756" s="33"/>
      <c r="C756" s="33"/>
      <c r="D756" s="33"/>
      <c r="E756" s="33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</row>
    <row r="757" ht="12.75" customHeight="1">
      <c r="A757" s="33"/>
      <c r="B757" s="33"/>
      <c r="C757" s="33"/>
      <c r="D757" s="33"/>
      <c r="E757" s="33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</row>
    <row r="758" ht="12.75" customHeight="1">
      <c r="A758" s="33"/>
      <c r="B758" s="33"/>
      <c r="C758" s="33"/>
      <c r="D758" s="33"/>
      <c r="E758" s="33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</row>
    <row r="759" ht="12.75" customHeight="1">
      <c r="A759" s="33"/>
      <c r="B759" s="33"/>
      <c r="C759" s="33"/>
      <c r="D759" s="33"/>
      <c r="E759" s="33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</row>
    <row r="760" ht="12.75" customHeight="1">
      <c r="A760" s="33"/>
      <c r="B760" s="33"/>
      <c r="C760" s="33"/>
      <c r="D760" s="33"/>
      <c r="E760" s="33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</row>
    <row r="761" ht="12.75" customHeight="1">
      <c r="A761" s="33"/>
      <c r="B761" s="33"/>
      <c r="C761" s="33"/>
      <c r="D761" s="33"/>
      <c r="E761" s="33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</row>
    <row r="762" ht="12.75" customHeight="1">
      <c r="A762" s="33"/>
      <c r="B762" s="33"/>
      <c r="C762" s="33"/>
      <c r="D762" s="33"/>
      <c r="E762" s="33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</row>
    <row r="763" ht="12.75" customHeight="1">
      <c r="A763" s="33"/>
      <c r="B763" s="33"/>
      <c r="C763" s="33"/>
      <c r="D763" s="33"/>
      <c r="E763" s="33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</row>
    <row r="764" ht="12.75" customHeight="1">
      <c r="A764" s="33"/>
      <c r="B764" s="33"/>
      <c r="C764" s="33"/>
      <c r="D764" s="33"/>
      <c r="E764" s="33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</row>
    <row r="765" ht="12.75" customHeight="1">
      <c r="A765" s="33"/>
      <c r="B765" s="33"/>
      <c r="C765" s="33"/>
      <c r="D765" s="33"/>
      <c r="E765" s="33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</row>
    <row r="766" ht="12.75" customHeight="1">
      <c r="A766" s="33"/>
      <c r="B766" s="33"/>
      <c r="C766" s="33"/>
      <c r="D766" s="33"/>
      <c r="E766" s="33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</row>
    <row r="767" ht="12.75" customHeight="1">
      <c r="A767" s="33"/>
      <c r="B767" s="33"/>
      <c r="C767" s="33"/>
      <c r="D767" s="33"/>
      <c r="E767" s="33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</row>
    <row r="768" ht="12.75" customHeight="1">
      <c r="A768" s="33"/>
      <c r="B768" s="33"/>
      <c r="C768" s="33"/>
      <c r="D768" s="33"/>
      <c r="E768" s="33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</row>
    <row r="769" ht="12.75" customHeight="1">
      <c r="A769" s="33"/>
      <c r="B769" s="33"/>
      <c r="C769" s="33"/>
      <c r="D769" s="33"/>
      <c r="E769" s="33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</row>
    <row r="770" ht="12.75" customHeight="1">
      <c r="A770" s="33"/>
      <c r="B770" s="33"/>
      <c r="C770" s="33"/>
      <c r="D770" s="33"/>
      <c r="E770" s="33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</row>
    <row r="771" ht="12.75" customHeight="1">
      <c r="A771" s="33"/>
      <c r="B771" s="33"/>
      <c r="C771" s="33"/>
      <c r="D771" s="33"/>
      <c r="E771" s="33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</row>
    <row r="772" ht="12.75" customHeight="1">
      <c r="A772" s="33"/>
      <c r="B772" s="33"/>
      <c r="C772" s="33"/>
      <c r="D772" s="33"/>
      <c r="E772" s="33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</row>
    <row r="773" ht="12.75" customHeight="1">
      <c r="A773" s="33"/>
      <c r="B773" s="33"/>
      <c r="C773" s="33"/>
      <c r="D773" s="33"/>
      <c r="E773" s="33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</row>
    <row r="774" ht="12.75" customHeight="1">
      <c r="A774" s="33"/>
      <c r="B774" s="33"/>
      <c r="C774" s="33"/>
      <c r="D774" s="33"/>
      <c r="E774" s="33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</row>
    <row r="775" ht="12.75" customHeight="1">
      <c r="A775" s="33"/>
      <c r="B775" s="33"/>
      <c r="C775" s="33"/>
      <c r="D775" s="33"/>
      <c r="E775" s="33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</row>
    <row r="776" ht="12.75" customHeight="1">
      <c r="A776" s="33"/>
      <c r="B776" s="33"/>
      <c r="C776" s="33"/>
      <c r="D776" s="33"/>
      <c r="E776" s="33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</row>
    <row r="777" ht="12.75" customHeight="1">
      <c r="A777" s="33"/>
      <c r="B777" s="33"/>
      <c r="C777" s="33"/>
      <c r="D777" s="33"/>
      <c r="E777" s="33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</row>
    <row r="778" ht="12.75" customHeight="1">
      <c r="A778" s="33"/>
      <c r="B778" s="33"/>
      <c r="C778" s="33"/>
      <c r="D778" s="33"/>
      <c r="E778" s="33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</row>
    <row r="779" ht="12.75" customHeight="1">
      <c r="A779" s="33"/>
      <c r="B779" s="33"/>
      <c r="C779" s="33"/>
      <c r="D779" s="33"/>
      <c r="E779" s="33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</row>
    <row r="780" ht="12.75" customHeight="1">
      <c r="A780" s="33"/>
      <c r="B780" s="33"/>
      <c r="C780" s="33"/>
      <c r="D780" s="33"/>
      <c r="E780" s="33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</row>
    <row r="781" ht="12.75" customHeight="1">
      <c r="A781" s="33"/>
      <c r="B781" s="33"/>
      <c r="C781" s="33"/>
      <c r="D781" s="33"/>
      <c r="E781" s="33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</row>
    <row r="782" ht="12.75" customHeight="1">
      <c r="A782" s="33"/>
      <c r="B782" s="33"/>
      <c r="C782" s="33"/>
      <c r="D782" s="33"/>
      <c r="E782" s="33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</row>
    <row r="783" ht="12.75" customHeight="1">
      <c r="A783" s="33"/>
      <c r="B783" s="33"/>
      <c r="C783" s="33"/>
      <c r="D783" s="33"/>
      <c r="E783" s="33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</row>
    <row r="784" ht="12.75" customHeight="1">
      <c r="A784" s="33"/>
      <c r="B784" s="33"/>
      <c r="C784" s="33"/>
      <c r="D784" s="33"/>
      <c r="E784" s="33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</row>
    <row r="785" ht="12.75" customHeight="1">
      <c r="A785" s="33"/>
      <c r="B785" s="33"/>
      <c r="C785" s="33"/>
      <c r="D785" s="33"/>
      <c r="E785" s="33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</row>
    <row r="786" ht="12.75" customHeight="1">
      <c r="A786" s="33"/>
      <c r="B786" s="33"/>
      <c r="C786" s="33"/>
      <c r="D786" s="33"/>
      <c r="E786" s="33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</row>
    <row r="787" ht="12.75" customHeight="1">
      <c r="A787" s="33"/>
      <c r="B787" s="33"/>
      <c r="C787" s="33"/>
      <c r="D787" s="33"/>
      <c r="E787" s="33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</row>
    <row r="788" ht="12.75" customHeight="1">
      <c r="A788" s="33"/>
      <c r="B788" s="33"/>
      <c r="C788" s="33"/>
      <c r="D788" s="33"/>
      <c r="E788" s="33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</row>
    <row r="789" ht="12.75" customHeight="1">
      <c r="A789" s="33"/>
      <c r="B789" s="33"/>
      <c r="C789" s="33"/>
      <c r="D789" s="33"/>
      <c r="E789" s="33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</row>
    <row r="790" ht="12.75" customHeight="1">
      <c r="A790" s="33"/>
      <c r="B790" s="33"/>
      <c r="C790" s="33"/>
      <c r="D790" s="33"/>
      <c r="E790" s="33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</row>
    <row r="791" ht="12.75" customHeight="1">
      <c r="A791" s="33"/>
      <c r="B791" s="33"/>
      <c r="C791" s="33"/>
      <c r="D791" s="33"/>
      <c r="E791" s="33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</row>
    <row r="792" ht="12.75" customHeight="1">
      <c r="A792" s="33"/>
      <c r="B792" s="33"/>
      <c r="C792" s="33"/>
      <c r="D792" s="33"/>
      <c r="E792" s="33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</row>
    <row r="793" ht="12.75" customHeight="1">
      <c r="A793" s="33"/>
      <c r="B793" s="33"/>
      <c r="C793" s="33"/>
      <c r="D793" s="33"/>
      <c r="E793" s="33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</row>
    <row r="794" ht="12.75" customHeight="1">
      <c r="A794" s="33"/>
      <c r="B794" s="33"/>
      <c r="C794" s="33"/>
      <c r="D794" s="33"/>
      <c r="E794" s="33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</row>
    <row r="795" ht="12.75" customHeight="1">
      <c r="A795" s="33"/>
      <c r="B795" s="33"/>
      <c r="C795" s="33"/>
      <c r="D795" s="33"/>
      <c r="E795" s="33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</row>
    <row r="796" ht="12.75" customHeight="1">
      <c r="A796" s="33"/>
      <c r="B796" s="33"/>
      <c r="C796" s="33"/>
      <c r="D796" s="33"/>
      <c r="E796" s="33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</row>
    <row r="797" ht="12.75" customHeight="1">
      <c r="A797" s="33"/>
      <c r="B797" s="33"/>
      <c r="C797" s="33"/>
      <c r="D797" s="33"/>
      <c r="E797" s="33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</row>
    <row r="798" ht="12.75" customHeight="1">
      <c r="A798" s="33"/>
      <c r="B798" s="33"/>
      <c r="C798" s="33"/>
      <c r="D798" s="33"/>
      <c r="E798" s="33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</row>
    <row r="799" ht="12.75" customHeight="1">
      <c r="A799" s="33"/>
      <c r="B799" s="33"/>
      <c r="C799" s="33"/>
      <c r="D799" s="33"/>
      <c r="E799" s="33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</row>
    <row r="800" ht="12.75" customHeight="1">
      <c r="A800" s="33"/>
      <c r="B800" s="33"/>
      <c r="C800" s="33"/>
      <c r="D800" s="33"/>
      <c r="E800" s="33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</row>
    <row r="801" ht="12.75" customHeight="1">
      <c r="A801" s="33"/>
      <c r="B801" s="33"/>
      <c r="C801" s="33"/>
      <c r="D801" s="33"/>
      <c r="E801" s="33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</row>
    <row r="802" ht="12.75" customHeight="1">
      <c r="A802" s="33"/>
      <c r="B802" s="33"/>
      <c r="C802" s="33"/>
      <c r="D802" s="33"/>
      <c r="E802" s="33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</row>
    <row r="803" ht="12.75" customHeight="1">
      <c r="A803" s="33"/>
      <c r="B803" s="33"/>
      <c r="C803" s="33"/>
      <c r="D803" s="33"/>
      <c r="E803" s="33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</row>
    <row r="804" ht="12.75" customHeight="1">
      <c r="A804" s="33"/>
      <c r="B804" s="33"/>
      <c r="C804" s="33"/>
      <c r="D804" s="33"/>
      <c r="E804" s="33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</row>
    <row r="805" ht="12.75" customHeight="1">
      <c r="A805" s="33"/>
      <c r="B805" s="33"/>
      <c r="C805" s="33"/>
      <c r="D805" s="33"/>
      <c r="E805" s="33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</row>
    <row r="806" ht="12.75" customHeight="1">
      <c r="A806" s="33"/>
      <c r="B806" s="33"/>
      <c r="C806" s="33"/>
      <c r="D806" s="33"/>
      <c r="E806" s="33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</row>
    <row r="807" ht="12.75" customHeight="1">
      <c r="A807" s="33"/>
      <c r="B807" s="33"/>
      <c r="C807" s="33"/>
      <c r="D807" s="33"/>
      <c r="E807" s="33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</row>
    <row r="808" ht="12.75" customHeight="1">
      <c r="A808" s="33"/>
      <c r="B808" s="33"/>
      <c r="C808" s="33"/>
      <c r="D808" s="33"/>
      <c r="E808" s="33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</row>
    <row r="809" ht="12.75" customHeight="1">
      <c r="A809" s="33"/>
      <c r="B809" s="33"/>
      <c r="C809" s="33"/>
      <c r="D809" s="33"/>
      <c r="E809" s="33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</row>
    <row r="810" ht="12.75" customHeight="1">
      <c r="A810" s="33"/>
      <c r="B810" s="33"/>
      <c r="C810" s="33"/>
      <c r="D810" s="33"/>
      <c r="E810" s="33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</row>
    <row r="811" ht="12.75" customHeight="1">
      <c r="A811" s="33"/>
      <c r="B811" s="33"/>
      <c r="C811" s="33"/>
      <c r="D811" s="33"/>
      <c r="E811" s="33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</row>
    <row r="812" ht="12.75" customHeight="1">
      <c r="A812" s="33"/>
      <c r="B812" s="33"/>
      <c r="C812" s="33"/>
      <c r="D812" s="33"/>
      <c r="E812" s="33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</row>
    <row r="813" ht="12.75" customHeight="1">
      <c r="A813" s="33"/>
      <c r="B813" s="33"/>
      <c r="C813" s="33"/>
      <c r="D813" s="33"/>
      <c r="E813" s="33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</row>
    <row r="814" ht="12.75" customHeight="1">
      <c r="A814" s="33"/>
      <c r="B814" s="33"/>
      <c r="C814" s="33"/>
      <c r="D814" s="33"/>
      <c r="E814" s="33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</row>
    <row r="815" ht="12.75" customHeight="1">
      <c r="A815" s="33"/>
      <c r="B815" s="33"/>
      <c r="C815" s="33"/>
      <c r="D815" s="33"/>
      <c r="E815" s="33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</row>
    <row r="816" ht="12.75" customHeight="1">
      <c r="A816" s="33"/>
      <c r="B816" s="33"/>
      <c r="C816" s="33"/>
      <c r="D816" s="33"/>
      <c r="E816" s="33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</row>
    <row r="817" ht="12.75" customHeight="1">
      <c r="A817" s="33"/>
      <c r="B817" s="33"/>
      <c r="C817" s="33"/>
      <c r="D817" s="33"/>
      <c r="E817" s="33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</row>
    <row r="818" ht="12.75" customHeight="1">
      <c r="A818" s="33"/>
      <c r="B818" s="33"/>
      <c r="C818" s="33"/>
      <c r="D818" s="33"/>
      <c r="E818" s="33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</row>
    <row r="819" ht="12.75" customHeight="1">
      <c r="A819" s="33"/>
      <c r="B819" s="33"/>
      <c r="C819" s="33"/>
      <c r="D819" s="33"/>
      <c r="E819" s="33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</row>
    <row r="820" ht="12.75" customHeight="1">
      <c r="A820" s="33"/>
      <c r="B820" s="33"/>
      <c r="C820" s="33"/>
      <c r="D820" s="33"/>
      <c r="E820" s="33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</row>
    <row r="821" ht="12.75" customHeight="1">
      <c r="A821" s="33"/>
      <c r="B821" s="33"/>
      <c r="C821" s="33"/>
      <c r="D821" s="33"/>
      <c r="E821" s="33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</row>
    <row r="822" ht="12.75" customHeight="1">
      <c r="A822" s="33"/>
      <c r="B822" s="33"/>
      <c r="C822" s="33"/>
      <c r="D822" s="33"/>
      <c r="E822" s="33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</row>
    <row r="823" ht="12.75" customHeight="1">
      <c r="A823" s="33"/>
      <c r="B823" s="33"/>
      <c r="C823" s="33"/>
      <c r="D823" s="33"/>
      <c r="E823" s="33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</row>
    <row r="824" ht="12.75" customHeight="1">
      <c r="A824" s="33"/>
      <c r="B824" s="33"/>
      <c r="C824" s="33"/>
      <c r="D824" s="33"/>
      <c r="E824" s="33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</row>
    <row r="825" ht="12.75" customHeight="1">
      <c r="A825" s="33"/>
      <c r="B825" s="33"/>
      <c r="C825" s="33"/>
      <c r="D825" s="33"/>
      <c r="E825" s="33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</row>
    <row r="826" ht="12.75" customHeight="1">
      <c r="A826" s="33"/>
      <c r="B826" s="33"/>
      <c r="C826" s="33"/>
      <c r="D826" s="33"/>
      <c r="E826" s="33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</row>
    <row r="827" ht="12.75" customHeight="1">
      <c r="A827" s="33"/>
      <c r="B827" s="33"/>
      <c r="C827" s="33"/>
      <c r="D827" s="33"/>
      <c r="E827" s="33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</row>
    <row r="828" ht="12.75" customHeight="1">
      <c r="A828" s="33"/>
      <c r="B828" s="33"/>
      <c r="C828" s="33"/>
      <c r="D828" s="33"/>
      <c r="E828" s="33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</row>
    <row r="829" ht="12.75" customHeight="1">
      <c r="A829" s="33"/>
      <c r="B829" s="33"/>
      <c r="C829" s="33"/>
      <c r="D829" s="33"/>
      <c r="E829" s="33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</row>
    <row r="830" ht="12.75" customHeight="1">
      <c r="A830" s="33"/>
      <c r="B830" s="33"/>
      <c r="C830" s="33"/>
      <c r="D830" s="33"/>
      <c r="E830" s="33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</row>
    <row r="831" ht="12.75" customHeight="1">
      <c r="A831" s="33"/>
      <c r="B831" s="33"/>
      <c r="C831" s="33"/>
      <c r="D831" s="33"/>
      <c r="E831" s="33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</row>
    <row r="832" ht="12.75" customHeight="1">
      <c r="A832" s="33"/>
      <c r="B832" s="33"/>
      <c r="C832" s="33"/>
      <c r="D832" s="33"/>
      <c r="E832" s="33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</row>
    <row r="833" ht="12.75" customHeight="1">
      <c r="A833" s="33"/>
      <c r="B833" s="33"/>
      <c r="C833" s="33"/>
      <c r="D833" s="33"/>
      <c r="E833" s="33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</row>
    <row r="834" ht="12.75" customHeight="1">
      <c r="A834" s="33"/>
      <c r="B834" s="33"/>
      <c r="C834" s="33"/>
      <c r="D834" s="33"/>
      <c r="E834" s="33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</row>
    <row r="835" ht="12.75" customHeight="1">
      <c r="A835" s="33"/>
      <c r="B835" s="33"/>
      <c r="C835" s="33"/>
      <c r="D835" s="33"/>
      <c r="E835" s="33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</row>
    <row r="836" ht="12.75" customHeight="1">
      <c r="A836" s="33"/>
      <c r="B836" s="33"/>
      <c r="C836" s="33"/>
      <c r="D836" s="33"/>
      <c r="E836" s="33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</row>
    <row r="837" ht="12.75" customHeight="1">
      <c r="A837" s="33"/>
      <c r="B837" s="33"/>
      <c r="C837" s="33"/>
      <c r="D837" s="33"/>
      <c r="E837" s="33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</row>
    <row r="838" ht="12.75" customHeight="1">
      <c r="A838" s="33"/>
      <c r="B838" s="33"/>
      <c r="C838" s="33"/>
      <c r="D838" s="33"/>
      <c r="E838" s="33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</row>
    <row r="839" ht="12.75" customHeight="1">
      <c r="A839" s="33"/>
      <c r="B839" s="33"/>
      <c r="C839" s="33"/>
      <c r="D839" s="33"/>
      <c r="E839" s="33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</row>
    <row r="840" ht="12.75" customHeight="1">
      <c r="A840" s="33"/>
      <c r="B840" s="33"/>
      <c r="C840" s="33"/>
      <c r="D840" s="33"/>
      <c r="E840" s="33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</row>
    <row r="841" ht="12.75" customHeight="1">
      <c r="A841" s="33"/>
      <c r="B841" s="33"/>
      <c r="C841" s="33"/>
      <c r="D841" s="33"/>
      <c r="E841" s="33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</row>
    <row r="842" ht="12.75" customHeight="1">
      <c r="A842" s="33"/>
      <c r="B842" s="33"/>
      <c r="C842" s="33"/>
      <c r="D842" s="33"/>
      <c r="E842" s="33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</row>
    <row r="843" ht="12.75" customHeight="1">
      <c r="A843" s="33"/>
      <c r="B843" s="33"/>
      <c r="C843" s="33"/>
      <c r="D843" s="33"/>
      <c r="E843" s="33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</row>
    <row r="844" ht="12.75" customHeight="1">
      <c r="A844" s="33"/>
      <c r="B844" s="33"/>
      <c r="C844" s="33"/>
      <c r="D844" s="33"/>
      <c r="E844" s="33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</row>
    <row r="845" ht="12.75" customHeight="1">
      <c r="A845" s="33"/>
      <c r="B845" s="33"/>
      <c r="C845" s="33"/>
      <c r="D845" s="33"/>
      <c r="E845" s="33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</row>
    <row r="846" ht="12.75" customHeight="1">
      <c r="A846" s="33"/>
      <c r="B846" s="33"/>
      <c r="C846" s="33"/>
      <c r="D846" s="33"/>
      <c r="E846" s="33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</row>
    <row r="847" ht="12.75" customHeight="1">
      <c r="A847" s="33"/>
      <c r="B847" s="33"/>
      <c r="C847" s="33"/>
      <c r="D847" s="33"/>
      <c r="E847" s="33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</row>
    <row r="848" ht="12.75" customHeight="1">
      <c r="A848" s="33"/>
      <c r="B848" s="33"/>
      <c r="C848" s="33"/>
      <c r="D848" s="33"/>
      <c r="E848" s="33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</row>
    <row r="849" ht="12.75" customHeight="1">
      <c r="A849" s="33"/>
      <c r="B849" s="33"/>
      <c r="C849" s="33"/>
      <c r="D849" s="33"/>
      <c r="E849" s="33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</row>
    <row r="850" ht="12.75" customHeight="1">
      <c r="A850" s="33"/>
      <c r="B850" s="33"/>
      <c r="C850" s="33"/>
      <c r="D850" s="33"/>
      <c r="E850" s="33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</row>
    <row r="851" ht="12.75" customHeight="1">
      <c r="A851" s="33"/>
      <c r="B851" s="33"/>
      <c r="C851" s="33"/>
      <c r="D851" s="33"/>
      <c r="E851" s="33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</row>
    <row r="852" ht="12.75" customHeight="1">
      <c r="A852" s="33"/>
      <c r="B852" s="33"/>
      <c r="C852" s="33"/>
      <c r="D852" s="33"/>
      <c r="E852" s="33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</row>
    <row r="853" ht="12.75" customHeight="1">
      <c r="A853" s="33"/>
      <c r="B853" s="33"/>
      <c r="C853" s="33"/>
      <c r="D853" s="33"/>
      <c r="E853" s="33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</row>
    <row r="854" ht="12.75" customHeight="1">
      <c r="A854" s="33"/>
      <c r="B854" s="33"/>
      <c r="C854" s="33"/>
      <c r="D854" s="33"/>
      <c r="E854" s="33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</row>
    <row r="855" ht="12.75" customHeight="1">
      <c r="A855" s="33"/>
      <c r="B855" s="33"/>
      <c r="C855" s="33"/>
      <c r="D855" s="33"/>
      <c r="E855" s="33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</row>
    <row r="856" ht="12.75" customHeight="1">
      <c r="A856" s="33"/>
      <c r="B856" s="33"/>
      <c r="C856" s="33"/>
      <c r="D856" s="33"/>
      <c r="E856" s="33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</row>
    <row r="857" ht="12.75" customHeight="1">
      <c r="A857" s="33"/>
      <c r="B857" s="33"/>
      <c r="C857" s="33"/>
      <c r="D857" s="33"/>
      <c r="E857" s="33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</row>
    <row r="858" ht="12.75" customHeight="1">
      <c r="A858" s="33"/>
      <c r="B858" s="33"/>
      <c r="C858" s="33"/>
      <c r="D858" s="33"/>
      <c r="E858" s="33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</row>
    <row r="859" ht="12.75" customHeight="1">
      <c r="A859" s="33"/>
      <c r="B859" s="33"/>
      <c r="C859" s="33"/>
      <c r="D859" s="33"/>
      <c r="E859" s="33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</row>
    <row r="860" ht="12.75" customHeight="1">
      <c r="A860" s="33"/>
      <c r="B860" s="33"/>
      <c r="C860" s="33"/>
      <c r="D860" s="33"/>
      <c r="E860" s="33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</row>
    <row r="861" ht="12.75" customHeight="1">
      <c r="A861" s="33"/>
      <c r="B861" s="33"/>
      <c r="C861" s="33"/>
      <c r="D861" s="33"/>
      <c r="E861" s="33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</row>
    <row r="862" ht="12.75" customHeight="1">
      <c r="A862" s="33"/>
      <c r="B862" s="33"/>
      <c r="C862" s="33"/>
      <c r="D862" s="33"/>
      <c r="E862" s="33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</row>
    <row r="863" ht="12.75" customHeight="1">
      <c r="A863" s="33"/>
      <c r="B863" s="33"/>
      <c r="C863" s="33"/>
      <c r="D863" s="33"/>
      <c r="E863" s="33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</row>
    <row r="864" ht="12.75" customHeight="1">
      <c r="A864" s="33"/>
      <c r="B864" s="33"/>
      <c r="C864" s="33"/>
      <c r="D864" s="33"/>
      <c r="E864" s="33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</row>
    <row r="865" ht="12.75" customHeight="1">
      <c r="A865" s="33"/>
      <c r="B865" s="33"/>
      <c r="C865" s="33"/>
      <c r="D865" s="33"/>
      <c r="E865" s="33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</row>
    <row r="866" ht="12.75" customHeight="1">
      <c r="A866" s="33"/>
      <c r="B866" s="33"/>
      <c r="C866" s="33"/>
      <c r="D866" s="33"/>
      <c r="E866" s="33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</row>
    <row r="867" ht="12.75" customHeight="1">
      <c r="A867" s="33"/>
      <c r="B867" s="33"/>
      <c r="C867" s="33"/>
      <c r="D867" s="33"/>
      <c r="E867" s="33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</row>
    <row r="868" ht="12.75" customHeight="1">
      <c r="A868" s="33"/>
      <c r="B868" s="33"/>
      <c r="C868" s="33"/>
      <c r="D868" s="33"/>
      <c r="E868" s="33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</row>
    <row r="869" ht="12.75" customHeight="1">
      <c r="A869" s="33"/>
      <c r="B869" s="33"/>
      <c r="C869" s="33"/>
      <c r="D869" s="33"/>
      <c r="E869" s="33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</row>
    <row r="870" ht="12.75" customHeight="1">
      <c r="A870" s="33"/>
      <c r="B870" s="33"/>
      <c r="C870" s="33"/>
      <c r="D870" s="33"/>
      <c r="E870" s="33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</row>
    <row r="871" ht="12.75" customHeight="1">
      <c r="A871" s="33"/>
      <c r="B871" s="33"/>
      <c r="C871" s="33"/>
      <c r="D871" s="33"/>
      <c r="E871" s="33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</row>
    <row r="872" ht="12.75" customHeight="1">
      <c r="A872" s="33"/>
      <c r="B872" s="33"/>
      <c r="C872" s="33"/>
      <c r="D872" s="33"/>
      <c r="E872" s="33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</row>
    <row r="873" ht="12.75" customHeight="1">
      <c r="A873" s="33"/>
      <c r="B873" s="33"/>
      <c r="C873" s="33"/>
      <c r="D873" s="33"/>
      <c r="E873" s="33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</row>
    <row r="874" ht="12.75" customHeight="1">
      <c r="A874" s="33"/>
      <c r="B874" s="33"/>
      <c r="C874" s="33"/>
      <c r="D874" s="33"/>
      <c r="E874" s="33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</row>
    <row r="875" ht="12.75" customHeight="1">
      <c r="A875" s="33"/>
      <c r="B875" s="33"/>
      <c r="C875" s="33"/>
      <c r="D875" s="33"/>
      <c r="E875" s="33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</row>
    <row r="876" ht="12.75" customHeight="1">
      <c r="A876" s="33"/>
      <c r="B876" s="33"/>
      <c r="C876" s="33"/>
      <c r="D876" s="33"/>
      <c r="E876" s="33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</row>
    <row r="877" ht="12.75" customHeight="1">
      <c r="A877" s="33"/>
      <c r="B877" s="33"/>
      <c r="C877" s="33"/>
      <c r="D877" s="33"/>
      <c r="E877" s="33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</row>
    <row r="878" ht="12.75" customHeight="1">
      <c r="A878" s="33"/>
      <c r="B878" s="33"/>
      <c r="C878" s="33"/>
      <c r="D878" s="33"/>
      <c r="E878" s="33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</row>
    <row r="879" ht="12.75" customHeight="1">
      <c r="A879" s="33"/>
      <c r="B879" s="33"/>
      <c r="C879" s="33"/>
      <c r="D879" s="33"/>
      <c r="E879" s="33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</row>
    <row r="880" ht="12.75" customHeight="1">
      <c r="A880" s="33"/>
      <c r="B880" s="33"/>
      <c r="C880" s="33"/>
      <c r="D880" s="33"/>
      <c r="E880" s="33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</row>
    <row r="881" ht="12.75" customHeight="1">
      <c r="A881" s="33"/>
      <c r="B881" s="33"/>
      <c r="C881" s="33"/>
      <c r="D881" s="33"/>
      <c r="E881" s="33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</row>
    <row r="882" ht="12.75" customHeight="1">
      <c r="A882" s="33"/>
      <c r="B882" s="33"/>
      <c r="C882" s="33"/>
      <c r="D882" s="33"/>
      <c r="E882" s="33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</row>
    <row r="883" ht="12.75" customHeight="1">
      <c r="A883" s="33"/>
      <c r="B883" s="33"/>
      <c r="C883" s="33"/>
      <c r="D883" s="33"/>
      <c r="E883" s="33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</row>
    <row r="884" ht="12.75" customHeight="1">
      <c r="A884" s="33"/>
      <c r="B884" s="33"/>
      <c r="C884" s="33"/>
      <c r="D884" s="33"/>
      <c r="E884" s="33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</row>
    <row r="885" ht="12.75" customHeight="1">
      <c r="A885" s="33"/>
      <c r="B885" s="33"/>
      <c r="C885" s="33"/>
      <c r="D885" s="33"/>
      <c r="E885" s="33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</row>
    <row r="886" ht="12.75" customHeight="1">
      <c r="A886" s="33"/>
      <c r="B886" s="33"/>
      <c r="C886" s="33"/>
      <c r="D886" s="33"/>
      <c r="E886" s="33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</row>
    <row r="887" ht="12.75" customHeight="1">
      <c r="A887" s="33"/>
      <c r="B887" s="33"/>
      <c r="C887" s="33"/>
      <c r="D887" s="33"/>
      <c r="E887" s="33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</row>
    <row r="888" ht="12.75" customHeight="1">
      <c r="A888" s="33"/>
      <c r="B888" s="33"/>
      <c r="C888" s="33"/>
      <c r="D888" s="33"/>
      <c r="E888" s="33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</row>
    <row r="889" ht="12.75" customHeight="1">
      <c r="A889" s="33"/>
      <c r="B889" s="33"/>
      <c r="C889" s="33"/>
      <c r="D889" s="33"/>
      <c r="E889" s="33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</row>
    <row r="890" ht="12.75" customHeight="1">
      <c r="A890" s="33"/>
      <c r="B890" s="33"/>
      <c r="C890" s="33"/>
      <c r="D890" s="33"/>
      <c r="E890" s="33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</row>
    <row r="891" ht="12.75" customHeight="1">
      <c r="A891" s="33"/>
      <c r="B891" s="33"/>
      <c r="C891" s="33"/>
      <c r="D891" s="33"/>
      <c r="E891" s="33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</row>
    <row r="892" ht="12.75" customHeight="1">
      <c r="A892" s="33"/>
      <c r="B892" s="33"/>
      <c r="C892" s="33"/>
      <c r="D892" s="33"/>
      <c r="E892" s="33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</row>
    <row r="893" ht="12.75" customHeight="1">
      <c r="A893" s="33"/>
      <c r="B893" s="33"/>
      <c r="C893" s="33"/>
      <c r="D893" s="33"/>
      <c r="E893" s="33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</row>
    <row r="894" ht="12.75" customHeight="1">
      <c r="A894" s="33"/>
      <c r="B894" s="33"/>
      <c r="C894" s="33"/>
      <c r="D894" s="33"/>
      <c r="E894" s="33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</row>
    <row r="895" ht="12.75" customHeight="1">
      <c r="A895" s="33"/>
      <c r="B895" s="33"/>
      <c r="C895" s="33"/>
      <c r="D895" s="33"/>
      <c r="E895" s="33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</row>
    <row r="896" ht="12.75" customHeight="1">
      <c r="A896" s="33"/>
      <c r="B896" s="33"/>
      <c r="C896" s="33"/>
      <c r="D896" s="33"/>
      <c r="E896" s="33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</row>
    <row r="897" ht="12.75" customHeight="1">
      <c r="A897" s="33"/>
      <c r="B897" s="33"/>
      <c r="C897" s="33"/>
      <c r="D897" s="33"/>
      <c r="E897" s="33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</row>
    <row r="898" ht="12.75" customHeight="1">
      <c r="A898" s="33"/>
      <c r="B898" s="33"/>
      <c r="C898" s="33"/>
      <c r="D898" s="33"/>
      <c r="E898" s="33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</row>
    <row r="899" ht="12.75" customHeight="1">
      <c r="A899" s="33"/>
      <c r="B899" s="33"/>
      <c r="C899" s="33"/>
      <c r="D899" s="33"/>
      <c r="E899" s="33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</row>
    <row r="900" ht="12.75" customHeight="1">
      <c r="A900" s="33"/>
      <c r="B900" s="33"/>
      <c r="C900" s="33"/>
      <c r="D900" s="33"/>
      <c r="E900" s="33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</row>
    <row r="901" ht="12.75" customHeight="1">
      <c r="A901" s="33"/>
      <c r="B901" s="33"/>
      <c r="C901" s="33"/>
      <c r="D901" s="33"/>
      <c r="E901" s="33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</row>
    <row r="902" ht="12.75" customHeight="1">
      <c r="A902" s="33"/>
      <c r="B902" s="33"/>
      <c r="C902" s="33"/>
      <c r="D902" s="33"/>
      <c r="E902" s="33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</row>
    <row r="903" ht="12.75" customHeight="1">
      <c r="A903" s="33"/>
      <c r="B903" s="33"/>
      <c r="C903" s="33"/>
      <c r="D903" s="33"/>
      <c r="E903" s="33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</row>
    <row r="904" ht="12.75" customHeight="1">
      <c r="A904" s="33"/>
      <c r="B904" s="33"/>
      <c r="C904" s="33"/>
      <c r="D904" s="33"/>
      <c r="E904" s="33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</row>
    <row r="905" ht="12.75" customHeight="1">
      <c r="A905" s="33"/>
      <c r="B905" s="33"/>
      <c r="C905" s="33"/>
      <c r="D905" s="33"/>
      <c r="E905" s="33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</row>
    <row r="906" ht="12.75" customHeight="1">
      <c r="A906" s="33"/>
      <c r="B906" s="33"/>
      <c r="C906" s="33"/>
      <c r="D906" s="33"/>
      <c r="E906" s="33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</row>
    <row r="907" ht="12.75" customHeight="1">
      <c r="A907" s="33"/>
      <c r="B907" s="33"/>
      <c r="C907" s="33"/>
      <c r="D907" s="33"/>
      <c r="E907" s="33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</row>
    <row r="908" ht="12.75" customHeight="1">
      <c r="A908" s="33"/>
      <c r="B908" s="33"/>
      <c r="C908" s="33"/>
      <c r="D908" s="33"/>
      <c r="E908" s="33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</row>
    <row r="909" ht="12.75" customHeight="1">
      <c r="A909" s="33"/>
      <c r="B909" s="33"/>
      <c r="C909" s="33"/>
      <c r="D909" s="33"/>
      <c r="E909" s="33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</row>
    <row r="910" ht="12.75" customHeight="1">
      <c r="A910" s="33"/>
      <c r="B910" s="33"/>
      <c r="C910" s="33"/>
      <c r="D910" s="33"/>
      <c r="E910" s="33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</row>
    <row r="911" ht="12.75" customHeight="1">
      <c r="A911" s="33"/>
      <c r="B911" s="33"/>
      <c r="C911" s="33"/>
      <c r="D911" s="33"/>
      <c r="E911" s="33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</row>
    <row r="912" ht="12.75" customHeight="1">
      <c r="A912" s="33"/>
      <c r="B912" s="33"/>
      <c r="C912" s="33"/>
      <c r="D912" s="33"/>
      <c r="E912" s="33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</row>
    <row r="913" ht="12.75" customHeight="1">
      <c r="A913" s="33"/>
      <c r="B913" s="33"/>
      <c r="C913" s="33"/>
      <c r="D913" s="33"/>
      <c r="E913" s="33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</row>
    <row r="914" ht="12.75" customHeight="1">
      <c r="A914" s="33"/>
      <c r="B914" s="33"/>
      <c r="C914" s="33"/>
      <c r="D914" s="33"/>
      <c r="E914" s="33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</row>
    <row r="915" ht="12.75" customHeight="1">
      <c r="A915" s="33"/>
      <c r="B915" s="33"/>
      <c r="C915" s="33"/>
      <c r="D915" s="33"/>
      <c r="E915" s="33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</row>
    <row r="916" ht="12.75" customHeight="1">
      <c r="A916" s="33"/>
      <c r="B916" s="33"/>
      <c r="C916" s="33"/>
      <c r="D916" s="33"/>
      <c r="E916" s="33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</row>
    <row r="917" ht="12.75" customHeight="1">
      <c r="A917" s="33"/>
      <c r="B917" s="33"/>
      <c r="C917" s="33"/>
      <c r="D917" s="33"/>
      <c r="E917" s="33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</row>
    <row r="918" ht="12.75" customHeight="1">
      <c r="A918" s="33"/>
      <c r="B918" s="33"/>
      <c r="C918" s="33"/>
      <c r="D918" s="33"/>
      <c r="E918" s="33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</row>
    <row r="919" ht="12.75" customHeight="1">
      <c r="A919" s="33"/>
      <c r="B919" s="33"/>
      <c r="C919" s="33"/>
      <c r="D919" s="33"/>
      <c r="E919" s="33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</row>
    <row r="920" ht="12.75" customHeight="1">
      <c r="A920" s="33"/>
      <c r="B920" s="33"/>
      <c r="C920" s="33"/>
      <c r="D920" s="33"/>
      <c r="E920" s="33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</row>
    <row r="921" ht="12.75" customHeight="1">
      <c r="A921" s="33"/>
      <c r="B921" s="33"/>
      <c r="C921" s="33"/>
      <c r="D921" s="33"/>
      <c r="E921" s="33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</row>
    <row r="922" ht="12.75" customHeight="1">
      <c r="A922" s="33"/>
      <c r="B922" s="33"/>
      <c r="C922" s="33"/>
      <c r="D922" s="33"/>
      <c r="E922" s="33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</row>
    <row r="923" ht="12.75" customHeight="1">
      <c r="A923" s="33"/>
      <c r="B923" s="33"/>
      <c r="C923" s="33"/>
      <c r="D923" s="33"/>
      <c r="E923" s="33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</row>
    <row r="924" ht="12.75" customHeight="1">
      <c r="A924" s="33"/>
      <c r="B924" s="33"/>
      <c r="C924" s="33"/>
      <c r="D924" s="33"/>
      <c r="E924" s="33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</row>
    <row r="925" ht="12.75" customHeight="1">
      <c r="A925" s="33"/>
      <c r="B925" s="33"/>
      <c r="C925" s="33"/>
      <c r="D925" s="33"/>
      <c r="E925" s="33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</row>
    <row r="926" ht="12.75" customHeight="1">
      <c r="A926" s="33"/>
      <c r="B926" s="33"/>
      <c r="C926" s="33"/>
      <c r="D926" s="33"/>
      <c r="E926" s="33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</row>
    <row r="927" ht="12.75" customHeight="1">
      <c r="A927" s="33"/>
      <c r="B927" s="33"/>
      <c r="C927" s="33"/>
      <c r="D927" s="33"/>
      <c r="E927" s="33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</row>
    <row r="928" ht="12.75" customHeight="1">
      <c r="A928" s="33"/>
      <c r="B928" s="33"/>
      <c r="C928" s="33"/>
      <c r="D928" s="33"/>
      <c r="E928" s="33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</row>
    <row r="929" ht="12.75" customHeight="1">
      <c r="A929" s="33"/>
      <c r="B929" s="33"/>
      <c r="C929" s="33"/>
      <c r="D929" s="33"/>
      <c r="E929" s="33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</row>
    <row r="930" ht="12.75" customHeight="1">
      <c r="A930" s="33"/>
      <c r="B930" s="33"/>
      <c r="C930" s="33"/>
      <c r="D930" s="33"/>
      <c r="E930" s="33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</row>
    <row r="931" ht="12.75" customHeight="1">
      <c r="A931" s="33"/>
      <c r="B931" s="33"/>
      <c r="C931" s="33"/>
      <c r="D931" s="33"/>
      <c r="E931" s="33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</row>
    <row r="932" ht="12.75" customHeight="1">
      <c r="A932" s="33"/>
      <c r="B932" s="33"/>
      <c r="C932" s="33"/>
      <c r="D932" s="33"/>
      <c r="E932" s="33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</row>
    <row r="933" ht="12.75" customHeight="1">
      <c r="A933" s="33"/>
      <c r="B933" s="33"/>
      <c r="C933" s="33"/>
      <c r="D933" s="33"/>
      <c r="E933" s="33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</row>
    <row r="934" ht="12.75" customHeight="1">
      <c r="A934" s="33"/>
      <c r="B934" s="33"/>
      <c r="C934" s="33"/>
      <c r="D934" s="33"/>
      <c r="E934" s="33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</row>
    <row r="935" ht="12.75" customHeight="1">
      <c r="A935" s="33"/>
      <c r="B935" s="33"/>
      <c r="C935" s="33"/>
      <c r="D935" s="33"/>
      <c r="E935" s="33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</row>
    <row r="936" ht="12.75" customHeight="1">
      <c r="A936" s="33"/>
      <c r="B936" s="33"/>
      <c r="C936" s="33"/>
      <c r="D936" s="33"/>
      <c r="E936" s="33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</row>
    <row r="937" ht="12.75" customHeight="1">
      <c r="A937" s="33"/>
      <c r="B937" s="33"/>
      <c r="C937" s="33"/>
      <c r="D937" s="33"/>
      <c r="E937" s="33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</row>
    <row r="938" ht="12.75" customHeight="1">
      <c r="A938" s="33"/>
      <c r="B938" s="33"/>
      <c r="C938" s="33"/>
      <c r="D938" s="33"/>
      <c r="E938" s="33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</row>
    <row r="939" ht="12.75" customHeight="1">
      <c r="A939" s="33"/>
      <c r="B939" s="33"/>
      <c r="C939" s="33"/>
      <c r="D939" s="33"/>
      <c r="E939" s="33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</row>
    <row r="940" ht="12.75" customHeight="1">
      <c r="A940" s="33"/>
      <c r="B940" s="33"/>
      <c r="C940" s="33"/>
      <c r="D940" s="33"/>
      <c r="E940" s="33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</row>
    <row r="941" ht="12.75" customHeight="1">
      <c r="A941" s="33"/>
      <c r="B941" s="33"/>
      <c r="C941" s="33"/>
      <c r="D941" s="33"/>
      <c r="E941" s="33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</row>
    <row r="942" ht="12.75" customHeight="1">
      <c r="A942" s="33"/>
      <c r="B942" s="33"/>
      <c r="C942" s="33"/>
      <c r="D942" s="33"/>
      <c r="E942" s="33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</row>
    <row r="943" ht="12.75" customHeight="1">
      <c r="A943" s="33"/>
      <c r="B943" s="33"/>
      <c r="C943" s="33"/>
      <c r="D943" s="33"/>
      <c r="E943" s="33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</row>
    <row r="944" ht="12.75" customHeight="1">
      <c r="A944" s="33"/>
      <c r="B944" s="33"/>
      <c r="C944" s="33"/>
      <c r="D944" s="33"/>
      <c r="E944" s="33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</row>
    <row r="945" ht="12.75" customHeight="1">
      <c r="A945" s="33"/>
      <c r="B945" s="33"/>
      <c r="C945" s="33"/>
      <c r="D945" s="33"/>
      <c r="E945" s="33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</row>
    <row r="946" ht="12.75" customHeight="1">
      <c r="A946" s="33"/>
      <c r="B946" s="33"/>
      <c r="C946" s="33"/>
      <c r="D946" s="33"/>
      <c r="E946" s="33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</row>
    <row r="947" ht="12.75" customHeight="1">
      <c r="A947" s="33"/>
      <c r="B947" s="33"/>
      <c r="C947" s="33"/>
      <c r="D947" s="33"/>
      <c r="E947" s="33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</row>
    <row r="948" ht="12.75" customHeight="1">
      <c r="A948" s="33"/>
      <c r="B948" s="33"/>
      <c r="C948" s="33"/>
      <c r="D948" s="33"/>
      <c r="E948" s="33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</row>
    <row r="949" ht="12.75" customHeight="1">
      <c r="A949" s="33"/>
      <c r="B949" s="33"/>
      <c r="C949" s="33"/>
      <c r="D949" s="33"/>
      <c r="E949" s="33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</row>
    <row r="950" ht="12.75" customHeight="1">
      <c r="A950" s="33"/>
      <c r="B950" s="33"/>
      <c r="C950" s="33"/>
      <c r="D950" s="33"/>
      <c r="E950" s="33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</row>
    <row r="951" ht="12.75" customHeight="1">
      <c r="A951" s="33"/>
      <c r="B951" s="33"/>
      <c r="C951" s="33"/>
      <c r="D951" s="33"/>
      <c r="E951" s="33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</row>
    <row r="952" ht="12.75" customHeight="1">
      <c r="A952" s="33"/>
      <c r="B952" s="33"/>
      <c r="C952" s="33"/>
      <c r="D952" s="33"/>
      <c r="E952" s="33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</row>
    <row r="953" ht="12.75" customHeight="1">
      <c r="A953" s="33"/>
      <c r="B953" s="33"/>
      <c r="C953" s="33"/>
      <c r="D953" s="33"/>
      <c r="E953" s="33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</row>
    <row r="954" ht="12.75" customHeight="1">
      <c r="A954" s="33"/>
      <c r="B954" s="33"/>
      <c r="C954" s="33"/>
      <c r="D954" s="33"/>
      <c r="E954" s="33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</row>
    <row r="955" ht="12.75" customHeight="1">
      <c r="A955" s="33"/>
      <c r="B955" s="33"/>
      <c r="C955" s="33"/>
      <c r="D955" s="33"/>
      <c r="E955" s="33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</row>
    <row r="956" ht="12.75" customHeight="1">
      <c r="A956" s="33"/>
      <c r="B956" s="33"/>
      <c r="C956" s="33"/>
      <c r="D956" s="33"/>
      <c r="E956" s="33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</row>
    <row r="957" ht="12.75" customHeight="1">
      <c r="A957" s="33"/>
      <c r="B957" s="33"/>
      <c r="C957" s="33"/>
      <c r="D957" s="33"/>
      <c r="E957" s="33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</row>
    <row r="958" ht="12.75" customHeight="1">
      <c r="A958" s="33"/>
      <c r="B958" s="33"/>
      <c r="C958" s="33"/>
      <c r="D958" s="33"/>
      <c r="E958" s="33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</row>
    <row r="959" ht="12.75" customHeight="1">
      <c r="A959" s="33"/>
      <c r="B959" s="33"/>
      <c r="C959" s="33"/>
      <c r="D959" s="33"/>
      <c r="E959" s="33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</row>
    <row r="960" ht="12.75" customHeight="1">
      <c r="A960" s="33"/>
      <c r="B960" s="33"/>
      <c r="C960" s="33"/>
      <c r="D960" s="33"/>
      <c r="E960" s="33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</row>
    <row r="961" ht="12.75" customHeight="1">
      <c r="A961" s="33"/>
      <c r="B961" s="33"/>
      <c r="C961" s="33"/>
      <c r="D961" s="33"/>
      <c r="E961" s="33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</row>
    <row r="962" ht="12.75" customHeight="1">
      <c r="A962" s="33"/>
      <c r="B962" s="33"/>
      <c r="C962" s="33"/>
      <c r="D962" s="33"/>
      <c r="E962" s="33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</row>
    <row r="963" ht="12.75" customHeight="1">
      <c r="A963" s="33"/>
      <c r="B963" s="33"/>
      <c r="C963" s="33"/>
      <c r="D963" s="33"/>
      <c r="E963" s="33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</row>
    <row r="964" ht="12.75" customHeight="1">
      <c r="A964" s="33"/>
      <c r="B964" s="33"/>
      <c r="C964" s="33"/>
      <c r="D964" s="33"/>
      <c r="E964" s="33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</row>
    <row r="965" ht="12.75" customHeight="1">
      <c r="A965" s="33"/>
      <c r="B965" s="33"/>
      <c r="C965" s="33"/>
      <c r="D965" s="33"/>
      <c r="E965" s="33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</row>
    <row r="966" ht="12.75" customHeight="1">
      <c r="A966" s="33"/>
      <c r="B966" s="33"/>
      <c r="C966" s="33"/>
      <c r="D966" s="33"/>
      <c r="E966" s="33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</row>
    <row r="967" ht="12.75" customHeight="1">
      <c r="A967" s="33"/>
      <c r="B967" s="33"/>
      <c r="C967" s="33"/>
      <c r="D967" s="33"/>
      <c r="E967" s="33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</row>
    <row r="968" ht="12.75" customHeight="1">
      <c r="A968" s="33"/>
      <c r="B968" s="33"/>
      <c r="C968" s="33"/>
      <c r="D968" s="33"/>
      <c r="E968" s="33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</row>
    <row r="969" ht="12.75" customHeight="1">
      <c r="A969" s="33"/>
      <c r="B969" s="33"/>
      <c r="C969" s="33"/>
      <c r="D969" s="33"/>
      <c r="E969" s="33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</row>
    <row r="970" ht="12.75" customHeight="1">
      <c r="A970" s="33"/>
      <c r="B970" s="33"/>
      <c r="C970" s="33"/>
      <c r="D970" s="33"/>
      <c r="E970" s="33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</row>
    <row r="971" ht="12.75" customHeight="1">
      <c r="A971" s="33"/>
      <c r="B971" s="33"/>
      <c r="C971" s="33"/>
      <c r="D971" s="33"/>
      <c r="E971" s="33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</row>
    <row r="972" ht="12.75" customHeight="1">
      <c r="A972" s="33"/>
      <c r="B972" s="33"/>
      <c r="C972" s="33"/>
      <c r="D972" s="33"/>
      <c r="E972" s="33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</row>
    <row r="973" ht="12.75" customHeight="1">
      <c r="A973" s="33"/>
      <c r="B973" s="33"/>
      <c r="C973" s="33"/>
      <c r="D973" s="33"/>
      <c r="E973" s="33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</row>
    <row r="974" ht="12.75" customHeight="1">
      <c r="A974" s="33"/>
      <c r="B974" s="33"/>
      <c r="C974" s="33"/>
      <c r="D974" s="33"/>
      <c r="E974" s="33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</row>
    <row r="975" ht="12.75" customHeight="1">
      <c r="A975" s="33"/>
      <c r="B975" s="33"/>
      <c r="C975" s="33"/>
      <c r="D975" s="33"/>
      <c r="E975" s="33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</row>
    <row r="976" ht="12.75" customHeight="1">
      <c r="A976" s="33"/>
      <c r="B976" s="33"/>
      <c r="C976" s="33"/>
      <c r="D976" s="33"/>
      <c r="E976" s="33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</row>
    <row r="977" ht="12.75" customHeight="1">
      <c r="A977" s="33"/>
      <c r="B977" s="33"/>
      <c r="C977" s="33"/>
      <c r="D977" s="33"/>
      <c r="E977" s="33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</row>
    <row r="978" ht="12.75" customHeight="1">
      <c r="A978" s="33"/>
      <c r="B978" s="33"/>
      <c r="C978" s="33"/>
      <c r="D978" s="33"/>
      <c r="E978" s="33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</row>
    <row r="979" ht="12.75" customHeight="1">
      <c r="A979" s="33"/>
      <c r="B979" s="33"/>
      <c r="C979" s="33"/>
      <c r="D979" s="33"/>
      <c r="E979" s="33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</row>
    <row r="980" ht="12.75" customHeight="1">
      <c r="A980" s="33"/>
      <c r="B980" s="33"/>
      <c r="C980" s="33"/>
      <c r="D980" s="33"/>
      <c r="E980" s="33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</row>
    <row r="981" ht="12.75" customHeight="1">
      <c r="A981" s="33"/>
      <c r="B981" s="33"/>
      <c r="C981" s="33"/>
      <c r="D981" s="33"/>
      <c r="E981" s="33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</row>
    <row r="982" ht="12.75" customHeight="1">
      <c r="A982" s="33"/>
      <c r="B982" s="33"/>
      <c r="C982" s="33"/>
      <c r="D982" s="33"/>
      <c r="E982" s="33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</row>
    <row r="983" ht="12.75" customHeight="1">
      <c r="A983" s="33"/>
      <c r="B983" s="33"/>
      <c r="C983" s="33"/>
      <c r="D983" s="33"/>
      <c r="E983" s="33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</row>
    <row r="984" ht="12.75" customHeight="1">
      <c r="A984" s="33"/>
      <c r="B984" s="33"/>
      <c r="C984" s="33"/>
      <c r="D984" s="33"/>
      <c r="E984" s="33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</row>
    <row r="985" ht="12.75" customHeight="1">
      <c r="A985" s="33"/>
      <c r="B985" s="33"/>
      <c r="C985" s="33"/>
      <c r="D985" s="33"/>
      <c r="E985" s="33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</row>
    <row r="986" ht="12.75" customHeight="1">
      <c r="A986" s="33"/>
      <c r="B986" s="33"/>
      <c r="C986" s="33"/>
      <c r="D986" s="33"/>
      <c r="E986" s="33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</row>
    <row r="987" ht="12.75" customHeight="1">
      <c r="A987" s="33"/>
      <c r="B987" s="33"/>
      <c r="C987" s="33"/>
      <c r="D987" s="33"/>
      <c r="E987" s="33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</row>
    <row r="988" ht="12.75" customHeight="1">
      <c r="A988" s="33"/>
      <c r="B988" s="33"/>
      <c r="C988" s="33"/>
      <c r="D988" s="33"/>
      <c r="E988" s="33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</row>
    <row r="989" ht="12.75" customHeight="1">
      <c r="A989" s="33"/>
      <c r="B989" s="33"/>
      <c r="C989" s="33"/>
      <c r="D989" s="33"/>
      <c r="E989" s="33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</row>
    <row r="990" ht="12.75" customHeight="1">
      <c r="A990" s="33"/>
      <c r="B990" s="33"/>
      <c r="C990" s="33"/>
      <c r="D990" s="33"/>
      <c r="E990" s="33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</row>
    <row r="991" ht="12.75" customHeight="1">
      <c r="A991" s="33"/>
      <c r="B991" s="33"/>
      <c r="C991" s="33"/>
      <c r="D991" s="33"/>
      <c r="E991" s="33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</row>
    <row r="992" ht="12.75" customHeight="1">
      <c r="A992" s="33"/>
      <c r="B992" s="33"/>
      <c r="C992" s="33"/>
      <c r="D992" s="33"/>
      <c r="E992" s="33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</row>
    <row r="993" ht="12.75" customHeight="1">
      <c r="A993" s="33"/>
      <c r="B993" s="33"/>
      <c r="C993" s="33"/>
      <c r="D993" s="33"/>
      <c r="E993" s="33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</row>
    <row r="994" ht="12.75" customHeight="1">
      <c r="A994" s="33"/>
      <c r="B994" s="33"/>
      <c r="C994" s="33"/>
      <c r="D994" s="33"/>
      <c r="E994" s="33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</row>
    <row r="995" ht="12.75" customHeight="1">
      <c r="A995" s="33"/>
      <c r="B995" s="33"/>
      <c r="C995" s="33"/>
      <c r="D995" s="33"/>
      <c r="E995" s="33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</row>
    <row r="996" ht="12.75" customHeight="1">
      <c r="A996" s="33"/>
      <c r="B996" s="33"/>
      <c r="C996" s="33"/>
      <c r="D996" s="33"/>
      <c r="E996" s="33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</row>
    <row r="997" ht="12.75" customHeight="1">
      <c r="A997" s="33"/>
      <c r="B997" s="33"/>
      <c r="C997" s="33"/>
      <c r="D997" s="33"/>
      <c r="E997" s="33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</row>
    <row r="998" ht="12.75" customHeight="1">
      <c r="A998" s="33"/>
      <c r="B998" s="33"/>
      <c r="C998" s="33"/>
      <c r="D998" s="33"/>
      <c r="E998" s="33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</row>
    <row r="999" ht="12.75" customHeight="1">
      <c r="A999" s="33"/>
      <c r="B999" s="33"/>
      <c r="C999" s="33"/>
      <c r="D999" s="33"/>
      <c r="E999" s="33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</row>
    <row r="1000" ht="12.75" customHeight="1">
      <c r="A1000" s="33"/>
      <c r="B1000" s="33"/>
      <c r="C1000" s="33"/>
      <c r="D1000" s="33"/>
      <c r="E1000" s="33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</row>
    <row r="1001" ht="12.75" customHeight="1">
      <c r="A1001" s="33"/>
      <c r="B1001" s="33"/>
      <c r="C1001" s="33"/>
      <c r="D1001" s="33"/>
      <c r="E1001" s="33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</row>
  </sheetData>
  <mergeCells count="2">
    <mergeCell ref="A5:E5"/>
    <mergeCell ref="A6:B6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