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ต.ค.66" sheetId="1" r:id="rId4"/>
    <sheet state="visible" name="พ.ย.66" sheetId="2" r:id="rId5"/>
    <sheet state="visible" name="ธ.ค.66" sheetId="3" r:id="rId6"/>
    <sheet state="visible" name="ม.ค.67" sheetId="4" r:id="rId7"/>
    <sheet state="visible" name="ก.พ.67" sheetId="5" r:id="rId8"/>
    <sheet state="visible" name="มี.ค.67" sheetId="6" r:id="rId9"/>
    <sheet state="visible" name="เม.ย.67" sheetId="7" r:id="rId10"/>
    <sheet state="visible" name="พ.ค.67" sheetId="8" r:id="rId11"/>
    <sheet state="visible" name="มิ.ย.67" sheetId="9" r:id="rId12"/>
    <sheet state="visible" name="ก.ค.67" sheetId="10" r:id="rId13"/>
    <sheet state="visible" name="ส.ค.67" sheetId="11" r:id="rId14"/>
    <sheet state="visible" name="ก.ย.67" sheetId="12" r:id="rId15"/>
  </sheets>
  <definedNames/>
  <calcPr/>
</workbook>
</file>

<file path=xl/sharedStrings.xml><?xml version="1.0" encoding="utf-8"?>
<sst xmlns="http://schemas.openxmlformats.org/spreadsheetml/2006/main" count="145" uniqueCount="25">
  <si>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เดือนตุลาคม 2566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</si>
  <si>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</si>
  <si>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</si>
  <si>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</si>
  <si>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</si>
  <si>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</si>
  <si>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+ สูงกว่าประมาณการ
- ต่ำกว่าประมาณการ</t>
  </si>
  <si>
    <t>ค่าธรรมเนียม</t>
  </si>
  <si>
    <t>ค่าใบอนุญาต</t>
  </si>
  <si>
    <t>ค่าปรับ</t>
  </si>
  <si>
    <t>ค่าบริการ</t>
  </si>
  <si>
    <t>รวมทั้งสิ้น</t>
  </si>
  <si>
    <t>ปรับปรุงเมื่อ มีนาคม 2567</t>
  </si>
  <si>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เดือนพฤศจิกายน 2566</t>
  </si>
  <si>
    <t>ค่่าใบอนุญาต</t>
  </si>
  <si>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เดือนธันวาคม 2566</t>
  </si>
  <si>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เดือนมกราคม 2567</t>
  </si>
  <si>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เดือนกุมภาพันธ์ 2567</t>
  </si>
  <si>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เดือนมีนาคม 2567</t>
  </si>
  <si>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เดือนเมษายน 2567</t>
  </si>
  <si>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เดือนพฤษภาคม 2567</t>
  </si>
  <si>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เดือนมิถุนายน 2567</t>
  </si>
  <si>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เดือนกรกฎาคม 2567</t>
  </si>
  <si>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เดือนสิงหาคม 2567</t>
  </si>
  <si>
    <t>ข้อมูลรายได้ ค่าธรรมเนียม ค่าใบอนุญาต ค่าปรับ และค่าบริการ
สำนักงานเขตบึงกุ่ม กรุงเทพมหานคร
ประจำปีงบประมาณ พ.ศ. 2567 เดือนกันยายน 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</si>
</sst>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3.0"/>
      <color theme="1"/>
      <name val="Arial"/>
      <scheme val="minor"/>
    </font>
    <font>
      <sz val="11.0"/>
      <color theme="1"/>
      <name val="Arial"/>
      <scheme val="minor"/>
    </font>
    <font>
      <b/>
      <sz val="11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Font="1"/>
    <xf borderId="1" fillId="0" fontId="3" numFmtId="0" xfId="0" applyAlignment="1" applyBorder="1" applyFont="1">
      <alignment horizontal="center" readingOrder="0" vertical="center"/>
    </xf>
    <xf quotePrefix="1" borderId="1" fillId="0" fontId="3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left" readingOrder="0"/>
    </xf>
    <xf borderId="1" fillId="0" fontId="2" numFmtId="4" xfId="0" applyAlignment="1" applyBorder="1" applyFont="1" applyNumberFormat="1">
      <alignment horizontal="right" readingOrder="0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0" fontId="3" numFmtId="0" xfId="0" applyAlignment="1" applyBorder="1" applyFont="1">
      <alignment horizontal="center" readingOrder="0"/>
    </xf>
    <xf borderId="1" fillId="0" fontId="2" numFmtId="4" xfId="0" applyAlignment="1" applyBorder="1" applyFont="1" applyNumberFormat="1">
      <alignment horizontal="right"/>
    </xf>
    <xf borderId="1" fillId="0" fontId="3" numFmtId="4" xfId="0" applyAlignment="1" applyBorder="1" applyFont="1" applyNumberFormat="1">
      <alignment horizontal="right"/>
    </xf>
    <xf borderId="1" fillId="0" fontId="2" numFmtId="0" xfId="0" applyAlignment="1" applyBorder="1" applyFont="1">
      <alignment horizontal="right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>
        <v>2078354.0</v>
      </c>
      <c r="E3" s="7">
        <v>2078354.0</v>
      </c>
      <c r="F3" s="7">
        <f t="shared" ref="F3:F6" si="1">D3-C3</f>
        <v>2078354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8</v>
      </c>
      <c r="C4" s="7"/>
      <c r="D4" s="7">
        <v>287395.0</v>
      </c>
      <c r="E4" s="7">
        <v>287935.0</v>
      </c>
      <c r="F4" s="7">
        <f t="shared" si="1"/>
        <v>287395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>
        <v>80320.0</v>
      </c>
      <c r="E5" s="7">
        <v>80320.0</v>
      </c>
      <c r="F5" s="7">
        <f t="shared" si="1"/>
        <v>80320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>
        <v>57265.0</v>
      </c>
      <c r="E6" s="7">
        <v>57265.0</v>
      </c>
      <c r="F6" s="7">
        <f t="shared" si="1"/>
        <v>57265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2503334</v>
      </c>
      <c r="E7" s="12">
        <f t="shared" si="2"/>
        <v>2503874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4" t="s">
        <v>12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22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/>
      <c r="E3" s="7"/>
      <c r="F3" s="7">
        <f t="shared" ref="F3:F6" si="1">D3-C3</f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14</v>
      </c>
      <c r="C4" s="7"/>
      <c r="D4" s="7"/>
      <c r="E4" s="7"/>
      <c r="F4" s="7">
        <f t="shared" si="1"/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/>
      <c r="E5" s="7"/>
      <c r="F5" s="7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/>
      <c r="E6" s="7"/>
      <c r="F6" s="7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0</v>
      </c>
      <c r="E7" s="12">
        <f t="shared" si="2"/>
        <v>0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tr">
        <f>'ต.ค.66'!A9</f>
        <v>ปรับปรุงเมื่อ มีนาคม 2567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23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/>
      <c r="E3" s="7"/>
      <c r="F3" s="7">
        <f t="shared" ref="F3:F6" si="1">D3-C3</f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14</v>
      </c>
      <c r="C4" s="7"/>
      <c r="D4" s="7"/>
      <c r="E4" s="7"/>
      <c r="F4" s="7">
        <f t="shared" si="1"/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/>
      <c r="E5" s="7"/>
      <c r="F5" s="7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/>
      <c r="E6" s="7"/>
      <c r="F6" s="7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0</v>
      </c>
      <c r="E7" s="12">
        <f t="shared" si="2"/>
        <v>0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tr">
        <f>'ต.ค.66'!A9</f>
        <v>ปรับปรุงเมื่อ มีนาคม 2567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24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/>
      <c r="E3" s="7"/>
      <c r="F3" s="7">
        <f t="shared" ref="F3:F6" si="1">D3-C3</f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14</v>
      </c>
      <c r="C4" s="7"/>
      <c r="D4" s="7"/>
      <c r="E4" s="7"/>
      <c r="F4" s="7">
        <f t="shared" si="1"/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/>
      <c r="E5" s="7"/>
      <c r="F5" s="7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/>
      <c r="E6" s="7"/>
      <c r="F6" s="7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0</v>
      </c>
      <c r="E7" s="12">
        <f t="shared" si="2"/>
        <v>0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tr">
        <f>'ต.ค.66'!A9</f>
        <v>ปรับปรุงเมื่อ มีนาคม 2567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13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>
        <v>1673008.0</v>
      </c>
      <c r="E3" s="7">
        <v>3751362.0</v>
      </c>
      <c r="F3" s="7">
        <f t="shared" ref="F3:F6" si="1">D3-C3</f>
        <v>1673008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14</v>
      </c>
      <c r="C4" s="7"/>
      <c r="D4" s="7">
        <v>334280.0</v>
      </c>
      <c r="E4" s="7">
        <v>622215.0</v>
      </c>
      <c r="F4" s="7">
        <f t="shared" si="1"/>
        <v>334280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>
        <v>7074.0</v>
      </c>
      <c r="E5" s="7">
        <v>87394.0</v>
      </c>
      <c r="F5" s="7">
        <f t="shared" si="1"/>
        <v>7074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>
        <v>38425.0</v>
      </c>
      <c r="E6" s="7">
        <v>95690.0</v>
      </c>
      <c r="F6" s="7">
        <f t="shared" si="1"/>
        <v>38425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2052787</v>
      </c>
      <c r="E7" s="12">
        <f t="shared" si="2"/>
        <v>4556661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tr">
        <f>'ต.ค.66'!A9</f>
        <v>ปรับปรุงเมื่อ มีนาคม 2567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15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>
        <v>1594785.0</v>
      </c>
      <c r="E3" s="7">
        <v>5346147.0</v>
      </c>
      <c r="F3" s="7">
        <f t="shared" ref="F3:F6" si="1">D3-C3</f>
        <v>1594785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14</v>
      </c>
      <c r="C4" s="7"/>
      <c r="D4" s="7">
        <v>255255.0</v>
      </c>
      <c r="E4" s="7">
        <v>877470.0</v>
      </c>
      <c r="F4" s="7">
        <f t="shared" si="1"/>
        <v>255255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>
        <v>4696.0</v>
      </c>
      <c r="E5" s="7">
        <v>92090.0</v>
      </c>
      <c r="F5" s="7">
        <f t="shared" si="1"/>
        <v>4696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>
        <v>16990.0</v>
      </c>
      <c r="E6" s="7">
        <v>112680.0</v>
      </c>
      <c r="F6" s="7">
        <f t="shared" si="1"/>
        <v>16990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1871726</v>
      </c>
      <c r="E7" s="12">
        <f t="shared" si="2"/>
        <v>6428387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tr">
        <f>'ต.ค.66'!A9</f>
        <v>ปรับปรุงเมื่อ มีนาคม 2567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16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>
        <v>1715437.0</v>
      </c>
      <c r="E3" s="7">
        <v>7061584.0</v>
      </c>
      <c r="F3" s="7">
        <f t="shared" ref="F3:F6" si="1">D3-C3</f>
        <v>1715437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14</v>
      </c>
      <c r="C4" s="7"/>
      <c r="D4" s="7">
        <v>168100.0</v>
      </c>
      <c r="E4" s="7">
        <v>1045570.0</v>
      </c>
      <c r="F4" s="7">
        <f t="shared" si="1"/>
        <v>168100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>
        <v>19432.0</v>
      </c>
      <c r="E5" s="7">
        <v>111522.0</v>
      </c>
      <c r="F5" s="7">
        <f t="shared" si="1"/>
        <v>19432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>
        <v>32830.0</v>
      </c>
      <c r="E6" s="7">
        <v>145510.0</v>
      </c>
      <c r="F6" s="7">
        <f t="shared" si="1"/>
        <v>32830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1935799</v>
      </c>
      <c r="E7" s="12">
        <f t="shared" si="2"/>
        <v>8364186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tr">
        <f>'ต.ค.66'!A9</f>
        <v>ปรับปรุงเมื่อ มีนาคม 2567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17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>
        <v>251678.0</v>
      </c>
      <c r="E3" s="7">
        <v>7313262.0</v>
      </c>
      <c r="F3" s="7">
        <f t="shared" ref="F3:F6" si="1">D3-C3</f>
        <v>251678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14</v>
      </c>
      <c r="C4" s="7"/>
      <c r="D4" s="7">
        <v>25100.0</v>
      </c>
      <c r="E4" s="7">
        <v>1070670.0</v>
      </c>
      <c r="F4" s="7">
        <f t="shared" si="1"/>
        <v>25100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>
        <v>11000.0</v>
      </c>
      <c r="E5" s="7">
        <v>122522.0</v>
      </c>
      <c r="F5" s="7">
        <f t="shared" si="1"/>
        <v>11000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>
        <v>2720.0</v>
      </c>
      <c r="E6" s="7">
        <v>148230.0</v>
      </c>
      <c r="F6" s="7">
        <f t="shared" si="1"/>
        <v>2720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290498</v>
      </c>
      <c r="E7" s="12">
        <f t="shared" si="2"/>
        <v>8654684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tr">
        <f>'ต.ค.66'!A9</f>
        <v>ปรับปรุงเมื่อ มีนาคม 2567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18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>
        <v>1804968.0</v>
      </c>
      <c r="E3" s="7">
        <v>1.0562044E7</v>
      </c>
      <c r="F3" s="7">
        <f t="shared" ref="F3:F6" si="1">D3-C3</f>
        <v>1804968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14</v>
      </c>
      <c r="C4" s="7"/>
      <c r="D4" s="7">
        <v>213235.0</v>
      </c>
      <c r="E4" s="7">
        <v>1468960.0</v>
      </c>
      <c r="F4" s="7">
        <f t="shared" si="1"/>
        <v>213235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>
        <v>72600.0</v>
      </c>
      <c r="E5" s="7">
        <v>228636.0</v>
      </c>
      <c r="F5" s="7">
        <f t="shared" si="1"/>
        <v>72600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>
        <v>36620.0</v>
      </c>
      <c r="E6" s="7">
        <v>207670.0</v>
      </c>
      <c r="F6" s="7">
        <f t="shared" si="1"/>
        <v>36620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2127423</v>
      </c>
      <c r="E7" s="12">
        <f t="shared" si="2"/>
        <v>12467310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tr">
        <f>'ต.ค.66'!A9</f>
        <v>ปรับปรุงเมื่อ มีนาคม 2567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19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/>
      <c r="E3" s="7"/>
      <c r="F3" s="7">
        <f t="shared" ref="F3:F6" si="1">D3-C3</f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14</v>
      </c>
      <c r="C4" s="7"/>
      <c r="D4" s="7"/>
      <c r="E4" s="7"/>
      <c r="F4" s="7">
        <f t="shared" si="1"/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/>
      <c r="E5" s="7"/>
      <c r="F5" s="7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/>
      <c r="E6" s="7"/>
      <c r="F6" s="7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0</v>
      </c>
      <c r="E7" s="12">
        <f t="shared" si="2"/>
        <v>0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tr">
        <f>'ต.ค.66'!A9</f>
        <v>ปรับปรุงเมื่อ มีนาคม 2567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20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/>
      <c r="E3" s="7"/>
      <c r="F3" s="7">
        <f t="shared" ref="F3:F6" si="1">D3-C3</f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14</v>
      </c>
      <c r="C4" s="7"/>
      <c r="D4" s="7"/>
      <c r="E4" s="7"/>
      <c r="F4" s="7">
        <f t="shared" si="1"/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/>
      <c r="E5" s="7"/>
      <c r="F5" s="7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/>
      <c r="E6" s="7"/>
      <c r="F6" s="7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0</v>
      </c>
      <c r="E7" s="12">
        <f t="shared" si="2"/>
        <v>0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tr">
        <f>'ต.ค.66'!A9</f>
        <v>ปรับปรุงเมื่อ มีนาคม 2567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88"/>
    <col customWidth="1" min="2" max="2" width="18.25"/>
    <col customWidth="1" min="3" max="5" width="15.75"/>
    <col customWidth="1" min="6" max="6" width="21.63"/>
  </cols>
  <sheetData>
    <row r="1" ht="66.0" customHeight="1">
      <c r="A1" s="1" t="s">
        <v>21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>
        <v>1.0</v>
      </c>
      <c r="B3" s="6" t="s">
        <v>7</v>
      </c>
      <c r="C3" s="7"/>
      <c r="D3" s="7"/>
      <c r="E3" s="7"/>
      <c r="F3" s="7">
        <f t="shared" ref="F3:F6" si="1">D3-C3</f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>
        <v>2.0</v>
      </c>
      <c r="B4" s="8" t="s">
        <v>14</v>
      </c>
      <c r="C4" s="7"/>
      <c r="D4" s="7"/>
      <c r="E4" s="7"/>
      <c r="F4" s="7">
        <f t="shared" si="1"/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>
        <v>3.0</v>
      </c>
      <c r="B5" s="8" t="s">
        <v>9</v>
      </c>
      <c r="C5" s="7"/>
      <c r="D5" s="7"/>
      <c r="E5" s="7"/>
      <c r="F5" s="7">
        <f t="shared" si="1"/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5">
        <v>4.0</v>
      </c>
      <c r="B6" s="8" t="s">
        <v>10</v>
      </c>
      <c r="C6" s="7"/>
      <c r="D6" s="7"/>
      <c r="E6" s="7"/>
      <c r="F6" s="7">
        <f t="shared" si="1"/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9"/>
      <c r="B7" s="10" t="s">
        <v>11</v>
      </c>
      <c r="C7" s="11"/>
      <c r="D7" s="12">
        <f t="shared" ref="D7:E7" si="2">SUM(D3:D6)</f>
        <v>0</v>
      </c>
      <c r="E7" s="12">
        <f t="shared" si="2"/>
        <v>0</v>
      </c>
      <c r="F7" s="1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5" t="str">
        <f>'ต.ค.66'!A9</f>
        <v>ปรับปรุงเมื่อ มีนาคม 2567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</sheetData>
  <mergeCells count="2">
    <mergeCell ref="A1:F1"/>
    <mergeCell ref="A9:F9"/>
  </mergeCells>
  <drawing r:id="rId1"/>
</worksheet>
</file>