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tions" sheetId="1" r:id="rId4"/>
    <sheet state="visible" name="Trip Billing" sheetId="2" r:id="rId5"/>
    <sheet state="visible" name="EXAMPLE" sheetId="3" r:id="rId6"/>
  </sheets>
  <definedNames/>
  <calcPr/>
</workbook>
</file>

<file path=xl/sharedStrings.xml><?xml version="1.0" encoding="utf-8"?>
<sst xmlns="http://schemas.openxmlformats.org/spreadsheetml/2006/main" count="782" uniqueCount="114">
  <si>
    <t>BILLING INSTRUCTIONS</t>
  </si>
  <si>
    <t>Submitting Invoice for Payment</t>
  </si>
  <si>
    <t>Vendor must submit to CareCar complete claims/invoices:</t>
  </si>
  <si>
    <t>-</t>
  </si>
  <si>
    <t>by the 4th business day in the month after services are rendered</t>
  </si>
  <si>
    <t>on a bulk basis weekly, bi-weekly or monthly</t>
  </si>
  <si>
    <r>
      <rPr>
        <rFont val="Arial"/>
        <b/>
        <color theme="1"/>
        <sz val="10.0"/>
      </rPr>
      <t>with all relevant fields completed in attached template</t>
    </r>
    <r>
      <rPr>
        <rFont val="Arial"/>
        <b/>
        <color rgb="FF3CC7ED"/>
        <sz val="10.0"/>
      </rPr>
      <t>*</t>
    </r>
    <r>
      <rPr>
        <rFont val="Arial"/>
        <b/>
        <color theme="1"/>
        <sz val="10.0"/>
      </rPr>
      <t xml:space="preserve"> for each (individual) trip including:</t>
    </r>
  </si>
  <si>
    <t>Date of service</t>
  </si>
  <si>
    <t>CareCar Trip ID</t>
  </si>
  <si>
    <t>Member Name</t>
  </si>
  <si>
    <t xml:space="preserve">Level of Service (Gurney, Wheelchair, Ambulatory) </t>
  </si>
  <si>
    <t>Location (pick up zip code &amp; city)</t>
  </si>
  <si>
    <t>OOA status (per contract if applicable)</t>
  </si>
  <si>
    <t>Mileage charged (billable miles per contract start mile)</t>
  </si>
  <si>
    <t>Base rate (per contract if applicable)</t>
  </si>
  <si>
    <t>Mileage rate (per contract if applicable)</t>
  </si>
  <si>
    <t>Additional charges - Trip ID, amount and charge type (agreed on with CareCar)</t>
  </si>
  <si>
    <t>* Please fill out all input (yellow) and selection (light blue) cells and:</t>
  </si>
  <si>
    <t xml:space="preserve">1. </t>
  </si>
  <si>
    <t xml:space="preserve"> Save a copy of template in Microsoft Excel Format with invoice number included in file name</t>
  </si>
  <si>
    <t xml:space="preserve">2. </t>
  </si>
  <si>
    <t>Upload excel file to submission portal at https://www.carecar.co/bill-submission</t>
  </si>
  <si>
    <t>Accepted Invoices</t>
  </si>
  <si>
    <t>CareCar will render payment per contract pending invoice validation and approval by CareCar</t>
  </si>
  <si>
    <t>Rejected Invoices</t>
  </si>
  <si>
    <t>Must be resubmitted with corrected fields</t>
  </si>
  <si>
    <t>Please specify voided invoice #(s) in all resubmissions</t>
  </si>
  <si>
    <t>Download empty form at https://www.carecar.co/bill-submission</t>
  </si>
  <si>
    <t>Vendor</t>
  </si>
  <si>
    <t>ℹ️ Tips for Filling out the Template</t>
  </si>
  <si>
    <t>Invoice #</t>
  </si>
  <si>
    <r>
      <rPr>
        <rFont val="Arial"/>
        <color theme="1"/>
        <sz val="10.0"/>
      </rPr>
      <t xml:space="preserve">    - For each trip, fill out </t>
    </r>
    <r>
      <rPr>
        <rFont val="Arial"/>
        <b/>
        <color theme="1"/>
        <sz val="10.0"/>
      </rPr>
      <t xml:space="preserve">ONLY </t>
    </r>
    <r>
      <rPr>
        <rFont val="Arial"/>
        <color theme="1"/>
        <sz val="10.0"/>
      </rPr>
      <t xml:space="preserve">and </t>
    </r>
    <r>
      <rPr>
        <rFont val="Arial"/>
        <b/>
        <color theme="1"/>
        <sz val="10.0"/>
      </rPr>
      <t>ALL</t>
    </r>
    <r>
      <rPr>
        <rFont val="Arial"/>
        <color theme="1"/>
        <sz val="10.0"/>
      </rPr>
      <t>:</t>
    </r>
  </si>
  <si>
    <t>Input Cells</t>
  </si>
  <si>
    <t>Invoice Date</t>
  </si>
  <si>
    <t>Selection Cells</t>
  </si>
  <si>
    <t>Submission Date</t>
  </si>
  <si>
    <t xml:space="preserve">    - Base or Cancel fees should include Bariatric and OOA rates</t>
  </si>
  <si>
    <t>Submission Type</t>
  </si>
  <si>
    <t xml:space="preserve">    - Other Charges (Such as Waittime or Oxygen) should be entered at the bottom of the sheet</t>
  </si>
  <si>
    <r>
      <rPr>
        <rFont val="Arial"/>
        <color theme="1"/>
        <sz val="10.0"/>
      </rPr>
      <t xml:space="preserve">    - Charges with missing information will b</t>
    </r>
    <r>
      <rPr>
        <rFont val="Arial"/>
        <b/>
        <color theme="1"/>
        <sz val="10.0"/>
      </rPr>
      <t>e reject</t>
    </r>
    <r>
      <rPr>
        <rFont val="Arial"/>
        <color theme="1"/>
        <sz val="10.0"/>
      </rPr>
      <t>ed and not paid</t>
    </r>
  </si>
  <si>
    <t>Item #</t>
  </si>
  <si>
    <t>Description</t>
  </si>
  <si>
    <t>Service Level</t>
  </si>
  <si>
    <t>Pickup City</t>
  </si>
  <si>
    <t>Pickup Zip Code</t>
  </si>
  <si>
    <r>
      <rPr>
        <rFont val="Arial"/>
        <b/>
        <color theme="1"/>
        <sz val="10.0"/>
      </rPr>
      <t xml:space="preserve">OOA TRIP </t>
    </r>
    <r>
      <rPr>
        <rFont val="Arial"/>
        <b val="0"/>
        <color theme="1"/>
        <sz val="10.0"/>
      </rPr>
      <t>(True/False)</t>
    </r>
  </si>
  <si>
    <t>Charge Type</t>
  </si>
  <si>
    <t>Quantity</t>
  </si>
  <si>
    <t>Rate / Unit Price</t>
  </si>
  <si>
    <t>Total Charge</t>
  </si>
  <si>
    <t>Notes for/ from CareCar</t>
  </si>
  <si>
    <t>Trip ID / PO#</t>
  </si>
  <si>
    <t>Service Date</t>
  </si>
  <si>
    <t>Base</t>
  </si>
  <si>
    <t>Mileage</t>
  </si>
  <si>
    <t>Late Cancel Fee (&lt;24h)</t>
  </si>
  <si>
    <t>Additional Charges</t>
  </si>
  <si>
    <t>Note: If charge type if not selected, amount will be rejected</t>
  </si>
  <si>
    <t>Invoice Summary - Subtotals</t>
  </si>
  <si>
    <t>Trip Count</t>
  </si>
  <si>
    <t>Avg Cost</t>
  </si>
  <si>
    <t>AMBSTD</t>
  </si>
  <si>
    <t>Ambulatory</t>
  </si>
  <si>
    <t>STDWCR</t>
  </si>
  <si>
    <t>Wheelchair</t>
  </si>
  <si>
    <t>BARWCR</t>
  </si>
  <si>
    <t>Bariatric Wheelchair</t>
  </si>
  <si>
    <t>STDGRN</t>
  </si>
  <si>
    <t>Gurney</t>
  </si>
  <si>
    <t>BARGRN</t>
  </si>
  <si>
    <t>Bariatric Gurney</t>
  </si>
  <si>
    <t>Total Completed Trips</t>
  </si>
  <si>
    <t>Base + Mileage + Additional</t>
  </si>
  <si>
    <t>Total Cancelled Trips</t>
  </si>
  <si>
    <t>Total Trips</t>
  </si>
  <si>
    <t>Item Count</t>
  </si>
  <si>
    <t>Item Qty</t>
  </si>
  <si>
    <t>Avg Rate</t>
  </si>
  <si>
    <t>BASE</t>
  </si>
  <si>
    <t>MILE</t>
  </si>
  <si>
    <t>LATE</t>
  </si>
  <si>
    <t>VUTA</t>
  </si>
  <si>
    <t>Vendor Late Cancel</t>
  </si>
  <si>
    <t>WAIT</t>
  </si>
  <si>
    <t>Waittime</t>
  </si>
  <si>
    <t>OXGN</t>
  </si>
  <si>
    <t>Oxygen</t>
  </si>
  <si>
    <t>AFTR</t>
  </si>
  <si>
    <t>Afterhours</t>
  </si>
  <si>
    <t>CLNF</t>
  </si>
  <si>
    <t>Cleaning Fee</t>
  </si>
  <si>
    <t>CADF</t>
  </si>
  <si>
    <t>CAD Fee</t>
  </si>
  <si>
    <t>OTHR</t>
  </si>
  <si>
    <t>Other (See notes)</t>
  </si>
  <si>
    <t>Check</t>
  </si>
  <si>
    <t>XYZ NEMT COMPANY</t>
  </si>
  <si>
    <r>
      <rPr>
        <rFont val="Arial"/>
        <color theme="1"/>
        <sz val="10.0"/>
      </rPr>
      <t xml:space="preserve">    - For each trip, fill out </t>
    </r>
    <r>
      <rPr>
        <rFont val="Arial"/>
        <b/>
        <color theme="1"/>
        <sz val="10.0"/>
      </rPr>
      <t xml:space="preserve">ONLY </t>
    </r>
    <r>
      <rPr>
        <rFont val="Arial"/>
        <color theme="1"/>
        <sz val="10.0"/>
      </rPr>
      <t xml:space="preserve">and </t>
    </r>
    <r>
      <rPr>
        <rFont val="Arial"/>
        <b/>
        <color theme="1"/>
        <sz val="10.0"/>
      </rPr>
      <t>ALL</t>
    </r>
    <r>
      <rPr>
        <rFont val="Arial"/>
        <color theme="1"/>
        <sz val="10.0"/>
      </rPr>
      <t>:</t>
    </r>
  </si>
  <si>
    <t>Original Invoice (First Submission)</t>
  </si>
  <si>
    <r>
      <rPr>
        <rFont val="Arial"/>
        <color theme="1"/>
        <sz val="10.0"/>
      </rPr>
      <t xml:space="preserve">    - Charges with missing information will b</t>
    </r>
    <r>
      <rPr>
        <rFont val="Arial"/>
        <b/>
        <color theme="1"/>
        <sz val="10.0"/>
      </rPr>
      <t>e reject</t>
    </r>
    <r>
      <rPr>
        <rFont val="Arial"/>
        <color theme="1"/>
        <sz val="10.0"/>
      </rPr>
      <t>ed and not paid</t>
    </r>
  </si>
  <si>
    <r>
      <rPr>
        <rFont val="Arial"/>
        <b/>
        <color theme="1"/>
        <sz val="10.0"/>
      </rPr>
      <t xml:space="preserve">OOA TRIP </t>
    </r>
    <r>
      <rPr>
        <rFont val="Arial"/>
        <b val="0"/>
        <color theme="1"/>
        <sz val="10.0"/>
      </rPr>
      <t>(True/False)</t>
    </r>
  </si>
  <si>
    <t>12/ 01/2022</t>
  </si>
  <si>
    <t>JOE MEMBER</t>
  </si>
  <si>
    <t>DENVER</t>
  </si>
  <si>
    <t>&lt; A LEG</t>
  </si>
  <si>
    <t>BOULDER</t>
  </si>
  <si>
    <t>&lt; B LEG</t>
  </si>
  <si>
    <t>12/ 02/2022</t>
  </si>
  <si>
    <t>JANE MEMBER</t>
  </si>
  <si>
    <t>NEWPORT BEACH</t>
  </si>
  <si>
    <t>LOS ANGELES</t>
  </si>
  <si>
    <t>&lt; BARIATRIC &amp; OOA INCLUDED IN RATES</t>
  </si>
  <si>
    <t>12/ 03/2022</t>
  </si>
  <si>
    <t>MEMBER NO SHOW</t>
  </si>
</sst>
</file>

<file path=xl/styles.xml><?xml version="1.0" encoding="utf-8"?>
<styleSheet xmlns="http://schemas.openxmlformats.org/spreadsheetml/2006/main" xmlns:x14ac="http://schemas.microsoft.com/office/spreadsheetml/2009/9/ac" xmlns:mc="http://schemas.openxmlformats.org/markup-compatibility/2006">
  <numFmts count="5">
    <numFmt numFmtId="164" formatCode="[$-409]d\-mmm\-yy"/>
    <numFmt numFmtId="165" formatCode="&quot; &quot;mm&quot;/ &quot;dd&quot;/&quot;yyyy"/>
    <numFmt numFmtId="166" formatCode="_(* #,##0.00_);_(* \(#,##0.00\);_(* &quot;-&quot;??_);_(@_)"/>
    <numFmt numFmtId="167" formatCode="_(&quot;$&quot;* #,##0.00_);_(&quot;$&quot;* \(#,##0.00\);_(&quot;$&quot;* &quot;-&quot;??_);_(@_)"/>
    <numFmt numFmtId="168" formatCode="_(* #,##0_);_(* \(#,##0\);_(* &quot;-&quot;??_);_(@_)"/>
  </numFmts>
  <fonts count="17">
    <font>
      <sz val="12.0"/>
      <color theme="1"/>
      <name val="Calibri"/>
      <scheme val="minor"/>
    </font>
    <font>
      <sz val="12.0"/>
      <color theme="1"/>
      <name val="Calibri"/>
    </font>
    <font>
      <sz val="12.0"/>
      <color theme="1"/>
      <name val="Arial"/>
    </font>
    <font>
      <b/>
      <sz val="12.0"/>
      <color rgb="FF3CC7ED"/>
      <name val="Arial"/>
    </font>
    <font>
      <sz val="10.0"/>
      <color theme="1"/>
      <name val="Arial"/>
    </font>
    <font>
      <b/>
      <sz val="10.0"/>
      <color theme="1"/>
      <name val="Arial"/>
    </font>
    <font>
      <i/>
      <sz val="10.0"/>
      <color theme="1"/>
      <name val="Arial"/>
    </font>
    <font>
      <b/>
      <sz val="10.0"/>
      <color rgb="FF3CC7ED"/>
      <name val="Arial"/>
    </font>
    <font>
      <b/>
      <sz val="10.0"/>
      <color rgb="FF000000"/>
      <name val="Arial"/>
    </font>
    <font/>
    <font>
      <b/>
      <sz val="12.0"/>
      <color theme="1"/>
      <name val="Calibri"/>
    </font>
    <font>
      <color theme="1"/>
      <name val="Calibri"/>
      <scheme val="minor"/>
    </font>
    <font>
      <sz val="10.0"/>
      <color rgb="FF000000"/>
      <name val="Arial"/>
    </font>
    <font>
      <i/>
      <sz val="10.0"/>
      <color rgb="FF000000"/>
      <name val="Arial"/>
    </font>
    <font>
      <i/>
      <sz val="10.0"/>
      <color rgb="FFFF0000"/>
      <name val="Arial"/>
    </font>
    <font>
      <sz val="10.0"/>
      <color rgb="FFFF0000"/>
      <name val="Arial"/>
    </font>
    <font>
      <b/>
      <color theme="1"/>
      <name val="Calibri"/>
      <scheme val="minor"/>
    </font>
  </fonts>
  <fills count="9">
    <fill>
      <patternFill patternType="none"/>
    </fill>
    <fill>
      <patternFill patternType="lightGray"/>
    </fill>
    <fill>
      <patternFill patternType="solid">
        <fgColor theme="0"/>
        <bgColor theme="0"/>
      </patternFill>
    </fill>
    <fill>
      <patternFill patternType="solid">
        <fgColor rgb="FFFEF2CB"/>
        <bgColor rgb="FFFEF2CB"/>
      </patternFill>
    </fill>
    <fill>
      <patternFill patternType="solid">
        <fgColor rgb="FFD9EAD3"/>
        <bgColor rgb="FFD9EAD3"/>
      </patternFill>
    </fill>
    <fill>
      <patternFill patternType="solid">
        <fgColor rgb="FFD7FEFE"/>
        <bgColor rgb="FFD7FEFE"/>
      </patternFill>
    </fill>
    <fill>
      <patternFill patternType="solid">
        <fgColor rgb="FFFFFFFF"/>
        <bgColor rgb="FFFFFFFF"/>
      </patternFill>
    </fill>
    <fill>
      <patternFill patternType="solid">
        <fgColor rgb="FFF3F3F3"/>
        <bgColor rgb="FFF3F3F3"/>
      </patternFill>
    </fill>
    <fill>
      <patternFill patternType="solid">
        <fgColor rgb="FFF2F2F2"/>
        <bgColor rgb="FFF2F2F2"/>
      </patternFill>
    </fill>
  </fills>
  <borders count="58">
    <border/>
    <border>
      <left/>
      <right/>
      <top/>
      <bottom/>
    </border>
    <border>
      <left/>
      <top/>
      <bottom/>
    </border>
    <border>
      <left style="hair">
        <color rgb="FF000000"/>
      </left>
      <top style="hair">
        <color rgb="FF000000"/>
      </top>
      <bottom style="hair">
        <color rgb="FF000000"/>
      </bottom>
    </border>
    <border>
      <right style="hair">
        <color rgb="FF000000"/>
      </right>
      <top style="hair">
        <color rgb="FF000000"/>
      </top>
      <bottom style="hair">
        <color rgb="FF000000"/>
      </bottom>
    </border>
    <border>
      <left style="hair">
        <color rgb="FF000000"/>
      </left>
      <right/>
      <top style="hair">
        <color rgb="FF000000"/>
      </top>
    </border>
    <border>
      <left/>
      <right/>
      <top style="hair">
        <color rgb="FF000000"/>
      </top>
    </border>
    <border>
      <left/>
      <right/>
      <top style="hair">
        <color rgb="FF000000"/>
      </top>
      <bottom/>
    </border>
    <border>
      <left/>
      <right style="hair">
        <color rgb="FF000000"/>
      </right>
      <top style="hair">
        <color rgb="FF000000"/>
      </top>
      <bottom/>
    </border>
    <border>
      <left style="hair">
        <color rgb="FF000000"/>
      </left>
      <right style="hair">
        <color rgb="FF000000"/>
      </right>
    </border>
    <border>
      <left style="hair">
        <color rgb="FF000000"/>
      </left>
      <right style="hair">
        <color rgb="FF000000"/>
      </right>
      <top style="hair">
        <color rgb="FF000000"/>
      </top>
      <bottom style="hair">
        <color rgb="FF000000"/>
      </bottom>
    </border>
    <border>
      <right/>
      <top/>
      <bottom/>
    </border>
    <border>
      <left/>
      <right style="hair">
        <color rgb="FF000000"/>
      </right>
      <top/>
      <bottom/>
    </border>
    <border>
      <left style="hair">
        <color rgb="FF000000"/>
      </left>
    </border>
    <border>
      <left style="hair">
        <color rgb="FF000000"/>
      </left>
      <right/>
    </border>
    <border>
      <right/>
    </border>
    <border>
      <left/>
      <right/>
      <bottom/>
    </border>
    <border>
      <left style="hair">
        <color rgb="FF000000"/>
      </left>
      <bottom/>
    </border>
    <border>
      <bottom/>
    </border>
    <border>
      <right style="hair">
        <color rgb="FF000000"/>
      </right>
      <bottom/>
    </border>
    <border>
      <left/>
      <right/>
      <top/>
    </border>
    <border>
      <left/>
      <right/>
    </border>
    <border>
      <left/>
      <top/>
    </border>
    <border>
      <left/>
      <right style="hair">
        <color rgb="FF000000"/>
      </right>
      <top/>
    </border>
    <border>
      <left style="thin">
        <color rgb="FF000000"/>
      </left>
      <right style="thin">
        <color rgb="FF000000"/>
      </right>
      <top style="thin">
        <color rgb="FF000000"/>
      </top>
    </border>
    <border>
      <left style="thin">
        <color rgb="FF000000"/>
      </left>
      <top style="thin">
        <color rgb="FF000000"/>
      </top>
      <bottom style="hair">
        <color rgb="FF000000"/>
      </bottom>
    </border>
    <border>
      <right style="thin">
        <color rgb="FF000000"/>
      </right>
      <top style="thin">
        <color rgb="FF000000"/>
      </top>
      <bottom style="hair">
        <color rgb="FF000000"/>
      </bottom>
    </border>
    <border>
      <left style="thin">
        <color rgb="FF000000"/>
      </left>
      <right style="thin">
        <color rgb="FF000000"/>
      </right>
      <bottom style="thin">
        <color rgb="FF000000"/>
      </bottom>
    </border>
    <border>
      <left style="thin">
        <color rgb="FF000000"/>
      </left>
      <bottom style="thin">
        <color rgb="FF000000"/>
      </bottom>
    </border>
    <border>
      <left style="hair">
        <color rgb="FF000000"/>
      </left>
      <right style="thin">
        <color rgb="FF000000"/>
      </right>
      <bottom style="thin">
        <color rgb="FF000000"/>
      </bottom>
    </border>
    <border>
      <right style="thin">
        <color rgb="FF000000"/>
      </right>
    </border>
    <border>
      <right style="hair">
        <color rgb="FF000000"/>
      </right>
      <bottom style="hair">
        <color rgb="FF000000"/>
      </bottom>
    </border>
    <border>
      <left style="hair">
        <color rgb="FF000000"/>
      </left>
      <right style="hair">
        <color rgb="FF000000"/>
      </right>
      <bottom style="hair">
        <color rgb="FF000000"/>
      </bottom>
    </border>
    <border>
      <left style="hair">
        <color rgb="FF000000"/>
      </left>
      <bottom style="hair">
        <color rgb="FF000000"/>
      </bottom>
    </border>
    <border>
      <right/>
      <bottom/>
    </border>
    <border>
      <left/>
      <bottom/>
    </border>
    <border>
      <right style="hair">
        <color rgb="FF000000"/>
      </right>
      <top/>
      <bottom/>
    </border>
    <border>
      <right/>
      <top/>
    </border>
    <border>
      <left style="hair">
        <color rgb="FF000000"/>
      </left>
      <right style="hair">
        <color rgb="FF000000"/>
      </right>
      <top/>
      <bottom/>
    </border>
    <border>
      <left style="hair">
        <color rgb="FF000000"/>
      </left>
      <right style="hair">
        <color rgb="FF000000"/>
      </right>
      <top/>
      <bottom style="hair">
        <color rgb="FF000000"/>
      </bottom>
    </border>
    <border>
      <right/>
      <top/>
      <bottom style="hair">
        <color rgb="FF000000"/>
      </bottom>
    </border>
    <border>
      <left/>
      <right/>
      <top/>
      <bottom style="hair">
        <color rgb="FF000000"/>
      </bottom>
    </border>
    <border>
      <left/>
      <top/>
      <bottom style="hair">
        <color rgb="FF000000"/>
      </bottom>
    </border>
    <border>
      <left style="hair">
        <color rgb="FF000000"/>
      </left>
      <right style="hair">
        <color rgb="FF000000"/>
      </right>
      <bottom/>
    </border>
    <border>
      <left style="hair">
        <color rgb="FF000000"/>
      </left>
      <right style="hair">
        <color rgb="FF000000"/>
      </right>
      <top style="hair">
        <color rgb="FF000000"/>
      </top>
    </border>
    <border>
      <left style="hair">
        <color rgb="FF000000"/>
      </left>
      <right style="hair">
        <color rgb="FF000000"/>
      </right>
      <top/>
    </border>
    <border>
      <left/>
      <right/>
      <top style="thin">
        <color rgb="FF000000"/>
      </top>
      <bottom/>
    </border>
    <border>
      <left/>
      <right/>
      <top/>
      <bottom style="thin">
        <color rgb="FF000000"/>
      </bottom>
    </border>
    <border>
      <bottom style="hair">
        <color rgb="FF000000"/>
      </bottom>
    </border>
    <border>
      <left/>
      <right style="hair">
        <color rgb="FF000000"/>
      </right>
      <bottom style="hair">
        <color rgb="FF000000"/>
      </bottom>
    </border>
    <border>
      <top style="hair">
        <color rgb="FF000000"/>
      </top>
      <bottom style="hair">
        <color rgb="FF000000"/>
      </bottom>
    </border>
    <border>
      <left/>
      <right style="hair">
        <color rgb="FF000000"/>
      </right>
      <top style="hair">
        <color rgb="FF000000"/>
      </top>
      <bottom style="hair">
        <color rgb="FF000000"/>
      </bottom>
    </border>
    <border>
      <top style="hair">
        <color rgb="FF000000"/>
      </top>
    </border>
    <border>
      <left/>
      <right style="hair">
        <color rgb="FF000000"/>
      </right>
      <top style="hair">
        <color rgb="FF000000"/>
      </top>
    </border>
    <border>
      <right style="hair">
        <color rgb="FF000000"/>
      </right>
      <top style="hair">
        <color rgb="FF000000"/>
      </top>
    </border>
    <border>
      <left/>
      <right/>
      <top/>
      <bottom style="medium">
        <color rgb="FF000000"/>
      </bottom>
    </border>
    <border>
      <left/>
      <right/>
      <top style="medium">
        <color rgb="FF000000"/>
      </top>
      <bottom/>
    </border>
    <border>
      <left/>
      <right/>
      <top style="thin">
        <color rgb="FF000000"/>
      </top>
      <bottom style="double">
        <color rgb="FF000000"/>
      </bottom>
    </border>
  </borders>
  <cellStyleXfs count="1">
    <xf borderId="0" fillId="0" fontId="0" numFmtId="0" applyAlignment="1" applyFont="1"/>
  </cellStyleXfs>
  <cellXfs count="179">
    <xf borderId="0" fillId="0" fontId="0" numFmtId="0" xfId="0" applyAlignment="1" applyFont="1">
      <alignment readingOrder="0" shrinkToFit="0" vertical="bottom" wrapText="0"/>
    </xf>
    <xf borderId="1" fillId="2" fontId="1" numFmtId="0" xfId="0" applyBorder="1" applyFill="1" applyFont="1"/>
    <xf borderId="0" fillId="0" fontId="2" numFmtId="0" xfId="0" applyFont="1"/>
    <xf borderId="1" fillId="2" fontId="3" numFmtId="0" xfId="0" applyAlignment="1" applyBorder="1" applyFont="1">
      <alignment vertical="center"/>
    </xf>
    <xf borderId="1" fillId="2" fontId="4" numFmtId="0" xfId="0" applyBorder="1" applyFont="1"/>
    <xf borderId="1" fillId="2" fontId="5" numFmtId="0" xfId="0" applyAlignment="1" applyBorder="1" applyFont="1">
      <alignment vertical="center"/>
    </xf>
    <xf borderId="1" fillId="2" fontId="5" numFmtId="0" xfId="0" applyAlignment="1" applyBorder="1" applyFont="1">
      <alignment horizontal="left"/>
    </xf>
    <xf borderId="1" fillId="2" fontId="5" numFmtId="0" xfId="0" applyAlignment="1" applyBorder="1" applyFont="1">
      <alignment horizontal="right"/>
    </xf>
    <xf borderId="1" fillId="2" fontId="5" numFmtId="0" xfId="0" applyBorder="1" applyFont="1"/>
    <xf borderId="1" fillId="2" fontId="6" numFmtId="0" xfId="0" applyAlignment="1" applyBorder="1" applyFont="1">
      <alignment horizontal="left"/>
    </xf>
    <xf borderId="1" fillId="2" fontId="6" numFmtId="0" xfId="0" applyAlignment="1" applyBorder="1" applyFont="1">
      <alignment horizontal="left" readingOrder="0"/>
    </xf>
    <xf borderId="1" fillId="2" fontId="7" numFmtId="0" xfId="0" applyAlignment="1" applyBorder="1" applyFont="1">
      <alignment horizontal="left" vertical="center"/>
    </xf>
    <xf quotePrefix="1" borderId="1" fillId="2" fontId="8" numFmtId="0" xfId="0" applyAlignment="1" applyBorder="1" applyFont="1">
      <alignment horizontal="right" vertical="center"/>
    </xf>
    <xf borderId="1" fillId="2" fontId="5" numFmtId="0" xfId="0" applyAlignment="1" applyBorder="1" applyFont="1">
      <alignment readingOrder="0" vertical="center"/>
    </xf>
    <xf borderId="1" fillId="2" fontId="5" numFmtId="0" xfId="0" applyAlignment="1" applyBorder="1" applyFont="1">
      <alignment horizontal="left" vertical="center"/>
    </xf>
    <xf borderId="1" fillId="2" fontId="6" numFmtId="0" xfId="0" applyAlignment="1" applyBorder="1" applyFont="1">
      <alignment horizontal="left" vertical="center"/>
    </xf>
    <xf borderId="1" fillId="2" fontId="8" numFmtId="0" xfId="0" applyAlignment="1" applyBorder="1" applyFont="1">
      <alignment horizontal="left" readingOrder="0"/>
    </xf>
    <xf borderId="0" fillId="0" fontId="5" numFmtId="0" xfId="0" applyFont="1"/>
    <xf borderId="0" fillId="0" fontId="4" numFmtId="0" xfId="0" applyFont="1"/>
    <xf borderId="2" fillId="2" fontId="5" numFmtId="0" xfId="0" applyAlignment="1" applyBorder="1" applyFont="1">
      <alignment vertical="center"/>
    </xf>
    <xf borderId="3" fillId="3" fontId="4" numFmtId="0" xfId="0" applyAlignment="1" applyBorder="1" applyFill="1" applyFont="1">
      <alignment horizontal="left" readingOrder="0" shrinkToFit="0" vertical="center" wrapText="1"/>
    </xf>
    <xf borderId="4" fillId="0" fontId="9" numFmtId="0" xfId="0" applyBorder="1" applyFont="1"/>
    <xf borderId="0" fillId="2" fontId="4" numFmtId="0" xfId="0" applyAlignment="1" applyFont="1">
      <alignment vertical="center"/>
    </xf>
    <xf borderId="5" fillId="4" fontId="5" numFmtId="0" xfId="0" applyAlignment="1" applyBorder="1" applyFill="1" applyFont="1">
      <alignment readingOrder="0" shrinkToFit="0" vertical="center" wrapText="0"/>
    </xf>
    <xf borderId="6" fillId="4" fontId="4" numFmtId="0" xfId="0" applyAlignment="1" applyBorder="1" applyFont="1">
      <alignment vertical="center"/>
    </xf>
    <xf borderId="7" fillId="4" fontId="4" numFmtId="0" xfId="0" applyAlignment="1" applyBorder="1" applyFont="1">
      <alignment vertical="center"/>
    </xf>
    <xf borderId="8" fillId="4" fontId="4" numFmtId="0" xfId="0" applyAlignment="1" applyBorder="1" applyFont="1">
      <alignment vertical="center"/>
    </xf>
    <xf borderId="0" fillId="0" fontId="10" numFmtId="0" xfId="0" applyFont="1"/>
    <xf borderId="3" fillId="3" fontId="4" numFmtId="49" xfId="0" applyAlignment="1" applyBorder="1" applyFont="1" applyNumberFormat="1">
      <alignment horizontal="left" readingOrder="0" vertical="center"/>
    </xf>
    <xf borderId="9" fillId="4" fontId="4" numFmtId="0" xfId="0" applyAlignment="1" applyBorder="1" applyFont="1">
      <alignment readingOrder="0" vertical="bottom"/>
    </xf>
    <xf borderId="0" fillId="4" fontId="11" numFmtId="0" xfId="0" applyFont="1"/>
    <xf borderId="10" fillId="3" fontId="4" numFmtId="0" xfId="0" applyAlignment="1" applyBorder="1" applyFont="1">
      <alignment vertical="center"/>
    </xf>
    <xf borderId="11" fillId="4" fontId="5" numFmtId="0" xfId="0" applyAlignment="1" applyBorder="1" applyFont="1">
      <alignment vertical="center"/>
    </xf>
    <xf borderId="12" fillId="4" fontId="4" numFmtId="0" xfId="0" applyAlignment="1" applyBorder="1" applyFont="1">
      <alignment readingOrder="0" vertical="center"/>
    </xf>
    <xf borderId="2" fillId="2" fontId="5" numFmtId="0" xfId="0" applyAlignment="1" applyBorder="1" applyFont="1">
      <alignment readingOrder="0" vertical="center"/>
    </xf>
    <xf borderId="3" fillId="3" fontId="4" numFmtId="164" xfId="0" applyAlignment="1" applyBorder="1" applyFont="1" applyNumberFormat="1">
      <alignment horizontal="left" readingOrder="0" vertical="center"/>
    </xf>
    <xf borderId="13" fillId="4" fontId="4" numFmtId="0" xfId="0" applyAlignment="1" applyBorder="1" applyFont="1">
      <alignment vertical="bottom"/>
    </xf>
    <xf borderId="10" fillId="5" fontId="4" numFmtId="0" xfId="0" applyAlignment="1" applyBorder="1" applyFill="1" applyFont="1">
      <alignment vertical="center"/>
    </xf>
    <xf borderId="11" fillId="4" fontId="4" numFmtId="0" xfId="0" applyAlignment="1" applyBorder="1" applyFont="1">
      <alignment vertical="center"/>
    </xf>
    <xf borderId="12" fillId="4" fontId="4" numFmtId="0" xfId="0" applyAlignment="1" applyBorder="1" applyFont="1">
      <alignment vertical="center"/>
    </xf>
    <xf borderId="3" fillId="3" fontId="4" numFmtId="164" xfId="0" applyAlignment="1" applyBorder="1" applyFont="1" applyNumberFormat="1">
      <alignment horizontal="left" vertical="center"/>
    </xf>
    <xf borderId="14" fillId="4" fontId="4" numFmtId="0" xfId="0" applyAlignment="1" applyBorder="1" applyFont="1">
      <alignment readingOrder="0" shrinkToFit="0" vertical="top" wrapText="0"/>
    </xf>
    <xf borderId="15" fillId="4" fontId="4" numFmtId="0" xfId="0" applyAlignment="1" applyBorder="1" applyFont="1">
      <alignment vertical="bottom"/>
    </xf>
    <xf borderId="16" fillId="4" fontId="4" numFmtId="0" xfId="0" applyAlignment="1" applyBorder="1" applyFont="1">
      <alignment readingOrder="0" vertical="center"/>
    </xf>
    <xf borderId="1" fillId="4" fontId="4" numFmtId="0" xfId="0" applyAlignment="1" applyBorder="1" applyFont="1">
      <alignment readingOrder="0" vertical="center"/>
    </xf>
    <xf borderId="3" fillId="5" fontId="4" numFmtId="0" xfId="0" applyAlignment="1" applyBorder="1" applyFont="1">
      <alignment horizontal="left" readingOrder="0" shrinkToFit="0" vertical="center" wrapText="1"/>
    </xf>
    <xf borderId="17" fillId="4" fontId="4" numFmtId="0" xfId="0" applyAlignment="1" applyBorder="1" applyFont="1">
      <alignment readingOrder="0" shrinkToFit="0" vertical="top" wrapText="0"/>
    </xf>
    <xf borderId="18" fillId="4" fontId="4" numFmtId="0" xfId="0" applyAlignment="1" applyBorder="1" applyFont="1">
      <alignment shrinkToFit="0" vertical="top" wrapText="1"/>
    </xf>
    <xf borderId="19" fillId="4" fontId="4" numFmtId="0" xfId="0" applyAlignment="1" applyBorder="1" applyFont="1">
      <alignment shrinkToFit="0" vertical="top" wrapText="1"/>
    </xf>
    <xf borderId="20" fillId="2" fontId="5" numFmtId="0" xfId="0" applyAlignment="1" applyBorder="1" applyFont="1">
      <alignment vertical="center"/>
    </xf>
    <xf borderId="21" fillId="2" fontId="5" numFmtId="0" xfId="0" applyAlignment="1" applyBorder="1" applyFont="1">
      <alignment vertical="center"/>
    </xf>
    <xf borderId="21" fillId="2" fontId="4" numFmtId="0" xfId="0" applyAlignment="1" applyBorder="1" applyFont="1">
      <alignment vertical="center"/>
    </xf>
    <xf borderId="22" fillId="2" fontId="4" numFmtId="0" xfId="0" applyAlignment="1" applyBorder="1" applyFont="1">
      <alignment vertical="center"/>
    </xf>
    <xf borderId="20" fillId="4" fontId="4" numFmtId="0" xfId="0" applyAlignment="1" applyBorder="1" applyFont="1">
      <alignment vertical="center"/>
    </xf>
    <xf borderId="23" fillId="4" fontId="4" numFmtId="0" xfId="0" applyAlignment="1" applyBorder="1" applyFont="1">
      <alignment vertical="center"/>
    </xf>
    <xf borderId="24" fillId="2" fontId="5" numFmtId="0" xfId="0" applyAlignment="1" applyBorder="1" applyFont="1">
      <alignment shrinkToFit="0" vertical="center" wrapText="1"/>
    </xf>
    <xf borderId="25" fillId="2" fontId="5" numFmtId="0" xfId="0" applyAlignment="1" applyBorder="1" applyFont="1">
      <alignment horizontal="left" readingOrder="0" shrinkToFit="0" vertical="center" wrapText="1"/>
    </xf>
    <xf borderId="26" fillId="0" fontId="9" numFmtId="0" xfId="0" applyBorder="1" applyFont="1"/>
    <xf borderId="24" fillId="6" fontId="5" numFmtId="0" xfId="0" applyAlignment="1" applyBorder="1" applyFill="1" applyFont="1">
      <alignment readingOrder="0" shrinkToFit="0" vertical="center" wrapText="1"/>
    </xf>
    <xf borderId="24" fillId="2" fontId="5" numFmtId="0" xfId="0" applyAlignment="1" applyBorder="1" applyFont="1">
      <alignment readingOrder="0" shrinkToFit="0" vertical="center" wrapText="1"/>
    </xf>
    <xf borderId="27" fillId="0" fontId="9" numFmtId="0" xfId="0" applyBorder="1" applyFont="1"/>
    <xf borderId="28" fillId="2" fontId="4" numFmtId="0" xfId="0" applyAlignment="1" applyBorder="1" applyFont="1">
      <alignment readingOrder="0" shrinkToFit="0" vertical="center" wrapText="1"/>
    </xf>
    <xf borderId="29" fillId="2" fontId="4" numFmtId="0" xfId="0" applyAlignment="1" applyBorder="1" applyFont="1">
      <alignment readingOrder="0" shrinkToFit="0" vertical="center" wrapText="1"/>
    </xf>
    <xf borderId="30" fillId="7" fontId="4" numFmtId="0" xfId="0" applyAlignment="1" applyBorder="1" applyFill="1" applyFont="1">
      <alignment horizontal="left" vertical="center"/>
    </xf>
    <xf borderId="31" fillId="3" fontId="4" numFmtId="0" xfId="0" applyAlignment="1" applyBorder="1" applyFont="1">
      <alignment horizontal="left" readingOrder="0" vertical="center"/>
    </xf>
    <xf borderId="32" fillId="3" fontId="4" numFmtId="165" xfId="0" applyAlignment="1" applyBorder="1" applyFont="1" applyNumberFormat="1">
      <alignment horizontal="left" readingOrder="0" vertical="center"/>
    </xf>
    <xf borderId="32" fillId="3" fontId="4" numFmtId="0" xfId="0" applyAlignment="1" applyBorder="1" applyFont="1">
      <alignment horizontal="left" readingOrder="0" vertical="center"/>
    </xf>
    <xf borderId="32" fillId="5" fontId="4" numFmtId="0" xfId="0" applyAlignment="1" applyBorder="1" applyFont="1">
      <alignment readingOrder="0" vertical="center"/>
    </xf>
    <xf borderId="32" fillId="5" fontId="4" numFmtId="0" xfId="0" applyAlignment="1" applyBorder="1" applyFont="1">
      <alignment horizontal="left" vertical="center"/>
    </xf>
    <xf borderId="32" fillId="8" fontId="4" numFmtId="0" xfId="0" applyAlignment="1" applyBorder="1" applyFill="1" applyFont="1">
      <alignment horizontal="left" vertical="center"/>
    </xf>
    <xf borderId="32" fillId="3" fontId="4" numFmtId="166" xfId="0" applyAlignment="1" applyBorder="1" applyFont="1" applyNumberFormat="1">
      <alignment readingOrder="0" vertical="center"/>
    </xf>
    <xf borderId="33" fillId="3" fontId="4" numFmtId="167" xfId="0" applyAlignment="1" applyBorder="1" applyFont="1" applyNumberFormat="1">
      <alignment readingOrder="0" vertical="center"/>
    </xf>
    <xf borderId="9" fillId="2" fontId="5" numFmtId="167" xfId="0" applyAlignment="1" applyBorder="1" applyFont="1" applyNumberFormat="1">
      <alignment vertical="center"/>
    </xf>
    <xf borderId="19" fillId="3" fontId="4" numFmtId="0" xfId="0" applyAlignment="1" applyBorder="1" applyFont="1">
      <alignment horizontal="left" readingOrder="0" vertical="center"/>
    </xf>
    <xf borderId="34" fillId="2" fontId="4" numFmtId="0" xfId="0" applyAlignment="1" applyBorder="1" applyFont="1">
      <alignment horizontal="left" vertical="center"/>
    </xf>
    <xf borderId="16" fillId="2" fontId="12" numFmtId="165" xfId="0" applyAlignment="1" applyBorder="1" applyFont="1" applyNumberFormat="1">
      <alignment horizontal="left" vertical="center"/>
    </xf>
    <xf borderId="16" fillId="2" fontId="12" numFmtId="0" xfId="0" applyAlignment="1" applyBorder="1" applyFont="1">
      <alignment horizontal="left" vertical="center"/>
    </xf>
    <xf borderId="35" fillId="2" fontId="12" numFmtId="0" xfId="0" applyAlignment="1" applyBorder="1" applyFont="1">
      <alignment horizontal="left" vertical="center"/>
    </xf>
    <xf borderId="10" fillId="8" fontId="4" numFmtId="0" xfId="0" applyAlignment="1" applyBorder="1" applyFont="1">
      <alignment horizontal="left" vertical="center"/>
    </xf>
    <xf borderId="10" fillId="3" fontId="4" numFmtId="166" xfId="0" applyAlignment="1" applyBorder="1" applyFont="1" applyNumberFormat="1">
      <alignment vertical="center"/>
    </xf>
    <xf borderId="3" fillId="3" fontId="4" numFmtId="167" xfId="0" applyAlignment="1" applyBorder="1" applyFont="1" applyNumberFormat="1">
      <alignment vertical="center"/>
    </xf>
    <xf borderId="36" fillId="3" fontId="4" numFmtId="0" xfId="0" applyAlignment="1" applyBorder="1" applyFont="1">
      <alignment horizontal="left" vertical="center"/>
    </xf>
    <xf borderId="37" fillId="2" fontId="4" numFmtId="0" xfId="0" applyAlignment="1" applyBorder="1" applyFont="1">
      <alignment horizontal="left" vertical="center"/>
    </xf>
    <xf borderId="20" fillId="2" fontId="12" numFmtId="165" xfId="0" applyAlignment="1" applyBorder="1" applyFont="1" applyNumberFormat="1">
      <alignment horizontal="left" vertical="center"/>
    </xf>
    <xf borderId="20" fillId="2" fontId="12" numFmtId="0" xfId="0" applyAlignment="1" applyBorder="1" applyFont="1">
      <alignment horizontal="left" vertical="center"/>
    </xf>
    <xf borderId="22" fillId="2" fontId="12" numFmtId="0" xfId="0" applyAlignment="1" applyBorder="1" applyFont="1">
      <alignment horizontal="left" vertical="center"/>
    </xf>
    <xf borderId="32" fillId="2" fontId="5" numFmtId="167" xfId="0" applyAlignment="1" applyBorder="1" applyFont="1" applyNumberFormat="1">
      <alignment vertical="center"/>
    </xf>
    <xf borderId="4" fillId="3" fontId="4" numFmtId="0" xfId="0" applyAlignment="1" applyBorder="1" applyFont="1">
      <alignment horizontal="left" vertical="center"/>
    </xf>
    <xf borderId="10" fillId="3" fontId="4" numFmtId="165" xfId="0" applyAlignment="1" applyBorder="1" applyFont="1" applyNumberFormat="1">
      <alignment horizontal="left" vertical="center"/>
    </xf>
    <xf borderId="10" fillId="3" fontId="4" numFmtId="0" xfId="0" applyAlignment="1" applyBorder="1" applyFont="1">
      <alignment horizontal="left" vertical="center"/>
    </xf>
    <xf borderId="10" fillId="5" fontId="4" numFmtId="0" xfId="0" applyAlignment="1" applyBorder="1" applyFont="1">
      <alignment horizontal="left" vertical="center"/>
    </xf>
    <xf borderId="10" fillId="3" fontId="4" numFmtId="166" xfId="0" applyAlignment="1" applyBorder="1" applyFont="1" applyNumberFormat="1">
      <alignment readingOrder="0" vertical="center"/>
    </xf>
    <xf borderId="10" fillId="3" fontId="4" numFmtId="167" xfId="0" applyAlignment="1" applyBorder="1" applyFont="1" applyNumberFormat="1">
      <alignment readingOrder="0" vertical="center"/>
    </xf>
    <xf borderId="38" fillId="3" fontId="4" numFmtId="0" xfId="0" applyAlignment="1" applyBorder="1" applyFont="1">
      <alignment horizontal="left" readingOrder="0" vertical="center"/>
    </xf>
    <xf borderId="10" fillId="3" fontId="4" numFmtId="167" xfId="0" applyAlignment="1" applyBorder="1" applyFont="1" applyNumberFormat="1">
      <alignment vertical="center"/>
    </xf>
    <xf borderId="38" fillId="3" fontId="4" numFmtId="0" xfId="0" applyAlignment="1" applyBorder="1" applyFont="1">
      <alignment horizontal="left" vertical="center"/>
    </xf>
    <xf borderId="39" fillId="2" fontId="5" numFmtId="167" xfId="0" applyAlignment="1" applyBorder="1" applyFont="1" applyNumberFormat="1">
      <alignment vertical="center"/>
    </xf>
    <xf borderId="40" fillId="2" fontId="4" numFmtId="0" xfId="0" applyAlignment="1" applyBorder="1" applyFont="1">
      <alignment horizontal="left" vertical="center"/>
    </xf>
    <xf borderId="41" fillId="2" fontId="12" numFmtId="165" xfId="0" applyAlignment="1" applyBorder="1" applyFont="1" applyNumberFormat="1">
      <alignment horizontal="left" vertical="center"/>
    </xf>
    <xf borderId="41" fillId="2" fontId="12" numFmtId="0" xfId="0" applyAlignment="1" applyBorder="1" applyFont="1">
      <alignment horizontal="left" vertical="center"/>
    </xf>
    <xf borderId="42" fillId="2" fontId="12" numFmtId="0" xfId="0" applyAlignment="1" applyBorder="1" applyFont="1">
      <alignment horizontal="left" vertical="center"/>
    </xf>
    <xf borderId="43" fillId="2" fontId="5" numFmtId="167" xfId="0" applyAlignment="1" applyBorder="1" applyFont="1" applyNumberFormat="1">
      <alignment vertical="center"/>
    </xf>
    <xf borderId="38" fillId="2" fontId="5" numFmtId="167" xfId="0" applyAlignment="1" applyBorder="1" applyFont="1" applyNumberFormat="1">
      <alignment vertical="center"/>
    </xf>
    <xf borderId="44" fillId="8" fontId="4" numFmtId="0" xfId="0" applyAlignment="1" applyBorder="1" applyFont="1">
      <alignment horizontal="left" vertical="center"/>
    </xf>
    <xf borderId="44" fillId="3" fontId="4" numFmtId="166" xfId="0" applyAlignment="1" applyBorder="1" applyFont="1" applyNumberFormat="1">
      <alignment vertical="center"/>
    </xf>
    <xf borderId="44" fillId="3" fontId="4" numFmtId="167" xfId="0" applyAlignment="1" applyBorder="1" applyFont="1" applyNumberFormat="1">
      <alignment vertical="center"/>
    </xf>
    <xf borderId="45" fillId="2" fontId="5" numFmtId="167" xfId="0" applyAlignment="1" applyBorder="1" applyFont="1" applyNumberFormat="1">
      <alignment vertical="center"/>
    </xf>
    <xf borderId="45" fillId="3" fontId="4" numFmtId="0" xfId="0" applyAlignment="1" applyBorder="1" applyFont="1">
      <alignment horizontal="left" vertical="center"/>
    </xf>
    <xf borderId="46" fillId="2" fontId="4" numFmtId="0" xfId="0" applyAlignment="1" applyBorder="1" applyFont="1">
      <alignment vertical="center"/>
    </xf>
    <xf borderId="46" fillId="2" fontId="4" numFmtId="165" xfId="0" applyAlignment="1" applyBorder="1" applyFont="1" applyNumberFormat="1">
      <alignment vertical="center"/>
    </xf>
    <xf borderId="46" fillId="2" fontId="4" numFmtId="0" xfId="0" applyAlignment="1" applyBorder="1" applyFont="1">
      <alignment horizontal="left" vertical="center"/>
    </xf>
    <xf borderId="1" fillId="2" fontId="4" numFmtId="165" xfId="0" applyAlignment="1" applyBorder="1" applyFont="1" applyNumberFormat="1">
      <alignment vertical="center"/>
    </xf>
    <xf borderId="1" fillId="2" fontId="4" numFmtId="0" xfId="0" applyAlignment="1" applyBorder="1" applyFont="1">
      <alignment vertical="center"/>
    </xf>
    <xf borderId="1" fillId="2" fontId="4" numFmtId="0" xfId="0" applyAlignment="1" applyBorder="1" applyFont="1">
      <alignment horizontal="left" vertical="center"/>
    </xf>
    <xf borderId="1" fillId="2" fontId="13" numFmtId="0" xfId="0" applyAlignment="1" applyBorder="1" applyFont="1">
      <alignment vertical="center"/>
    </xf>
    <xf borderId="47" fillId="2" fontId="5" numFmtId="0" xfId="0" applyAlignment="1" applyBorder="1" applyFont="1">
      <alignment shrinkToFit="0" vertical="center" wrapText="1"/>
    </xf>
    <xf borderId="47" fillId="2" fontId="4" numFmtId="165" xfId="0" applyAlignment="1" applyBorder="1" applyFont="1" applyNumberFormat="1">
      <alignment vertical="center"/>
    </xf>
    <xf borderId="47" fillId="2" fontId="4" numFmtId="0" xfId="0" applyAlignment="1" applyBorder="1" applyFont="1">
      <alignment vertical="center"/>
    </xf>
    <xf borderId="47" fillId="2" fontId="4" numFmtId="0" xfId="0" applyAlignment="1" applyBorder="1" applyFont="1">
      <alignment horizontal="left" vertical="center"/>
    </xf>
    <xf borderId="48" fillId="3" fontId="4" numFmtId="0" xfId="0" applyAlignment="1" applyBorder="1" applyFont="1">
      <alignment horizontal="left" vertical="center"/>
    </xf>
    <xf borderId="32" fillId="8" fontId="4" numFmtId="165" xfId="0" applyAlignment="1" applyBorder="1" applyFont="1" applyNumberFormat="1">
      <alignment horizontal="left" vertical="center"/>
    </xf>
    <xf borderId="49" fillId="8" fontId="4" numFmtId="0" xfId="0" applyAlignment="1" applyBorder="1" applyFont="1">
      <alignment horizontal="left" vertical="center"/>
    </xf>
    <xf borderId="32" fillId="8" fontId="4" numFmtId="0" xfId="0" applyAlignment="1" applyBorder="1" applyFont="1">
      <alignment vertical="center"/>
    </xf>
    <xf borderId="31" fillId="8" fontId="4" numFmtId="0" xfId="0" applyAlignment="1" applyBorder="1" applyFont="1">
      <alignment horizontal="left" vertical="center"/>
    </xf>
    <xf borderId="32" fillId="5" fontId="4" numFmtId="0" xfId="0" applyAlignment="1" applyBorder="1" applyFont="1">
      <alignment vertical="center"/>
    </xf>
    <xf borderId="43" fillId="3" fontId="4" numFmtId="0" xfId="0" applyAlignment="1" applyBorder="1" applyFont="1">
      <alignment horizontal="left" vertical="center"/>
    </xf>
    <xf borderId="50" fillId="3" fontId="4" numFmtId="0" xfId="0" applyAlignment="1" applyBorder="1" applyFont="1">
      <alignment horizontal="left" vertical="center"/>
    </xf>
    <xf borderId="10" fillId="8" fontId="4" numFmtId="165" xfId="0" applyAlignment="1" applyBorder="1" applyFont="1" applyNumberFormat="1">
      <alignment horizontal="left" vertical="center"/>
    </xf>
    <xf borderId="51" fillId="8" fontId="4" numFmtId="0" xfId="0" applyAlignment="1" applyBorder="1" applyFont="1">
      <alignment horizontal="left" vertical="center"/>
    </xf>
    <xf borderId="10" fillId="8" fontId="4" numFmtId="0" xfId="0" applyAlignment="1" applyBorder="1" applyFont="1">
      <alignment vertical="center"/>
    </xf>
    <xf borderId="4" fillId="8" fontId="4" numFmtId="0" xfId="0" applyAlignment="1" applyBorder="1" applyFont="1">
      <alignment horizontal="left" vertical="center"/>
    </xf>
    <xf borderId="52" fillId="3" fontId="4" numFmtId="0" xfId="0" applyAlignment="1" applyBorder="1" applyFont="1">
      <alignment horizontal="left" vertical="center"/>
    </xf>
    <xf borderId="44" fillId="8" fontId="4" numFmtId="165" xfId="0" applyAlignment="1" applyBorder="1" applyFont="1" applyNumberFormat="1">
      <alignment horizontal="left" vertical="center"/>
    </xf>
    <xf borderId="53" fillId="8" fontId="4" numFmtId="0" xfId="0" applyAlignment="1" applyBorder="1" applyFont="1">
      <alignment horizontal="left" vertical="center"/>
    </xf>
    <xf borderId="44" fillId="8" fontId="4" numFmtId="0" xfId="0" applyAlignment="1" applyBorder="1" applyFont="1">
      <alignment vertical="center"/>
    </xf>
    <xf borderId="54" fillId="8" fontId="4" numFmtId="0" xfId="0" applyAlignment="1" applyBorder="1" applyFont="1">
      <alignment horizontal="left" vertical="center"/>
    </xf>
    <xf borderId="44" fillId="5" fontId="4" numFmtId="0" xfId="0" applyAlignment="1" applyBorder="1" applyFont="1">
      <alignment vertical="center"/>
    </xf>
    <xf borderId="46" fillId="2" fontId="7" numFmtId="0" xfId="0" applyAlignment="1" applyBorder="1" applyFont="1">
      <alignment vertical="center"/>
    </xf>
    <xf borderId="46" fillId="2" fontId="4" numFmtId="168" xfId="0" applyAlignment="1" applyBorder="1" applyFont="1" applyNumberFormat="1">
      <alignment vertical="center"/>
    </xf>
    <xf borderId="46" fillId="2" fontId="4" numFmtId="167" xfId="0" applyAlignment="1" applyBorder="1" applyFont="1" applyNumberFormat="1">
      <alignment vertical="center"/>
    </xf>
    <xf borderId="46" fillId="2" fontId="5" numFmtId="167" xfId="0" applyAlignment="1" applyBorder="1" applyFont="1" applyNumberFormat="1">
      <alignment vertical="center"/>
    </xf>
    <xf borderId="0" fillId="2" fontId="7" numFmtId="0" xfId="0" applyAlignment="1" applyFont="1">
      <alignment readingOrder="0" vertical="center"/>
    </xf>
    <xf borderId="1" fillId="2" fontId="4" numFmtId="168" xfId="0" applyAlignment="1" applyBorder="1" applyFont="1" applyNumberFormat="1">
      <alignment vertical="center"/>
    </xf>
    <xf borderId="1" fillId="2" fontId="4" numFmtId="167" xfId="0" applyAlignment="1" applyBorder="1" applyFont="1" applyNumberFormat="1">
      <alignment vertical="center"/>
    </xf>
    <xf borderId="1" fillId="2" fontId="5" numFmtId="167" xfId="0" applyAlignment="1" applyBorder="1" applyFont="1" applyNumberFormat="1">
      <alignment vertical="center"/>
    </xf>
    <xf borderId="55" fillId="2" fontId="4" numFmtId="0" xfId="0" applyAlignment="1" applyBorder="1" applyFont="1">
      <alignment vertical="center"/>
    </xf>
    <xf borderId="55" fillId="2" fontId="4" numFmtId="168" xfId="0" applyAlignment="1" applyBorder="1" applyFont="1" applyNumberFormat="1">
      <alignment vertical="center"/>
    </xf>
    <xf borderId="55" fillId="2" fontId="4" numFmtId="167" xfId="0" applyAlignment="1" applyBorder="1" applyFont="1" applyNumberFormat="1">
      <alignment vertical="center"/>
    </xf>
    <xf borderId="55" fillId="2" fontId="5" numFmtId="167" xfId="0" applyAlignment="1" applyBorder="1" applyFont="1" applyNumberFormat="1">
      <alignment vertical="center"/>
    </xf>
    <xf borderId="56" fillId="2" fontId="5" numFmtId="0" xfId="0" applyAlignment="1" applyBorder="1" applyFont="1">
      <alignment vertical="center"/>
    </xf>
    <xf borderId="56" fillId="2" fontId="6" numFmtId="0" xfId="0" applyAlignment="1" applyBorder="1" applyFont="1">
      <alignment horizontal="right" vertical="center"/>
    </xf>
    <xf borderId="56" fillId="2" fontId="5" numFmtId="168" xfId="0" applyAlignment="1" applyBorder="1" applyFont="1" applyNumberFormat="1">
      <alignment vertical="center"/>
    </xf>
    <xf borderId="56" fillId="2" fontId="5" numFmtId="167" xfId="0" applyAlignment="1" applyBorder="1" applyFont="1" applyNumberFormat="1">
      <alignment vertical="center"/>
    </xf>
    <xf borderId="47" fillId="2" fontId="5" numFmtId="0" xfId="0" applyAlignment="1" applyBorder="1" applyFont="1">
      <alignment vertical="center"/>
    </xf>
    <xf borderId="47" fillId="2" fontId="6" numFmtId="0" xfId="0" applyAlignment="1" applyBorder="1" applyFont="1">
      <alignment horizontal="right" vertical="center"/>
    </xf>
    <xf borderId="47" fillId="2" fontId="5" numFmtId="168" xfId="0" applyAlignment="1" applyBorder="1" applyFont="1" applyNumberFormat="1">
      <alignment vertical="center"/>
    </xf>
    <xf borderId="47" fillId="2" fontId="5" numFmtId="167" xfId="0" applyAlignment="1" applyBorder="1" applyFont="1" applyNumberFormat="1">
      <alignment vertical="center"/>
    </xf>
    <xf borderId="57" fillId="2" fontId="5" numFmtId="0" xfId="0" applyAlignment="1" applyBorder="1" applyFont="1">
      <alignment vertical="center"/>
    </xf>
    <xf borderId="57" fillId="2" fontId="5" numFmtId="168" xfId="0" applyAlignment="1" applyBorder="1" applyFont="1" applyNumberFormat="1">
      <alignment vertical="center"/>
    </xf>
    <xf borderId="57" fillId="2" fontId="5" numFmtId="167" xfId="0" applyAlignment="1" applyBorder="1" applyFont="1" applyNumberFormat="1">
      <alignment vertical="center"/>
    </xf>
    <xf borderId="0" fillId="7" fontId="7" numFmtId="0" xfId="0" applyAlignment="1" applyFont="1">
      <alignment readingOrder="0" vertical="center"/>
    </xf>
    <xf borderId="0" fillId="7" fontId="4" numFmtId="0" xfId="0" applyAlignment="1" applyFont="1">
      <alignment readingOrder="0" vertical="center"/>
    </xf>
    <xf borderId="0" fillId="7" fontId="4" numFmtId="0" xfId="0" applyAlignment="1" applyFont="1">
      <alignment vertical="center"/>
    </xf>
    <xf borderId="0" fillId="7" fontId="5" numFmtId="0" xfId="0" applyAlignment="1" applyFont="1">
      <alignment readingOrder="0" vertical="center"/>
    </xf>
    <xf borderId="0" fillId="7" fontId="4" numFmtId="4" xfId="0" applyAlignment="1" applyFont="1" applyNumberFormat="1">
      <alignment horizontal="left" vertical="center"/>
    </xf>
    <xf borderId="0" fillId="7" fontId="4" numFmtId="167" xfId="0" applyAlignment="1" applyFont="1" applyNumberFormat="1">
      <alignment vertical="center"/>
    </xf>
    <xf borderId="0" fillId="7" fontId="14" numFmtId="0" xfId="0" applyAlignment="1" applyFont="1">
      <alignment readingOrder="0" vertical="center"/>
    </xf>
    <xf borderId="0" fillId="7" fontId="15" numFmtId="4" xfId="0" applyAlignment="1" applyFont="1" applyNumberFormat="1">
      <alignment vertical="center"/>
    </xf>
    <xf borderId="0" fillId="7" fontId="15" numFmtId="167" xfId="0" applyAlignment="1" applyFont="1" applyNumberFormat="1">
      <alignment vertical="center"/>
    </xf>
    <xf borderId="32" fillId="5" fontId="4" numFmtId="0" xfId="0" applyAlignment="1" applyBorder="1" applyFont="1">
      <alignment horizontal="left" readingOrder="0" vertical="center"/>
    </xf>
    <xf borderId="0" fillId="0" fontId="16" numFmtId="0" xfId="0" applyAlignment="1" applyFont="1">
      <alignment readingOrder="0"/>
    </xf>
    <xf borderId="3" fillId="3" fontId="4" numFmtId="167" xfId="0" applyAlignment="1" applyBorder="1" applyFont="1" applyNumberFormat="1">
      <alignment readingOrder="0" vertical="center"/>
    </xf>
    <xf borderId="4" fillId="3" fontId="4" numFmtId="0" xfId="0" applyAlignment="1" applyBorder="1" applyFont="1">
      <alignment horizontal="left" readingOrder="0" vertical="center"/>
    </xf>
    <xf borderId="10" fillId="3" fontId="4" numFmtId="165" xfId="0" applyAlignment="1" applyBorder="1" applyFont="1" applyNumberFormat="1">
      <alignment horizontal="left" readingOrder="0" vertical="center"/>
    </xf>
    <xf borderId="10" fillId="3" fontId="4" numFmtId="0" xfId="0" applyAlignment="1" applyBorder="1" applyFont="1">
      <alignment horizontal="left" readingOrder="0" vertical="center"/>
    </xf>
    <xf borderId="10" fillId="5" fontId="4" numFmtId="0" xfId="0" applyAlignment="1" applyBorder="1" applyFont="1">
      <alignment readingOrder="0" vertical="center"/>
    </xf>
    <xf borderId="10" fillId="5" fontId="4" numFmtId="0" xfId="0" applyAlignment="1" applyBorder="1" applyFont="1">
      <alignment horizontal="left" readingOrder="0" vertical="center"/>
    </xf>
    <xf borderId="10" fillId="5" fontId="4" numFmtId="0" xfId="0" applyAlignment="1" applyBorder="1" applyFont="1">
      <alignment readingOrder="0" vertical="center"/>
    </xf>
    <xf borderId="10" fillId="5" fontId="4" numFmtId="0" xfId="0" applyAlignment="1" applyBorder="1" applyFont="1">
      <alignment horizontal="left" readingOrder="0"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5.png"/><Relationship Id="rId3" Type="http://schemas.openxmlformats.org/officeDocument/2006/relationships/image" Target="../media/image6.png"/><Relationship Id="rId4" Type="http://schemas.openxmlformats.org/officeDocument/2006/relationships/image" Target="../media/image2.png"/><Relationship Id="rId5" Type="http://schemas.openxmlformats.org/officeDocument/2006/relationships/image" Target="../media/image3.png"/><Relationship Id="rId6"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9</xdr:col>
      <xdr:colOff>0</xdr:colOff>
      <xdr:row>35</xdr:row>
      <xdr:rowOff>0</xdr:rowOff>
    </xdr:from>
    <xdr:ext cx="695325" cy="9525"/>
    <xdr:pic>
      <xdr:nvPicPr>
        <xdr:cNvPr descr="page1image50186880"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9</xdr:col>
      <xdr:colOff>0</xdr:colOff>
      <xdr:row>35</xdr:row>
      <xdr:rowOff>0</xdr:rowOff>
    </xdr:from>
    <xdr:ext cx="457200" cy="9525"/>
    <xdr:pic>
      <xdr:nvPicPr>
        <xdr:cNvPr descr="page1image50187072" id="0" name="image5.png"/>
        <xdr:cNvPicPr preferRelativeResize="0"/>
      </xdr:nvPicPr>
      <xdr:blipFill>
        <a:blip cstate="print" r:embed="rId2"/>
        <a:stretch>
          <a:fillRect/>
        </a:stretch>
      </xdr:blipFill>
      <xdr:spPr>
        <a:prstGeom prst="rect">
          <a:avLst/>
        </a:prstGeom>
        <a:noFill/>
      </xdr:spPr>
    </xdr:pic>
    <xdr:clientData fLocksWithSheet="0"/>
  </xdr:oneCellAnchor>
  <xdr:oneCellAnchor>
    <xdr:from>
      <xdr:col>9</xdr:col>
      <xdr:colOff>0</xdr:colOff>
      <xdr:row>35</xdr:row>
      <xdr:rowOff>0</xdr:rowOff>
    </xdr:from>
    <xdr:ext cx="571500" cy="9525"/>
    <xdr:pic>
      <xdr:nvPicPr>
        <xdr:cNvPr descr="page1image50187264" id="0" name="image6.png"/>
        <xdr:cNvPicPr preferRelativeResize="0"/>
      </xdr:nvPicPr>
      <xdr:blipFill>
        <a:blip cstate="print" r:embed="rId3"/>
        <a:stretch>
          <a:fillRect/>
        </a:stretch>
      </xdr:blipFill>
      <xdr:spPr>
        <a:prstGeom prst="rect">
          <a:avLst/>
        </a:prstGeom>
        <a:noFill/>
      </xdr:spPr>
    </xdr:pic>
    <xdr:clientData fLocksWithSheet="0"/>
  </xdr:oneCellAnchor>
  <xdr:oneCellAnchor>
    <xdr:from>
      <xdr:col>9</xdr:col>
      <xdr:colOff>0</xdr:colOff>
      <xdr:row>35</xdr:row>
      <xdr:rowOff>0</xdr:rowOff>
    </xdr:from>
    <xdr:ext cx="457200" cy="9525"/>
    <xdr:pic>
      <xdr:nvPicPr>
        <xdr:cNvPr descr="page1image50187456" id="0" name="image2.png"/>
        <xdr:cNvPicPr preferRelativeResize="0"/>
      </xdr:nvPicPr>
      <xdr:blipFill>
        <a:blip cstate="print" r:embed="rId4"/>
        <a:stretch>
          <a:fillRect/>
        </a:stretch>
      </xdr:blipFill>
      <xdr:spPr>
        <a:prstGeom prst="rect">
          <a:avLst/>
        </a:prstGeom>
        <a:noFill/>
      </xdr:spPr>
    </xdr:pic>
    <xdr:clientData fLocksWithSheet="0"/>
  </xdr:oneCellAnchor>
  <xdr:oneCellAnchor>
    <xdr:from>
      <xdr:col>9</xdr:col>
      <xdr:colOff>0</xdr:colOff>
      <xdr:row>35</xdr:row>
      <xdr:rowOff>0</xdr:rowOff>
    </xdr:from>
    <xdr:ext cx="419100" cy="9525"/>
    <xdr:pic>
      <xdr:nvPicPr>
        <xdr:cNvPr descr="page1image50187648" id="0" name="image3.png"/>
        <xdr:cNvPicPr preferRelativeResize="0"/>
      </xdr:nvPicPr>
      <xdr:blipFill>
        <a:blip cstate="print" r:embed="rId5"/>
        <a:stretch>
          <a:fillRect/>
        </a:stretch>
      </xdr:blipFill>
      <xdr:spPr>
        <a:prstGeom prst="rect">
          <a:avLst/>
        </a:prstGeom>
        <a:noFill/>
      </xdr:spPr>
    </xdr:pic>
    <xdr:clientData fLocksWithSheet="0"/>
  </xdr:oneCellAnchor>
  <xdr:oneCellAnchor>
    <xdr:from>
      <xdr:col>0</xdr:col>
      <xdr:colOff>19050</xdr:colOff>
      <xdr:row>0</xdr:row>
      <xdr:rowOff>9525</xdr:rowOff>
    </xdr:from>
    <xdr:ext cx="1362075" cy="257175"/>
    <xdr:pic>
      <xdr:nvPicPr>
        <xdr:cNvPr id="0" name="image4.png"/>
        <xdr:cNvPicPr preferRelativeResize="0"/>
      </xdr:nvPicPr>
      <xdr:blipFill>
        <a:blip cstate="print" r:embed="rId6"/>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pane ySplit="3.0" topLeftCell="A4" activePane="bottomLeft" state="frozen"/>
      <selection activeCell="B5" sqref="B5" pane="bottomLeft"/>
    </sheetView>
  </sheetViews>
  <sheetFormatPr customHeight="1" defaultColWidth="11.22" defaultRowHeight="15.0"/>
  <cols>
    <col customWidth="1" min="1" max="1" width="7.0"/>
    <col customWidth="1" min="2" max="2" width="44.78"/>
    <col customWidth="1" min="3" max="7" width="12.33"/>
    <col customWidth="1" min="8" max="8" width="4.67"/>
    <col customWidth="1" hidden="1" min="9" max="11" width="12.33"/>
    <col customWidth="1" hidden="1" min="12" max="15" width="13.11"/>
    <col customWidth="1" min="16" max="26" width="13.11"/>
  </cols>
  <sheetData>
    <row r="1" ht="19.5" customHeight="1">
      <c r="A1" s="1"/>
      <c r="B1" s="1"/>
      <c r="C1" s="1"/>
      <c r="D1" s="1"/>
      <c r="E1" s="1"/>
      <c r="F1" s="1"/>
      <c r="G1" s="1"/>
      <c r="H1" s="2"/>
      <c r="I1" s="2"/>
      <c r="J1" s="2"/>
      <c r="K1" s="2"/>
      <c r="L1" s="2"/>
      <c r="M1" s="2"/>
      <c r="N1" s="2"/>
      <c r="O1" s="2"/>
      <c r="P1" s="2"/>
      <c r="Q1" s="2"/>
      <c r="R1" s="2"/>
      <c r="S1" s="2"/>
      <c r="T1" s="2"/>
      <c r="U1" s="2"/>
      <c r="V1" s="2"/>
      <c r="W1" s="2"/>
      <c r="X1" s="2"/>
      <c r="Y1" s="2"/>
      <c r="Z1" s="2"/>
    </row>
    <row r="2" ht="21.0" customHeight="1">
      <c r="A2" s="3" t="s">
        <v>0</v>
      </c>
      <c r="B2" s="4"/>
      <c r="C2" s="4"/>
      <c r="D2" s="4"/>
      <c r="E2" s="4"/>
      <c r="F2" s="4"/>
      <c r="G2" s="1"/>
      <c r="H2" s="2"/>
      <c r="I2" s="2"/>
      <c r="J2" s="2"/>
      <c r="K2" s="2"/>
      <c r="L2" s="2"/>
      <c r="M2" s="2"/>
      <c r="N2" s="2"/>
      <c r="O2" s="2"/>
      <c r="P2" s="2"/>
      <c r="Q2" s="2"/>
      <c r="R2" s="2"/>
      <c r="S2" s="2"/>
      <c r="T2" s="2"/>
      <c r="U2" s="2"/>
      <c r="V2" s="2"/>
      <c r="W2" s="2"/>
      <c r="X2" s="2"/>
      <c r="Y2" s="2"/>
      <c r="Z2" s="2"/>
    </row>
    <row r="3" ht="15.75" customHeight="1">
      <c r="A3" s="5" t="s">
        <v>1</v>
      </c>
      <c r="B3" s="4"/>
      <c r="C3" s="4"/>
      <c r="D3" s="4"/>
      <c r="E3" s="4"/>
      <c r="F3" s="4"/>
      <c r="G3" s="1"/>
      <c r="H3" s="2"/>
      <c r="I3" s="2"/>
      <c r="J3" s="2"/>
      <c r="K3" s="2"/>
      <c r="L3" s="2"/>
      <c r="M3" s="2"/>
      <c r="N3" s="2"/>
      <c r="O3" s="2"/>
      <c r="P3" s="2"/>
      <c r="Q3" s="2"/>
      <c r="R3" s="2"/>
      <c r="S3" s="2"/>
      <c r="T3" s="2"/>
      <c r="U3" s="2"/>
      <c r="V3" s="2"/>
      <c r="W3" s="2"/>
      <c r="X3" s="2"/>
      <c r="Y3" s="2"/>
      <c r="Z3" s="2"/>
    </row>
    <row r="4" ht="15.75" customHeight="1">
      <c r="A4" s="6" t="s">
        <v>2</v>
      </c>
      <c r="B4" s="4"/>
      <c r="C4" s="4"/>
      <c r="D4" s="4"/>
      <c r="E4" s="4"/>
      <c r="F4" s="4"/>
      <c r="G4" s="1"/>
      <c r="H4" s="2"/>
      <c r="I4" s="2"/>
      <c r="J4" s="2"/>
      <c r="K4" s="2"/>
      <c r="L4" s="2"/>
      <c r="M4" s="2"/>
      <c r="N4" s="2"/>
      <c r="O4" s="2"/>
      <c r="P4" s="2"/>
      <c r="Q4" s="2"/>
      <c r="R4" s="2"/>
      <c r="S4" s="2"/>
      <c r="T4" s="2"/>
      <c r="U4" s="2"/>
      <c r="V4" s="2"/>
      <c r="W4" s="2"/>
      <c r="X4" s="2"/>
      <c r="Y4" s="2"/>
      <c r="Z4" s="2"/>
    </row>
    <row r="5" ht="15.75" customHeight="1">
      <c r="A5" s="7" t="s">
        <v>3</v>
      </c>
      <c r="B5" s="8" t="s">
        <v>4</v>
      </c>
      <c r="C5" s="4"/>
      <c r="D5" s="4"/>
      <c r="E5" s="4"/>
      <c r="F5" s="4"/>
      <c r="G5" s="1"/>
      <c r="H5" s="2"/>
      <c r="I5" s="2"/>
      <c r="J5" s="2"/>
      <c r="K5" s="2"/>
      <c r="L5" s="2"/>
      <c r="M5" s="2"/>
      <c r="N5" s="2"/>
      <c r="O5" s="2"/>
      <c r="P5" s="2"/>
      <c r="Q5" s="2"/>
      <c r="R5" s="2"/>
      <c r="S5" s="2"/>
      <c r="T5" s="2"/>
      <c r="U5" s="2"/>
      <c r="V5" s="2"/>
      <c r="W5" s="2"/>
      <c r="X5" s="2"/>
      <c r="Y5" s="2"/>
      <c r="Z5" s="2"/>
    </row>
    <row r="6" ht="15.75" customHeight="1">
      <c r="A6" s="7" t="s">
        <v>3</v>
      </c>
      <c r="B6" s="8" t="s">
        <v>5</v>
      </c>
      <c r="C6" s="4"/>
      <c r="D6" s="4"/>
      <c r="E6" s="4"/>
      <c r="F6" s="4"/>
      <c r="G6" s="1"/>
      <c r="H6" s="2"/>
      <c r="I6" s="2"/>
      <c r="J6" s="2"/>
      <c r="K6" s="2"/>
      <c r="L6" s="2"/>
      <c r="M6" s="2"/>
      <c r="N6" s="2"/>
      <c r="O6" s="2"/>
      <c r="P6" s="2"/>
      <c r="Q6" s="2"/>
      <c r="R6" s="2"/>
      <c r="S6" s="2"/>
      <c r="T6" s="2"/>
      <c r="U6" s="2"/>
      <c r="V6" s="2"/>
      <c r="W6" s="2"/>
      <c r="X6" s="2"/>
      <c r="Y6" s="2"/>
      <c r="Z6" s="2"/>
    </row>
    <row r="7" ht="15.75" customHeight="1">
      <c r="A7" s="7" t="s">
        <v>3</v>
      </c>
      <c r="B7" s="8" t="s">
        <v>6</v>
      </c>
      <c r="C7" s="4"/>
      <c r="D7" s="4"/>
      <c r="E7" s="4"/>
      <c r="F7" s="4"/>
      <c r="G7" s="1"/>
      <c r="H7" s="2"/>
      <c r="I7" s="2"/>
      <c r="J7" s="2"/>
      <c r="K7" s="2"/>
      <c r="L7" s="2"/>
      <c r="M7" s="2"/>
      <c r="N7" s="2"/>
      <c r="O7" s="2"/>
      <c r="P7" s="2"/>
      <c r="Q7" s="2"/>
      <c r="R7" s="2"/>
      <c r="S7" s="2"/>
      <c r="T7" s="2"/>
      <c r="U7" s="2"/>
      <c r="V7" s="2"/>
      <c r="W7" s="2"/>
      <c r="X7" s="2"/>
      <c r="Y7" s="2"/>
      <c r="Z7" s="2"/>
    </row>
    <row r="8" ht="15.75" customHeight="1">
      <c r="A8" s="7"/>
      <c r="B8" s="9" t="s">
        <v>7</v>
      </c>
      <c r="C8" s="4"/>
      <c r="D8" s="4"/>
      <c r="E8" s="4"/>
      <c r="F8" s="4"/>
      <c r="G8" s="1"/>
      <c r="H8" s="2"/>
      <c r="I8" s="2"/>
      <c r="J8" s="2"/>
      <c r="K8" s="2"/>
      <c r="L8" s="2"/>
      <c r="M8" s="2"/>
      <c r="N8" s="2"/>
      <c r="O8" s="2"/>
      <c r="P8" s="2"/>
      <c r="Q8" s="2"/>
      <c r="R8" s="2"/>
      <c r="S8" s="2"/>
      <c r="T8" s="2"/>
      <c r="U8" s="2"/>
      <c r="V8" s="2"/>
      <c r="W8" s="2"/>
      <c r="X8" s="2"/>
      <c r="Y8" s="2"/>
      <c r="Z8" s="2"/>
    </row>
    <row r="9" ht="15.75" customHeight="1">
      <c r="A9" s="7"/>
      <c r="B9" s="9" t="s">
        <v>8</v>
      </c>
      <c r="C9" s="4"/>
      <c r="D9" s="4"/>
      <c r="E9" s="4"/>
      <c r="F9" s="4"/>
      <c r="G9" s="1"/>
      <c r="H9" s="2"/>
      <c r="I9" s="2"/>
      <c r="J9" s="2"/>
      <c r="K9" s="2"/>
      <c r="L9" s="2"/>
      <c r="M9" s="2"/>
      <c r="N9" s="2"/>
      <c r="O9" s="2"/>
      <c r="P9" s="2"/>
      <c r="Q9" s="2"/>
      <c r="R9" s="2"/>
      <c r="S9" s="2"/>
      <c r="T9" s="2"/>
      <c r="U9" s="2"/>
      <c r="V9" s="2"/>
      <c r="W9" s="2"/>
      <c r="X9" s="2"/>
      <c r="Y9" s="2"/>
      <c r="Z9" s="2"/>
    </row>
    <row r="10" ht="15.75" customHeight="1">
      <c r="A10" s="7"/>
      <c r="B10" s="9" t="s">
        <v>9</v>
      </c>
      <c r="C10" s="4"/>
      <c r="D10" s="4"/>
      <c r="E10" s="4"/>
      <c r="F10" s="4"/>
      <c r="G10" s="1"/>
      <c r="H10" s="2"/>
      <c r="I10" s="2"/>
      <c r="J10" s="2"/>
      <c r="K10" s="2"/>
      <c r="L10" s="2"/>
      <c r="M10" s="2"/>
      <c r="N10" s="2"/>
      <c r="O10" s="2"/>
      <c r="P10" s="2"/>
      <c r="Q10" s="2"/>
      <c r="R10" s="2"/>
      <c r="S10" s="2"/>
      <c r="T10" s="2"/>
      <c r="U10" s="2"/>
      <c r="V10" s="2"/>
      <c r="W10" s="2"/>
      <c r="X10" s="2"/>
      <c r="Y10" s="2"/>
      <c r="Z10" s="2"/>
    </row>
    <row r="11" ht="15.75" customHeight="1">
      <c r="A11" s="7"/>
      <c r="B11" s="9" t="s">
        <v>10</v>
      </c>
      <c r="C11" s="4"/>
      <c r="D11" s="4"/>
      <c r="E11" s="4"/>
      <c r="F11" s="4"/>
      <c r="G11" s="1"/>
      <c r="H11" s="2"/>
      <c r="I11" s="2"/>
      <c r="J11" s="2"/>
      <c r="K11" s="2"/>
      <c r="L11" s="2"/>
      <c r="M11" s="2"/>
      <c r="N11" s="2"/>
      <c r="O11" s="2"/>
      <c r="P11" s="2"/>
      <c r="Q11" s="2"/>
      <c r="R11" s="2"/>
      <c r="S11" s="2"/>
      <c r="T11" s="2"/>
      <c r="U11" s="2"/>
      <c r="V11" s="2"/>
      <c r="W11" s="2"/>
      <c r="X11" s="2"/>
      <c r="Y11" s="2"/>
      <c r="Z11" s="2"/>
    </row>
    <row r="12" ht="15.75" customHeight="1">
      <c r="A12" s="7"/>
      <c r="B12" s="10" t="s">
        <v>11</v>
      </c>
      <c r="C12" s="4"/>
      <c r="D12" s="4"/>
      <c r="E12" s="4"/>
      <c r="F12" s="4"/>
      <c r="G12" s="1"/>
      <c r="H12" s="2"/>
      <c r="I12" s="2"/>
      <c r="J12" s="2"/>
      <c r="K12" s="2"/>
      <c r="L12" s="2"/>
      <c r="M12" s="2"/>
      <c r="N12" s="2"/>
      <c r="O12" s="2"/>
      <c r="P12" s="2"/>
      <c r="Q12" s="2"/>
      <c r="R12" s="2"/>
      <c r="S12" s="2"/>
      <c r="T12" s="2"/>
      <c r="U12" s="2"/>
      <c r="V12" s="2"/>
      <c r="W12" s="2"/>
      <c r="X12" s="2"/>
      <c r="Y12" s="2"/>
      <c r="Z12" s="2"/>
    </row>
    <row r="13" ht="15.75" customHeight="1">
      <c r="A13" s="7"/>
      <c r="B13" s="9" t="s">
        <v>12</v>
      </c>
      <c r="C13" s="4"/>
      <c r="D13" s="4"/>
      <c r="E13" s="4"/>
      <c r="F13" s="4"/>
      <c r="G13" s="1"/>
      <c r="H13" s="2"/>
      <c r="I13" s="2"/>
      <c r="J13" s="2"/>
      <c r="K13" s="2"/>
      <c r="L13" s="2"/>
      <c r="M13" s="2"/>
      <c r="N13" s="2"/>
      <c r="O13" s="2"/>
      <c r="P13" s="2"/>
      <c r="Q13" s="2"/>
      <c r="R13" s="2"/>
      <c r="S13" s="2"/>
      <c r="T13" s="2"/>
      <c r="U13" s="2"/>
      <c r="V13" s="2"/>
      <c r="W13" s="2"/>
      <c r="X13" s="2"/>
      <c r="Y13" s="2"/>
      <c r="Z13" s="2"/>
    </row>
    <row r="14" ht="15.75" customHeight="1">
      <c r="A14" s="7"/>
      <c r="B14" s="9" t="s">
        <v>13</v>
      </c>
      <c r="C14" s="4"/>
      <c r="D14" s="4"/>
      <c r="E14" s="4"/>
      <c r="F14" s="4"/>
      <c r="G14" s="1"/>
      <c r="H14" s="2"/>
      <c r="I14" s="2"/>
      <c r="J14" s="2"/>
      <c r="K14" s="2"/>
      <c r="L14" s="2"/>
      <c r="M14" s="2"/>
      <c r="N14" s="2"/>
      <c r="O14" s="2"/>
      <c r="P14" s="2"/>
      <c r="Q14" s="2"/>
      <c r="R14" s="2"/>
      <c r="S14" s="2"/>
      <c r="T14" s="2"/>
      <c r="U14" s="2"/>
      <c r="V14" s="2"/>
      <c r="W14" s="2"/>
      <c r="X14" s="2"/>
      <c r="Y14" s="2"/>
      <c r="Z14" s="2"/>
    </row>
    <row r="15" ht="15.75" customHeight="1">
      <c r="A15" s="7"/>
      <c r="B15" s="9" t="s">
        <v>14</v>
      </c>
      <c r="C15" s="4"/>
      <c r="D15" s="4"/>
      <c r="E15" s="4"/>
      <c r="F15" s="4"/>
      <c r="G15" s="1"/>
      <c r="H15" s="2"/>
      <c r="I15" s="2"/>
      <c r="J15" s="2"/>
      <c r="K15" s="2"/>
      <c r="L15" s="2"/>
      <c r="M15" s="2"/>
      <c r="N15" s="2"/>
      <c r="O15" s="2"/>
      <c r="P15" s="2"/>
      <c r="Q15" s="2"/>
      <c r="R15" s="2"/>
      <c r="S15" s="2"/>
      <c r="T15" s="2"/>
      <c r="U15" s="2"/>
      <c r="V15" s="2"/>
      <c r="W15" s="2"/>
      <c r="X15" s="2"/>
      <c r="Y15" s="2"/>
      <c r="Z15" s="2"/>
    </row>
    <row r="16" ht="15.75" customHeight="1">
      <c r="A16" s="7"/>
      <c r="B16" s="9" t="s">
        <v>15</v>
      </c>
      <c r="C16" s="4"/>
      <c r="D16" s="4"/>
      <c r="E16" s="4"/>
      <c r="F16" s="4"/>
      <c r="G16" s="1"/>
      <c r="H16" s="2"/>
      <c r="I16" s="2"/>
      <c r="J16" s="2"/>
      <c r="K16" s="2"/>
      <c r="L16" s="2"/>
      <c r="M16" s="2"/>
      <c r="N16" s="2"/>
      <c r="O16" s="2"/>
      <c r="P16" s="2"/>
      <c r="Q16" s="2"/>
      <c r="R16" s="2"/>
      <c r="S16" s="2"/>
      <c r="T16" s="2"/>
      <c r="U16" s="2"/>
      <c r="V16" s="2"/>
      <c r="W16" s="2"/>
      <c r="X16" s="2"/>
      <c r="Y16" s="2"/>
      <c r="Z16" s="2"/>
    </row>
    <row r="17" ht="15.75" customHeight="1">
      <c r="A17" s="7"/>
      <c r="B17" s="9" t="s">
        <v>16</v>
      </c>
      <c r="C17" s="4"/>
      <c r="D17" s="4"/>
      <c r="E17" s="4"/>
      <c r="F17" s="4"/>
      <c r="G17" s="1"/>
      <c r="H17" s="2"/>
      <c r="I17" s="2"/>
      <c r="J17" s="2"/>
      <c r="K17" s="2"/>
      <c r="L17" s="2"/>
      <c r="M17" s="2"/>
      <c r="N17" s="2"/>
      <c r="O17" s="2"/>
      <c r="P17" s="2"/>
      <c r="Q17" s="2"/>
      <c r="R17" s="2"/>
      <c r="S17" s="2"/>
      <c r="T17" s="2"/>
      <c r="U17" s="2"/>
      <c r="V17" s="2"/>
      <c r="W17" s="2"/>
      <c r="X17" s="2"/>
      <c r="Y17" s="2"/>
      <c r="Z17" s="2"/>
    </row>
    <row r="18" ht="15.75" customHeight="1">
      <c r="A18" s="11" t="s">
        <v>17</v>
      </c>
      <c r="B18" s="9"/>
      <c r="C18" s="4"/>
      <c r="D18" s="4"/>
      <c r="E18" s="4"/>
      <c r="F18" s="4"/>
      <c r="G18" s="1"/>
      <c r="H18" s="2"/>
      <c r="I18" s="2"/>
      <c r="J18" s="2"/>
      <c r="K18" s="2"/>
      <c r="L18" s="2"/>
      <c r="M18" s="2"/>
      <c r="N18" s="2"/>
      <c r="O18" s="2"/>
      <c r="P18" s="2"/>
      <c r="Q18" s="2"/>
      <c r="R18" s="2"/>
      <c r="S18" s="2"/>
      <c r="T18" s="2"/>
      <c r="U18" s="2"/>
      <c r="V18" s="2"/>
      <c r="W18" s="2"/>
      <c r="X18" s="2"/>
      <c r="Y18" s="2"/>
      <c r="Z18" s="2"/>
    </row>
    <row r="19" ht="15.75" customHeight="1">
      <c r="A19" s="12" t="s">
        <v>18</v>
      </c>
      <c r="B19" s="5" t="s">
        <v>19</v>
      </c>
      <c r="C19" s="4"/>
      <c r="D19" s="4"/>
      <c r="E19" s="4"/>
      <c r="F19" s="4"/>
      <c r="G19" s="1"/>
      <c r="H19" s="2"/>
      <c r="I19" s="2"/>
      <c r="J19" s="2"/>
      <c r="K19" s="2"/>
      <c r="L19" s="2"/>
      <c r="M19" s="2"/>
      <c r="N19" s="2"/>
      <c r="O19" s="2"/>
      <c r="P19" s="2"/>
      <c r="Q19" s="2"/>
      <c r="R19" s="2"/>
      <c r="S19" s="2"/>
      <c r="T19" s="2"/>
      <c r="U19" s="2"/>
      <c r="V19" s="2"/>
      <c r="W19" s="2"/>
      <c r="X19" s="2"/>
      <c r="Y19" s="2"/>
      <c r="Z19" s="2"/>
    </row>
    <row r="20" ht="15.75" customHeight="1">
      <c r="A20" s="12" t="s">
        <v>20</v>
      </c>
      <c r="B20" s="13" t="s">
        <v>21</v>
      </c>
      <c r="C20" s="4"/>
      <c r="D20" s="4"/>
      <c r="E20" s="4"/>
      <c r="F20" s="4"/>
      <c r="G20" s="1"/>
      <c r="H20" s="2"/>
      <c r="I20" s="2"/>
      <c r="J20" s="2"/>
      <c r="K20" s="2"/>
      <c r="L20" s="2"/>
      <c r="M20" s="2"/>
      <c r="N20" s="2"/>
      <c r="O20" s="2"/>
      <c r="P20" s="2"/>
      <c r="Q20" s="2"/>
      <c r="R20" s="2"/>
      <c r="S20" s="2"/>
      <c r="T20" s="2"/>
      <c r="U20" s="2"/>
      <c r="V20" s="2"/>
      <c r="W20" s="2"/>
      <c r="X20" s="2"/>
      <c r="Y20" s="2"/>
      <c r="Z20" s="2"/>
    </row>
    <row r="21" ht="15.75" customHeight="1">
      <c r="A21" s="14" t="s">
        <v>22</v>
      </c>
      <c r="B21" s="1"/>
      <c r="C21" s="1"/>
      <c r="D21" s="1"/>
      <c r="E21" s="1"/>
      <c r="F21" s="1"/>
      <c r="G21" s="1"/>
      <c r="H21" s="2"/>
      <c r="I21" s="2"/>
      <c r="J21" s="2"/>
      <c r="K21" s="2"/>
      <c r="L21" s="2"/>
      <c r="M21" s="2"/>
      <c r="N21" s="2"/>
      <c r="O21" s="2"/>
      <c r="P21" s="2"/>
      <c r="Q21" s="2"/>
      <c r="R21" s="2"/>
      <c r="S21" s="2"/>
      <c r="T21" s="2"/>
      <c r="U21" s="2"/>
      <c r="V21" s="2"/>
      <c r="W21" s="2"/>
      <c r="X21" s="2"/>
      <c r="Y21" s="2"/>
      <c r="Z21" s="2"/>
    </row>
    <row r="22" ht="15.75" customHeight="1">
      <c r="A22" s="15" t="s">
        <v>23</v>
      </c>
      <c r="B22" s="1"/>
      <c r="C22" s="1"/>
      <c r="D22" s="1"/>
      <c r="E22" s="1"/>
      <c r="F22" s="1"/>
      <c r="G22" s="1"/>
      <c r="H22" s="2"/>
      <c r="I22" s="2"/>
      <c r="J22" s="2"/>
      <c r="K22" s="2"/>
      <c r="L22" s="2"/>
      <c r="M22" s="2"/>
      <c r="N22" s="2"/>
      <c r="O22" s="2"/>
      <c r="P22" s="2"/>
      <c r="Q22" s="2"/>
      <c r="R22" s="2"/>
      <c r="S22" s="2"/>
      <c r="T22" s="2"/>
      <c r="U22" s="2"/>
      <c r="V22" s="2"/>
      <c r="W22" s="2"/>
      <c r="X22" s="2"/>
      <c r="Y22" s="2"/>
      <c r="Z22" s="2"/>
    </row>
    <row r="23" ht="15.75" customHeight="1">
      <c r="A23" s="14" t="s">
        <v>24</v>
      </c>
      <c r="B23" s="8"/>
      <c r="C23" s="4"/>
      <c r="D23" s="4"/>
      <c r="E23" s="4"/>
      <c r="F23" s="4"/>
      <c r="G23" s="1"/>
      <c r="H23" s="2"/>
      <c r="I23" s="2"/>
      <c r="J23" s="2"/>
      <c r="K23" s="2"/>
      <c r="L23" s="2"/>
      <c r="M23" s="2"/>
      <c r="N23" s="2"/>
      <c r="O23" s="2"/>
      <c r="P23" s="2"/>
      <c r="Q23" s="2"/>
      <c r="R23" s="2"/>
      <c r="S23" s="2"/>
      <c r="T23" s="2"/>
      <c r="U23" s="2"/>
      <c r="V23" s="2"/>
      <c r="W23" s="2"/>
      <c r="X23" s="2"/>
      <c r="Y23" s="2"/>
      <c r="Z23" s="2"/>
    </row>
    <row r="24" ht="15.75" customHeight="1">
      <c r="A24" s="15" t="s">
        <v>25</v>
      </c>
      <c r="B24" s="8"/>
      <c r="C24" s="4"/>
      <c r="D24" s="4"/>
      <c r="E24" s="4"/>
      <c r="F24" s="4"/>
      <c r="G24" s="1"/>
      <c r="H24" s="2"/>
      <c r="I24" s="2"/>
      <c r="J24" s="2"/>
      <c r="K24" s="2"/>
      <c r="L24" s="2"/>
      <c r="M24" s="2"/>
      <c r="N24" s="2"/>
      <c r="O24" s="2"/>
      <c r="P24" s="2"/>
      <c r="Q24" s="2"/>
      <c r="R24" s="2"/>
      <c r="S24" s="2"/>
      <c r="T24" s="2"/>
      <c r="U24" s="2"/>
      <c r="V24" s="2"/>
      <c r="W24" s="2"/>
      <c r="X24" s="2"/>
      <c r="Y24" s="2"/>
      <c r="Z24" s="2"/>
    </row>
    <row r="25" ht="15.75" customHeight="1">
      <c r="A25" s="15" t="s">
        <v>26</v>
      </c>
      <c r="B25" s="8"/>
      <c r="C25" s="4"/>
      <c r="D25" s="4"/>
      <c r="E25" s="4"/>
      <c r="F25" s="4"/>
      <c r="G25" s="1"/>
      <c r="H25" s="2"/>
      <c r="I25" s="2"/>
      <c r="J25" s="2"/>
      <c r="K25" s="2"/>
      <c r="L25" s="2"/>
      <c r="M25" s="2"/>
      <c r="N25" s="2"/>
      <c r="O25" s="2"/>
      <c r="P25" s="2"/>
      <c r="Q25" s="2"/>
      <c r="R25" s="2"/>
      <c r="S25" s="2"/>
      <c r="T25" s="2"/>
      <c r="U25" s="2"/>
      <c r="V25" s="2"/>
      <c r="W25" s="2"/>
      <c r="X25" s="2"/>
      <c r="Y25" s="2"/>
      <c r="Z25" s="2"/>
    </row>
    <row r="26" ht="15.75" customHeight="1">
      <c r="A26" s="16" t="s">
        <v>27</v>
      </c>
      <c r="B26" s="4"/>
      <c r="C26" s="4"/>
      <c r="D26" s="4"/>
      <c r="E26" s="4"/>
      <c r="F26" s="4"/>
      <c r="G26" s="1"/>
      <c r="H26" s="2"/>
      <c r="I26" s="2"/>
      <c r="J26" s="2"/>
      <c r="K26" s="2"/>
      <c r="L26" s="2"/>
      <c r="M26" s="2"/>
      <c r="N26" s="2"/>
      <c r="O26" s="2"/>
      <c r="P26" s="2"/>
      <c r="Q26" s="2"/>
      <c r="R26" s="2"/>
      <c r="S26" s="2"/>
      <c r="T26" s="2"/>
      <c r="U26" s="2"/>
      <c r="V26" s="2"/>
      <c r="W26" s="2"/>
      <c r="X26" s="2"/>
      <c r="Y26" s="2"/>
      <c r="Z26" s="2"/>
    </row>
    <row r="27" ht="15.75" customHeight="1">
      <c r="A27" s="14"/>
      <c r="B27" s="4"/>
      <c r="C27" s="4"/>
      <c r="D27" s="4"/>
      <c r="E27" s="4"/>
      <c r="F27" s="4"/>
      <c r="G27" s="1"/>
      <c r="H27" s="2"/>
      <c r="I27" s="2"/>
      <c r="J27" s="2"/>
      <c r="K27" s="2"/>
      <c r="L27" s="2"/>
      <c r="M27" s="2"/>
      <c r="N27" s="2"/>
      <c r="O27" s="2"/>
      <c r="P27" s="2"/>
      <c r="Q27" s="2"/>
      <c r="R27" s="2"/>
      <c r="S27" s="2"/>
      <c r="T27" s="2"/>
      <c r="U27" s="2"/>
      <c r="V27" s="2"/>
      <c r="W27" s="2"/>
      <c r="X27" s="2"/>
      <c r="Y27" s="2"/>
      <c r="Z27" s="2"/>
    </row>
    <row r="28" ht="15.75" customHeight="1">
      <c r="A28" s="2"/>
      <c r="B28" s="4"/>
      <c r="C28" s="4"/>
      <c r="D28" s="4"/>
      <c r="E28" s="4"/>
      <c r="F28" s="4"/>
      <c r="G28" s="1"/>
      <c r="H28" s="2"/>
      <c r="I28" s="2"/>
      <c r="J28" s="2"/>
      <c r="K28" s="2"/>
      <c r="L28" s="2"/>
      <c r="M28" s="2"/>
      <c r="N28" s="2"/>
      <c r="O28" s="2"/>
      <c r="P28" s="2"/>
      <c r="Q28" s="2"/>
      <c r="R28" s="2"/>
      <c r="S28" s="2"/>
      <c r="T28" s="2"/>
      <c r="U28" s="2"/>
      <c r="V28" s="2"/>
      <c r="W28" s="2"/>
      <c r="X28" s="2"/>
      <c r="Y28" s="2"/>
      <c r="Z28" s="2"/>
    </row>
    <row r="29" ht="15.75" customHeight="1">
      <c r="A29" s="2"/>
      <c r="B29" s="1"/>
      <c r="C29" s="1"/>
      <c r="D29" s="1"/>
      <c r="E29" s="1"/>
      <c r="F29" s="1"/>
      <c r="G29" s="1"/>
      <c r="H29" s="2"/>
      <c r="I29" s="2"/>
      <c r="J29" s="2"/>
      <c r="K29" s="2"/>
      <c r="L29" s="2"/>
      <c r="M29" s="2"/>
      <c r="N29" s="2"/>
      <c r="O29" s="2"/>
      <c r="P29" s="2"/>
      <c r="Q29" s="2"/>
      <c r="R29" s="2"/>
      <c r="S29" s="2"/>
      <c r="T29" s="2"/>
      <c r="U29" s="2"/>
      <c r="V29" s="2"/>
      <c r="W29" s="2"/>
      <c r="X29" s="2"/>
      <c r="Y29" s="2"/>
      <c r="Z29" s="2"/>
    </row>
    <row r="30" ht="15.75" customHeight="1">
      <c r="A30" s="1"/>
      <c r="B30" s="1"/>
      <c r="C30" s="1"/>
      <c r="D30" s="1"/>
      <c r="E30" s="1"/>
      <c r="F30" s="1"/>
      <c r="G30" s="1"/>
      <c r="H30" s="2"/>
      <c r="I30" s="2"/>
      <c r="J30" s="2"/>
      <c r="K30" s="2"/>
      <c r="L30" s="2"/>
      <c r="M30" s="2"/>
      <c r="N30" s="2"/>
      <c r="O30" s="2"/>
      <c r="P30" s="2"/>
      <c r="Q30" s="2"/>
      <c r="R30" s="2"/>
      <c r="S30" s="2"/>
      <c r="T30" s="2"/>
      <c r="U30" s="2"/>
      <c r="V30" s="2"/>
      <c r="W30" s="2"/>
      <c r="X30" s="2"/>
      <c r="Y30" s="2"/>
      <c r="Z30" s="2"/>
    </row>
    <row r="31" ht="15.75" customHeight="1">
      <c r="A31" s="1"/>
      <c r="B31" s="1"/>
      <c r="C31" s="1"/>
      <c r="D31" s="1"/>
      <c r="E31" s="1"/>
      <c r="F31" s="1"/>
      <c r="G31" s="1"/>
      <c r="H31" s="2"/>
      <c r="I31" s="2"/>
      <c r="J31" s="2"/>
      <c r="K31" s="2"/>
      <c r="L31" s="2"/>
      <c r="M31" s="2"/>
      <c r="N31" s="2"/>
      <c r="O31" s="2"/>
      <c r="P31" s="2"/>
      <c r="Q31" s="2"/>
      <c r="R31" s="2"/>
      <c r="S31" s="2"/>
      <c r="T31" s="2"/>
      <c r="U31" s="2"/>
      <c r="V31" s="2"/>
      <c r="W31" s="2"/>
      <c r="X31" s="2"/>
      <c r="Y31" s="2"/>
      <c r="Z31" s="2"/>
    </row>
    <row r="32" ht="15.75" customHeight="1">
      <c r="A32" s="1"/>
      <c r="B32" s="1"/>
      <c r="C32" s="1"/>
      <c r="D32" s="1"/>
      <c r="E32" s="1"/>
      <c r="F32" s="1"/>
      <c r="G32" s="1"/>
      <c r="H32" s="2"/>
      <c r="I32" s="2"/>
      <c r="J32" s="2"/>
      <c r="K32" s="2"/>
      <c r="L32" s="2"/>
      <c r="M32" s="2"/>
      <c r="N32" s="2"/>
      <c r="O32" s="2"/>
      <c r="P32" s="2"/>
      <c r="Q32" s="2"/>
      <c r="R32" s="2"/>
      <c r="S32" s="2"/>
      <c r="T32" s="2"/>
      <c r="U32" s="2"/>
      <c r="V32" s="2"/>
      <c r="W32" s="2"/>
      <c r="X32" s="2"/>
      <c r="Y32" s="2"/>
      <c r="Z32" s="2"/>
    </row>
    <row r="33" ht="15.75" customHeight="1">
      <c r="A33" s="1"/>
      <c r="B33" s="1"/>
      <c r="C33" s="1"/>
      <c r="D33" s="1"/>
      <c r="E33" s="1"/>
      <c r="F33" s="1"/>
      <c r="G33" s="1"/>
      <c r="H33" s="2"/>
      <c r="I33" s="2"/>
      <c r="J33" s="2"/>
      <c r="K33" s="2"/>
      <c r="L33" s="2"/>
      <c r="M33" s="2"/>
      <c r="N33" s="2"/>
      <c r="O33" s="2"/>
      <c r="P33" s="2"/>
      <c r="Q33" s="2"/>
      <c r="R33" s="2"/>
      <c r="S33" s="2"/>
      <c r="T33" s="2"/>
      <c r="U33" s="2"/>
      <c r="V33" s="2"/>
      <c r="W33" s="2"/>
      <c r="X33" s="2"/>
      <c r="Y33" s="2"/>
      <c r="Z33" s="2"/>
    </row>
    <row r="34" ht="15.75" customHeight="1">
      <c r="A34" s="1"/>
      <c r="B34" s="1"/>
      <c r="C34" s="1"/>
      <c r="D34" s="1"/>
      <c r="E34" s="1"/>
      <c r="F34" s="1"/>
      <c r="G34" s="1"/>
      <c r="H34" s="2"/>
      <c r="I34" s="2"/>
      <c r="J34" s="2"/>
      <c r="K34" s="2"/>
      <c r="L34" s="2"/>
      <c r="M34" s="2"/>
      <c r="N34" s="2"/>
      <c r="O34" s="2"/>
      <c r="P34" s="2"/>
      <c r="Q34" s="2"/>
      <c r="R34" s="2"/>
      <c r="S34" s="2"/>
      <c r="T34" s="2"/>
      <c r="U34" s="2"/>
      <c r="V34" s="2"/>
      <c r="W34" s="2"/>
      <c r="X34" s="2"/>
      <c r="Y34" s="2"/>
      <c r="Z34" s="2"/>
    </row>
    <row r="35" ht="15.75" customHeight="1">
      <c r="A35" s="1"/>
      <c r="B35" s="1"/>
      <c r="C35" s="1"/>
      <c r="D35" s="1"/>
      <c r="E35" s="1"/>
      <c r="F35" s="1"/>
      <c r="G35" s="1"/>
      <c r="H35" s="2"/>
      <c r="I35" s="1"/>
      <c r="J35" s="1"/>
      <c r="K35" s="1"/>
      <c r="L35" s="2"/>
      <c r="M35" s="2"/>
      <c r="N35" s="2"/>
      <c r="O35" s="2"/>
      <c r="P35" s="2"/>
      <c r="Q35" s="2"/>
      <c r="R35" s="2"/>
      <c r="S35" s="2"/>
      <c r="T35" s="2"/>
      <c r="U35" s="2"/>
      <c r="V35" s="2"/>
      <c r="W35" s="2"/>
      <c r="X35" s="2"/>
      <c r="Y35" s="2"/>
      <c r="Z35" s="2"/>
    </row>
    <row r="36" ht="15.75" customHeight="1">
      <c r="A36" s="1"/>
      <c r="B36" s="1"/>
      <c r="C36" s="1"/>
      <c r="D36" s="1"/>
      <c r="E36" s="1"/>
      <c r="F36" s="1"/>
      <c r="G36" s="1"/>
      <c r="H36" s="2"/>
      <c r="I36" s="2"/>
      <c r="J36" s="1"/>
      <c r="K36" s="2"/>
      <c r="L36" s="2"/>
      <c r="M36" s="2"/>
      <c r="N36" s="2"/>
      <c r="O36" s="2"/>
      <c r="P36" s="2"/>
      <c r="Q36" s="2"/>
      <c r="R36" s="2"/>
      <c r="S36" s="2"/>
      <c r="T36" s="2"/>
      <c r="U36" s="2"/>
      <c r="V36" s="2"/>
      <c r="W36" s="2"/>
      <c r="X36" s="2"/>
      <c r="Y36" s="2"/>
      <c r="Z36" s="2"/>
    </row>
    <row r="37" ht="15.75" customHeight="1">
      <c r="A37" s="1"/>
      <c r="B37" s="1"/>
      <c r="C37" s="1"/>
      <c r="D37" s="1"/>
      <c r="E37" s="1"/>
      <c r="F37" s="1"/>
      <c r="G37" s="1"/>
      <c r="H37" s="2"/>
      <c r="I37" s="2"/>
      <c r="J37" s="1"/>
      <c r="K37" s="2"/>
      <c r="L37" s="2"/>
      <c r="M37" s="2"/>
      <c r="N37" s="2"/>
      <c r="O37" s="2"/>
      <c r="P37" s="2"/>
      <c r="Q37" s="2"/>
      <c r="R37" s="2"/>
      <c r="S37" s="2"/>
      <c r="T37" s="2"/>
      <c r="U37" s="2"/>
      <c r="V37" s="2"/>
      <c r="W37" s="2"/>
      <c r="X37" s="2"/>
      <c r="Y37" s="2"/>
      <c r="Z37" s="2"/>
    </row>
    <row r="38" ht="15.75" customHeight="1">
      <c r="A38" s="1"/>
      <c r="B38" s="1"/>
      <c r="C38" s="1"/>
      <c r="D38" s="1"/>
      <c r="E38" s="1"/>
      <c r="F38" s="1"/>
      <c r="G38" s="1"/>
      <c r="H38" s="2"/>
      <c r="I38" s="2"/>
      <c r="J38" s="2"/>
      <c r="K38" s="2"/>
      <c r="L38" s="2"/>
      <c r="M38" s="2"/>
      <c r="N38" s="2"/>
      <c r="O38" s="2"/>
      <c r="P38" s="2"/>
      <c r="Q38" s="2"/>
      <c r="R38" s="2"/>
      <c r="S38" s="2"/>
      <c r="T38" s="2"/>
      <c r="U38" s="2"/>
      <c r="V38" s="2"/>
      <c r="W38" s="2"/>
      <c r="X38" s="2"/>
      <c r="Y38" s="2"/>
      <c r="Z38" s="2"/>
    </row>
    <row r="39" ht="15.7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ht="15.7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ht="15.7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ht="15.7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ht="15.7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ht="15.7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ht="15.75" customHeight="1">
      <c r="A45" s="17"/>
      <c r="B45" s="18"/>
      <c r="C45" s="2"/>
      <c r="D45" s="2"/>
      <c r="E45" s="2"/>
      <c r="F45" s="2"/>
      <c r="G45" s="2"/>
      <c r="H45" s="2"/>
      <c r="I45" s="2"/>
      <c r="J45" s="2"/>
      <c r="K45" s="2"/>
      <c r="L45" s="2"/>
      <c r="M45" s="2"/>
      <c r="N45" s="2"/>
      <c r="O45" s="2"/>
      <c r="P45" s="2"/>
      <c r="Q45" s="2"/>
      <c r="R45" s="2"/>
      <c r="S45" s="2"/>
      <c r="T45" s="2"/>
      <c r="U45" s="2"/>
      <c r="V45" s="2"/>
      <c r="W45" s="2"/>
      <c r="X45" s="2"/>
      <c r="Y45" s="2"/>
      <c r="Z45" s="2"/>
    </row>
    <row r="46" ht="15.75" customHeight="1">
      <c r="A46" s="18"/>
      <c r="B46" s="18"/>
      <c r="C46" s="2"/>
      <c r="D46" s="2"/>
      <c r="E46" s="2"/>
      <c r="F46" s="2"/>
      <c r="G46" s="2"/>
      <c r="H46" s="2"/>
      <c r="I46" s="2"/>
      <c r="J46" s="2"/>
      <c r="K46" s="2"/>
      <c r="L46" s="2"/>
      <c r="M46" s="2"/>
      <c r="N46" s="2"/>
      <c r="O46" s="2"/>
      <c r="P46" s="2"/>
      <c r="Q46" s="2"/>
      <c r="R46" s="2"/>
      <c r="S46" s="2"/>
      <c r="T46" s="2"/>
      <c r="U46" s="2"/>
      <c r="V46" s="2"/>
      <c r="W46" s="2"/>
      <c r="X46" s="2"/>
      <c r="Y46" s="2"/>
      <c r="Z46" s="2"/>
    </row>
    <row r="47" ht="15.75" customHeight="1">
      <c r="A47" s="18"/>
      <c r="B47" s="18"/>
      <c r="C47" s="2"/>
      <c r="D47" s="2"/>
      <c r="E47" s="2"/>
      <c r="F47" s="2"/>
      <c r="G47" s="2"/>
      <c r="H47" s="2"/>
      <c r="I47" s="2"/>
      <c r="J47" s="2"/>
      <c r="K47" s="2"/>
      <c r="L47" s="2"/>
      <c r="M47" s="2"/>
      <c r="N47" s="2"/>
      <c r="O47" s="2"/>
      <c r="P47" s="2"/>
      <c r="Q47" s="2"/>
      <c r="R47" s="2"/>
      <c r="S47" s="2"/>
      <c r="T47" s="2"/>
      <c r="U47" s="2"/>
      <c r="V47" s="2"/>
      <c r="W47" s="2"/>
      <c r="X47" s="2"/>
      <c r="Y47" s="2"/>
      <c r="Z47" s="2"/>
    </row>
    <row r="48" ht="15.75" customHeight="1">
      <c r="A48" s="18"/>
      <c r="B48" s="18"/>
      <c r="C48" s="2"/>
      <c r="D48" s="2"/>
      <c r="E48" s="2"/>
      <c r="F48" s="2"/>
      <c r="G48" s="2"/>
      <c r="H48" s="2"/>
      <c r="I48" s="2"/>
      <c r="J48" s="2"/>
      <c r="K48" s="2"/>
      <c r="L48" s="2"/>
      <c r="M48" s="2"/>
      <c r="N48" s="2"/>
      <c r="O48" s="2"/>
      <c r="P48" s="2"/>
      <c r="Q48" s="2"/>
      <c r="R48" s="2"/>
      <c r="S48" s="2"/>
      <c r="T48" s="2"/>
      <c r="U48" s="2"/>
      <c r="V48" s="2"/>
      <c r="W48" s="2"/>
      <c r="X48" s="2"/>
      <c r="Y48" s="2"/>
      <c r="Z48" s="2"/>
    </row>
    <row r="49" ht="15.75" customHeight="1">
      <c r="A49" s="18"/>
      <c r="B49" s="18"/>
      <c r="C49" s="2"/>
      <c r="D49" s="2"/>
      <c r="E49" s="2"/>
      <c r="F49" s="2"/>
      <c r="G49" s="2"/>
      <c r="H49" s="2"/>
      <c r="I49" s="2"/>
      <c r="J49" s="2"/>
      <c r="K49" s="2"/>
      <c r="L49" s="2"/>
      <c r="M49" s="2"/>
      <c r="N49" s="2"/>
      <c r="O49" s="2"/>
      <c r="P49" s="2"/>
      <c r="Q49" s="2"/>
      <c r="R49" s="2"/>
      <c r="S49" s="2"/>
      <c r="T49" s="2"/>
      <c r="U49" s="2"/>
      <c r="V49" s="2"/>
      <c r="W49" s="2"/>
      <c r="X49" s="2"/>
      <c r="Y49" s="2"/>
      <c r="Z49" s="2"/>
    </row>
    <row r="50" ht="15.75" customHeight="1">
      <c r="A50" s="18"/>
      <c r="B50" s="18"/>
      <c r="C50" s="2"/>
      <c r="D50" s="2"/>
      <c r="E50" s="2"/>
      <c r="F50" s="2"/>
      <c r="G50" s="2"/>
      <c r="H50" s="2"/>
      <c r="I50" s="2"/>
      <c r="J50" s="2"/>
      <c r="K50" s="2"/>
      <c r="L50" s="2"/>
      <c r="M50" s="2"/>
      <c r="N50" s="2"/>
      <c r="O50" s="2"/>
      <c r="P50" s="2"/>
      <c r="Q50" s="2"/>
      <c r="R50" s="2"/>
      <c r="S50" s="2"/>
      <c r="T50" s="2"/>
      <c r="U50" s="2"/>
      <c r="V50" s="2"/>
      <c r="W50" s="2"/>
      <c r="X50" s="2"/>
      <c r="Y50" s="2"/>
      <c r="Z50" s="2"/>
    </row>
    <row r="51" ht="15.75" customHeight="1">
      <c r="A51" s="18"/>
      <c r="B51" s="18"/>
      <c r="C51" s="2"/>
      <c r="D51" s="2"/>
      <c r="E51" s="2"/>
      <c r="F51" s="2"/>
      <c r="G51" s="2"/>
      <c r="H51" s="2"/>
      <c r="I51" s="2"/>
      <c r="J51" s="2"/>
      <c r="K51" s="2"/>
      <c r="L51" s="2"/>
      <c r="M51" s="2"/>
      <c r="N51" s="2"/>
      <c r="O51" s="2"/>
      <c r="P51" s="2"/>
      <c r="Q51" s="2"/>
      <c r="R51" s="2"/>
      <c r="S51" s="2"/>
      <c r="T51" s="2"/>
      <c r="U51" s="2"/>
      <c r="V51" s="2"/>
      <c r="W51" s="2"/>
      <c r="X51" s="2"/>
      <c r="Y51" s="2"/>
      <c r="Z51" s="2"/>
    </row>
    <row r="52" ht="15.75" customHeight="1">
      <c r="A52" s="18"/>
      <c r="B52" s="18"/>
      <c r="C52" s="2"/>
      <c r="D52" s="2"/>
      <c r="E52" s="2"/>
      <c r="F52" s="2"/>
      <c r="G52" s="2"/>
      <c r="H52" s="2"/>
      <c r="I52" s="2"/>
      <c r="J52" s="2"/>
      <c r="K52" s="2"/>
      <c r="L52" s="2"/>
      <c r="M52" s="2"/>
      <c r="N52" s="2"/>
      <c r="O52" s="2"/>
      <c r="P52" s="2"/>
      <c r="Q52" s="2"/>
      <c r="R52" s="2"/>
      <c r="S52" s="2"/>
      <c r="T52" s="2"/>
      <c r="U52" s="2"/>
      <c r="V52" s="2"/>
      <c r="W52" s="2"/>
      <c r="X52" s="2"/>
      <c r="Y52" s="2"/>
      <c r="Z52" s="2"/>
    </row>
    <row r="53" ht="15.75" customHeight="1">
      <c r="A53" s="18"/>
      <c r="B53" s="18"/>
      <c r="C53" s="2"/>
      <c r="D53" s="2"/>
      <c r="E53" s="2"/>
      <c r="F53" s="2"/>
      <c r="G53" s="2"/>
      <c r="H53" s="2"/>
      <c r="I53" s="2"/>
      <c r="J53" s="2"/>
      <c r="K53" s="2"/>
      <c r="L53" s="2"/>
      <c r="M53" s="2"/>
      <c r="N53" s="2"/>
      <c r="O53" s="2"/>
      <c r="P53" s="2"/>
      <c r="Q53" s="2"/>
      <c r="R53" s="2"/>
      <c r="S53" s="2"/>
      <c r="T53" s="2"/>
      <c r="U53" s="2"/>
      <c r="V53" s="2"/>
      <c r="W53" s="2"/>
      <c r="X53" s="2"/>
      <c r="Y53" s="2"/>
      <c r="Z53" s="2"/>
    </row>
    <row r="54" ht="15.75" customHeight="1">
      <c r="A54" s="18"/>
      <c r="B54" s="18"/>
      <c r="C54" s="2"/>
      <c r="D54" s="2"/>
      <c r="E54" s="2"/>
      <c r="F54" s="2"/>
      <c r="G54" s="2"/>
      <c r="H54" s="2"/>
      <c r="I54" s="2"/>
      <c r="J54" s="2"/>
      <c r="K54" s="2"/>
      <c r="L54" s="2"/>
      <c r="M54" s="2"/>
      <c r="N54" s="2"/>
      <c r="O54" s="2"/>
      <c r="P54" s="2"/>
      <c r="Q54" s="2"/>
      <c r="R54" s="2"/>
      <c r="S54" s="2"/>
      <c r="T54" s="2"/>
      <c r="U54" s="2"/>
      <c r="V54" s="2"/>
      <c r="W54" s="2"/>
      <c r="X54" s="2"/>
      <c r="Y54" s="2"/>
      <c r="Z54" s="2"/>
    </row>
    <row r="55" ht="15.75" customHeight="1">
      <c r="A55" s="18"/>
      <c r="B55" s="18"/>
      <c r="C55" s="2"/>
      <c r="D55" s="2"/>
      <c r="E55" s="2"/>
      <c r="F55" s="2"/>
      <c r="G55" s="2"/>
      <c r="H55" s="2"/>
      <c r="I55" s="2"/>
      <c r="J55" s="2"/>
      <c r="K55" s="2"/>
      <c r="L55" s="2"/>
      <c r="M55" s="2"/>
      <c r="N55" s="2"/>
      <c r="O55" s="2"/>
      <c r="P55" s="2"/>
      <c r="Q55" s="2"/>
      <c r="R55" s="2"/>
      <c r="S55" s="2"/>
      <c r="T55" s="2"/>
      <c r="U55" s="2"/>
      <c r="V55" s="2"/>
      <c r="W55" s="2"/>
      <c r="X55" s="2"/>
      <c r="Y55" s="2"/>
      <c r="Z55" s="2"/>
    </row>
    <row r="56" ht="15.75" customHeight="1">
      <c r="A56" s="18"/>
      <c r="B56" s="18"/>
      <c r="C56" s="2"/>
      <c r="D56" s="2"/>
      <c r="E56" s="2"/>
      <c r="F56" s="2"/>
      <c r="G56" s="2"/>
      <c r="H56" s="2"/>
      <c r="I56" s="2"/>
      <c r="J56" s="2"/>
      <c r="K56" s="2"/>
      <c r="L56" s="2"/>
      <c r="M56" s="2"/>
      <c r="N56" s="2"/>
      <c r="O56" s="2"/>
      <c r="P56" s="2"/>
      <c r="Q56" s="2"/>
      <c r="R56" s="2"/>
      <c r="S56" s="2"/>
      <c r="T56" s="2"/>
      <c r="U56" s="2"/>
      <c r="V56" s="2"/>
      <c r="W56" s="2"/>
      <c r="X56" s="2"/>
      <c r="Y56" s="2"/>
      <c r="Z56" s="2"/>
    </row>
    <row r="57" ht="15.75" customHeight="1">
      <c r="A57" s="18"/>
      <c r="B57" s="18"/>
      <c r="C57" s="2"/>
      <c r="D57" s="2"/>
      <c r="E57" s="2"/>
      <c r="F57" s="2"/>
      <c r="G57" s="2"/>
      <c r="H57" s="2"/>
      <c r="I57" s="2"/>
      <c r="J57" s="2"/>
      <c r="K57" s="2"/>
      <c r="L57" s="2"/>
      <c r="M57" s="2"/>
      <c r="N57" s="2"/>
      <c r="O57" s="2"/>
      <c r="P57" s="2"/>
      <c r="Q57" s="2"/>
      <c r="R57" s="2"/>
      <c r="S57" s="2"/>
      <c r="T57" s="2"/>
      <c r="U57" s="2"/>
      <c r="V57" s="2"/>
      <c r="W57" s="2"/>
      <c r="X57" s="2"/>
      <c r="Y57" s="2"/>
      <c r="Z57" s="2"/>
    </row>
    <row r="58" ht="15.75" customHeight="1">
      <c r="A58" s="18"/>
      <c r="B58" s="18"/>
      <c r="C58" s="2"/>
      <c r="D58" s="2"/>
      <c r="E58" s="2"/>
      <c r="F58" s="2"/>
      <c r="G58" s="2"/>
      <c r="H58" s="2"/>
      <c r="I58" s="2"/>
      <c r="J58" s="2"/>
      <c r="K58" s="2"/>
      <c r="L58" s="2"/>
      <c r="M58" s="2"/>
      <c r="N58" s="2"/>
      <c r="O58" s="2"/>
      <c r="P58" s="2"/>
      <c r="Q58" s="2"/>
      <c r="R58" s="2"/>
      <c r="S58" s="2"/>
      <c r="T58" s="2"/>
      <c r="U58" s="2"/>
      <c r="V58" s="2"/>
      <c r="W58" s="2"/>
      <c r="X58" s="2"/>
      <c r="Y58" s="2"/>
      <c r="Z58" s="2"/>
    </row>
    <row r="59" ht="15.75" customHeight="1">
      <c r="A59" s="18"/>
      <c r="B59" s="18"/>
      <c r="C59" s="2"/>
      <c r="D59" s="2"/>
      <c r="E59" s="2"/>
      <c r="F59" s="2"/>
      <c r="G59" s="2"/>
      <c r="H59" s="2"/>
      <c r="I59" s="2"/>
      <c r="J59" s="2"/>
      <c r="K59" s="2"/>
      <c r="L59" s="2"/>
      <c r="M59" s="2"/>
      <c r="N59" s="2"/>
      <c r="O59" s="2"/>
      <c r="P59" s="2"/>
      <c r="Q59" s="2"/>
      <c r="R59" s="2"/>
      <c r="S59" s="2"/>
      <c r="T59" s="2"/>
      <c r="U59" s="2"/>
      <c r="V59" s="2"/>
      <c r="W59" s="2"/>
      <c r="X59" s="2"/>
      <c r="Y59" s="2"/>
      <c r="Z59" s="2"/>
    </row>
    <row r="60" ht="15.75" customHeight="1">
      <c r="A60" s="18"/>
      <c r="B60" s="18"/>
      <c r="C60" s="2"/>
      <c r="D60" s="2"/>
      <c r="E60" s="2"/>
      <c r="F60" s="2"/>
      <c r="G60" s="2"/>
      <c r="H60" s="2"/>
      <c r="I60" s="2"/>
      <c r="J60" s="2"/>
      <c r="K60" s="2"/>
      <c r="L60" s="2"/>
      <c r="M60" s="2"/>
      <c r="N60" s="2"/>
      <c r="O60" s="2"/>
      <c r="P60" s="2"/>
      <c r="Q60" s="2"/>
      <c r="R60" s="2"/>
      <c r="S60" s="2"/>
      <c r="T60" s="2"/>
      <c r="U60" s="2"/>
      <c r="V60" s="2"/>
      <c r="W60" s="2"/>
      <c r="X60" s="2"/>
      <c r="Y60" s="2"/>
      <c r="Z60" s="2"/>
    </row>
    <row r="61" ht="15.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ht="15.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ht="15.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ht="15.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ht="15.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ht="15.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ht="15.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ht="15.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ht="15.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ht="15.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ht="15.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ht="15.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ht="15.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ht="15.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ht="15.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ht="15.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ht="15.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ht="15.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ht="15.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ht="15.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ht="15.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ht="15.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ht="15.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ht="15.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ht="15.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ht="15.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ht="15.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ht="15.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ht="15.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ht="15.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ht="15.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ht="15.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ht="15.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ht="15.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ht="15.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ht="15.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ht="15.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ht="15.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ht="15.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ht="15.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ht="15.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ht="15.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ht="15.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ht="15.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ht="15.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ht="15.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ht="15.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ht="15.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ht="15.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ht="15.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ht="15.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ht="15.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ht="15.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ht="15.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ht="15.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ht="15.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ht="15.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ht="15.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ht="15.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ht="15.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ht="15.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ht="15.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ht="15.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ht="15.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ht="15.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ht="15.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ht="15.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ht="15.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ht="15.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ht="15.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ht="15.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ht="15.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ht="15.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ht="15.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ht="15.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ht="15.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ht="15.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ht="15.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ht="15.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ht="15.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ht="15.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ht="15.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ht="15.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ht="15.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ht="15.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ht="15.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ht="15.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ht="15.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ht="15.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ht="15.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ht="15.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ht="15.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ht="15.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ht="15.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ht="15.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ht="15.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ht="15.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ht="15.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ht="15.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ht="15.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ht="15.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ht="15.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ht="15.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ht="15.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ht="15.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ht="15.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ht="15.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ht="15.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ht="15.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ht="15.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ht="15.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ht="15.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ht="15.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ht="15.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ht="15.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ht="15.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ht="15.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ht="15.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ht="15.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ht="15.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ht="15.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ht="15.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ht="15.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ht="15.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ht="15.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ht="15.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ht="15.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ht="15.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ht="15.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ht="15.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ht="15.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ht="15.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ht="15.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ht="15.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ht="15.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ht="15.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ht="15.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ht="15.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ht="15.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ht="15.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ht="15.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ht="15.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ht="15.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ht="15.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ht="15.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ht="15.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ht="15.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ht="15.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ht="15.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ht="15.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ht="15.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ht="15.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ht="15.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ht="15.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ht="15.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ht="15.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ht="15.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ht="15.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ht="15.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ht="15.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ht="15.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ht="15.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ht="15.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ht="15.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ht="15.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ht="15.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ht="15.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ht="15.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ht="15.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ht="15.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ht="15.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ht="15.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ht="15.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ht="15.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ht="15.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ht="15.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ht="15.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ht="15.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ht="15.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ht="15.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ht="15.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ht="15.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ht="15.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ht="15.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ht="15.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ht="15.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ht="15.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ht="15.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ht="15.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ht="15.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ht="15.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ht="15.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ht="15.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ht="15.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ht="15.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ht="15.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ht="15.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ht="15.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ht="15.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ht="15.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ht="15.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ht="15.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ht="15.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ht="15.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ht="15.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ht="15.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ht="15.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ht="15.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ht="15.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ht="15.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ht="15.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ht="15.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ht="15.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ht="15.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ht="15.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ht="15.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ht="15.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ht="15.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ht="15.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ht="15.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ht="15.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ht="15.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ht="15.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ht="15.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ht="15.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ht="15.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ht="15.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ht="15.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ht="15.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ht="15.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ht="15.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ht="15.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ht="15.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ht="15.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ht="15.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ht="15.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ht="15.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ht="15.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ht="15.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ht="15.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ht="15.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ht="15.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ht="15.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ht="15.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ht="15.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ht="15.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ht="15.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ht="15.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ht="15.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ht="15.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ht="15.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ht="15.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ht="15.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ht="15.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ht="15.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ht="15.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ht="15.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ht="15.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ht="15.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ht="15.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ht="15.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ht="15.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ht="15.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ht="15.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ht="15.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ht="15.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ht="15.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ht="15.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ht="15.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ht="15.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ht="15.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ht="15.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ht="15.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ht="15.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ht="15.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ht="15.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ht="15.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ht="15.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ht="15.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ht="15.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ht="15.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ht="15.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ht="15.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ht="15.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ht="15.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ht="15.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ht="15.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ht="15.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ht="15.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ht="15.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ht="15.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ht="15.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ht="15.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ht="15.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ht="15.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ht="15.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ht="15.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ht="15.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ht="15.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ht="15.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ht="15.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ht="15.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ht="15.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ht="15.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ht="15.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ht="15.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ht="15.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ht="15.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ht="15.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ht="15.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ht="15.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ht="15.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ht="15.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ht="15.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ht="15.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ht="15.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ht="15.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ht="15.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ht="15.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ht="15.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ht="15.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ht="15.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ht="15.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ht="15.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ht="15.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ht="15.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ht="15.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ht="15.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ht="15.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ht="15.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ht="15.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ht="15.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ht="15.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ht="15.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ht="15.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ht="15.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ht="15.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ht="15.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ht="15.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ht="15.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ht="15.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ht="15.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ht="15.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ht="15.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ht="15.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ht="15.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ht="15.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ht="15.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ht="15.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ht="15.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ht="15.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ht="15.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ht="15.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ht="15.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ht="15.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ht="15.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ht="15.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ht="15.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ht="15.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ht="15.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ht="15.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ht="15.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ht="15.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ht="15.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ht="15.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ht="15.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ht="15.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ht="15.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ht="15.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ht="15.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ht="15.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ht="15.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ht="15.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ht="15.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ht="15.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ht="15.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ht="15.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ht="15.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ht="15.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ht="15.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ht="15.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ht="15.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ht="15.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ht="15.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ht="15.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ht="15.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ht="15.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ht="15.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ht="15.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ht="15.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ht="15.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ht="15.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ht="15.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ht="15.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ht="15.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ht="15.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ht="15.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ht="15.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ht="15.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ht="15.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ht="15.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ht="15.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ht="15.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ht="15.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ht="15.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ht="15.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ht="15.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ht="15.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ht="15.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ht="15.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ht="15.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ht="15.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ht="15.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ht="15.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ht="15.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ht="15.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ht="15.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ht="15.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ht="15.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ht="15.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ht="15.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ht="15.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ht="15.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ht="15.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ht="15.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ht="15.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ht="15.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ht="15.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ht="15.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ht="15.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ht="15.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ht="15.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ht="15.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ht="15.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ht="15.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ht="15.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ht="15.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ht="15.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ht="15.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ht="15.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ht="15.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ht="15.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ht="15.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ht="15.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ht="15.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ht="15.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ht="15.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ht="15.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ht="15.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ht="15.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ht="15.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ht="15.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ht="15.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ht="15.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ht="15.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ht="15.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ht="15.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ht="15.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ht="15.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ht="15.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ht="15.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ht="15.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ht="15.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ht="15.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ht="15.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ht="15.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ht="15.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ht="15.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ht="15.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ht="15.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ht="15.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ht="15.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ht="15.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ht="15.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ht="15.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ht="15.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ht="15.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ht="15.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ht="15.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ht="15.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ht="15.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ht="15.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ht="15.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ht="15.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ht="15.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ht="15.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ht="15.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ht="15.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ht="15.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ht="15.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ht="15.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ht="15.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ht="15.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ht="15.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ht="15.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ht="15.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ht="15.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ht="15.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ht="15.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ht="15.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ht="15.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ht="15.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ht="15.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ht="15.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ht="15.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ht="15.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ht="15.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ht="15.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ht="15.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ht="15.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ht="15.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ht="15.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ht="15.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ht="15.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ht="15.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ht="15.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ht="15.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ht="15.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ht="15.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ht="15.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ht="15.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ht="15.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ht="15.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ht="15.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ht="15.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ht="15.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ht="15.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ht="15.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ht="15.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ht="15.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ht="15.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ht="15.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ht="15.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ht="15.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ht="15.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ht="15.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ht="15.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ht="15.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ht="15.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ht="15.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ht="15.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ht="15.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ht="15.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ht="15.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ht="15.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ht="15.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ht="15.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ht="15.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ht="15.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ht="15.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ht="15.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ht="15.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ht="15.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ht="15.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ht="15.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ht="15.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ht="15.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ht="15.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ht="15.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ht="15.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ht="15.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ht="15.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ht="15.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ht="15.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ht="15.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ht="15.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ht="15.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ht="15.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ht="15.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ht="15.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ht="15.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ht="15.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ht="15.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ht="15.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ht="15.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ht="15.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ht="15.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ht="15.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ht="15.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ht="15.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ht="15.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ht="15.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ht="15.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ht="15.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ht="15.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ht="15.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ht="15.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ht="15.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ht="15.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ht="15.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ht="15.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ht="15.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ht="15.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ht="15.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ht="15.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ht="15.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ht="15.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ht="15.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ht="15.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ht="15.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ht="15.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ht="15.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ht="15.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ht="15.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ht="15.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ht="15.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ht="15.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ht="15.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ht="15.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ht="15.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ht="15.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ht="15.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ht="15.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ht="15.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ht="15.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ht="15.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ht="15.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ht="15.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ht="15.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ht="15.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ht="15.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ht="15.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ht="15.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ht="15.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ht="15.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ht="15.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ht="15.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ht="15.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ht="15.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ht="15.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ht="15.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ht="15.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ht="15.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ht="15.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ht="15.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ht="15.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ht="15.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ht="15.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ht="15.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ht="15.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ht="15.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ht="15.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ht="15.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ht="15.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ht="15.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ht="15.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ht="15.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ht="15.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ht="15.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ht="15.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ht="15.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ht="15.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ht="15.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ht="15.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ht="15.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ht="15.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ht="15.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ht="15.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ht="15.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ht="15.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ht="15.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ht="15.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ht="15.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ht="15.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ht="15.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ht="15.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ht="15.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ht="15.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ht="15.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ht="15.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ht="15.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ht="15.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ht="15.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ht="15.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ht="15.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ht="15.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ht="15.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ht="15.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ht="15.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ht="15.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ht="15.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ht="15.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ht="15.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ht="15.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ht="15.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ht="15.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ht="15.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ht="15.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ht="15.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ht="15.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ht="15.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ht="15.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ht="15.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ht="15.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ht="15.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ht="15.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ht="15.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ht="15.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ht="15.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ht="15.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ht="15.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ht="15.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ht="15.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ht="15.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ht="15.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ht="15.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ht="15.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ht="15.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ht="15.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ht="15.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ht="15.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ht="15.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ht="15.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ht="15.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ht="15.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ht="15.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ht="15.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ht="15.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ht="15.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ht="15.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ht="15.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ht="15.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ht="15.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ht="15.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ht="15.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ht="15.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ht="15.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ht="15.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ht="15.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ht="15.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ht="15.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ht="15.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ht="15.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ht="15.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ht="15.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ht="15.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ht="15.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ht="15.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ht="15.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ht="15.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ht="15.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ht="15.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ht="15.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ht="15.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ht="15.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ht="15.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ht="15.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ht="15.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ht="15.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ht="15.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ht="15.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ht="15.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ht="15.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ht="15.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ht="15.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ht="15.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ht="15.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ht="15.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ht="15.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ht="15.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ht="15.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ht="15.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ht="15.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ht="15.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ht="15.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ht="15.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ht="15.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ht="15.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ht="15.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ht="15.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ht="15.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ht="15.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ht="15.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ht="15.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ht="15.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ht="15.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ht="15.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ht="15.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ht="15.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ht="15.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ht="15.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ht="15.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ht="15.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ht="15.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ht="15.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ht="15.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ht="15.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ht="15.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ht="15.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ht="15.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ht="15.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ht="15.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ht="15.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sheetData>
  <printOptions/>
  <pageMargins bottom="0.75" footer="0.0" header="0.0" left="0.7" right="0.7" top="0.75"/>
  <pageSetup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pane xSplit="3.0" ySplit="8.0" topLeftCell="D9" activePane="bottomRight" state="frozen"/>
      <selection activeCell="D1" sqref="D1" pane="topRight"/>
      <selection activeCell="A9" sqref="A9" pane="bottomLeft"/>
      <selection activeCell="D9" sqref="D9" pane="bottomRight"/>
    </sheetView>
  </sheetViews>
  <sheetFormatPr customHeight="1" defaultColWidth="11.22" defaultRowHeight="15.0" outlineLevelRow="1"/>
  <cols>
    <col customWidth="1" min="1" max="1" width="20.33"/>
    <col customWidth="1" min="2" max="2" width="11.67"/>
    <col customWidth="1" min="3" max="3" width="15.11"/>
    <col customWidth="1" min="4" max="4" width="19.67"/>
    <col customWidth="1" min="5" max="7" width="10.56"/>
    <col customWidth="1" min="8" max="8" width="11.44"/>
    <col customWidth="1" min="9" max="9" width="11.56"/>
    <col customWidth="1" min="10" max="12" width="11.67"/>
    <col customWidth="1" min="13" max="13" width="17.67"/>
    <col customWidth="1" min="14" max="26" width="10.56"/>
  </cols>
  <sheetData>
    <row r="1" ht="19.5" customHeight="1">
      <c r="A1" s="19" t="s">
        <v>28</v>
      </c>
      <c r="B1" s="20"/>
      <c r="C1" s="21"/>
      <c r="D1" s="22"/>
      <c r="E1" s="22"/>
      <c r="F1" s="22"/>
      <c r="G1" s="22"/>
      <c r="H1" s="23" t="s">
        <v>29</v>
      </c>
      <c r="I1" s="24"/>
      <c r="J1" s="24"/>
      <c r="K1" s="24"/>
      <c r="L1" s="25"/>
      <c r="M1" s="26"/>
      <c r="P1" s="27"/>
      <c r="Q1" s="27"/>
      <c r="S1" s="27"/>
    </row>
    <row r="2" ht="15.75" customHeight="1">
      <c r="A2" s="19" t="s">
        <v>30</v>
      </c>
      <c r="B2" s="28"/>
      <c r="C2" s="21"/>
      <c r="D2" s="22"/>
      <c r="E2" s="22"/>
      <c r="F2" s="22"/>
      <c r="G2" s="22"/>
      <c r="H2" s="29" t="s">
        <v>31</v>
      </c>
      <c r="I2" s="30"/>
      <c r="J2" s="30"/>
      <c r="K2" s="31" t="s">
        <v>32</v>
      </c>
      <c r="L2" s="32"/>
      <c r="M2" s="33"/>
    </row>
    <row r="3" ht="15.75" customHeight="1">
      <c r="A3" s="34" t="s">
        <v>33</v>
      </c>
      <c r="B3" s="35"/>
      <c r="C3" s="21"/>
      <c r="D3" s="22"/>
      <c r="E3" s="22"/>
      <c r="F3" s="22"/>
      <c r="G3" s="22"/>
      <c r="H3" s="36"/>
      <c r="I3" s="30"/>
      <c r="J3" s="30"/>
      <c r="K3" s="37" t="s">
        <v>34</v>
      </c>
      <c r="L3" s="38"/>
      <c r="M3" s="39"/>
    </row>
    <row r="4" ht="15.75" customHeight="1">
      <c r="A4" s="34" t="s">
        <v>35</v>
      </c>
      <c r="B4" s="40"/>
      <c r="C4" s="21"/>
      <c r="D4" s="22"/>
      <c r="E4" s="22"/>
      <c r="F4" s="22"/>
      <c r="G4" s="22"/>
      <c r="H4" s="41" t="s">
        <v>36</v>
      </c>
      <c r="I4" s="42"/>
      <c r="J4" s="42"/>
      <c r="K4" s="43"/>
      <c r="L4" s="44"/>
      <c r="M4" s="39"/>
    </row>
    <row r="5" ht="15.75" customHeight="1">
      <c r="A5" s="19" t="s">
        <v>37</v>
      </c>
      <c r="B5" s="45"/>
      <c r="C5" s="21"/>
      <c r="D5" s="22"/>
      <c r="E5" s="22"/>
      <c r="F5" s="22"/>
      <c r="G5" s="22"/>
      <c r="H5" s="46" t="s">
        <v>38</v>
      </c>
      <c r="I5" s="47"/>
      <c r="J5" s="47"/>
      <c r="K5" s="47"/>
      <c r="L5" s="47"/>
      <c r="M5" s="48"/>
    </row>
    <row r="6" ht="18.75" customHeight="1">
      <c r="A6" s="49" t="str">
        <f>IF(LEFT(C5,7)="replace","Voided Invoice #","")</f>
        <v/>
      </c>
      <c r="B6" s="50"/>
      <c r="C6" s="51"/>
      <c r="D6" s="51"/>
      <c r="E6" s="52"/>
      <c r="F6" s="52"/>
      <c r="G6" s="52"/>
      <c r="H6" s="41" t="s">
        <v>39</v>
      </c>
      <c r="I6" s="42"/>
      <c r="J6" s="42"/>
      <c r="K6" s="53"/>
      <c r="L6" s="53"/>
      <c r="M6" s="54"/>
    </row>
    <row r="7" ht="24.0" customHeight="1">
      <c r="A7" s="55" t="s">
        <v>40</v>
      </c>
      <c r="B7" s="56" t="s">
        <v>41</v>
      </c>
      <c r="C7" s="57"/>
      <c r="D7" s="55" t="s">
        <v>9</v>
      </c>
      <c r="E7" s="55" t="s">
        <v>42</v>
      </c>
      <c r="F7" s="58" t="s">
        <v>43</v>
      </c>
      <c r="G7" s="59" t="s">
        <v>44</v>
      </c>
      <c r="H7" s="55" t="s">
        <v>45</v>
      </c>
      <c r="I7" s="55" t="s">
        <v>46</v>
      </c>
      <c r="J7" s="55" t="s">
        <v>47</v>
      </c>
      <c r="K7" s="59" t="s">
        <v>48</v>
      </c>
      <c r="L7" s="55" t="s">
        <v>49</v>
      </c>
      <c r="M7" s="59" t="s">
        <v>50</v>
      </c>
    </row>
    <row r="8" ht="19.5" customHeight="1">
      <c r="A8" s="60"/>
      <c r="B8" s="61" t="s">
        <v>51</v>
      </c>
      <c r="C8" s="62" t="s">
        <v>52</v>
      </c>
      <c r="D8" s="60"/>
      <c r="E8" s="60"/>
      <c r="F8" s="60"/>
      <c r="G8" s="60"/>
      <c r="H8" s="60"/>
      <c r="I8" s="60"/>
      <c r="J8" s="60"/>
      <c r="K8" s="60"/>
      <c r="L8" s="60"/>
      <c r="M8" s="60"/>
    </row>
    <row r="9" ht="15.75" customHeight="1">
      <c r="A9" s="63" t="str">
        <f t="shared" ref="A9:A299" si="1">if(L9&gt;0,iferror(left(G9,5)&amp;index($A$321:$A$325,match($E9,$B$321:$B$325,0),1)&amp;index($A$330:$A$341,match($I9,$B$330:$B$341,0),1),"ITEM# ERROR"),"-")</f>
        <v>-</v>
      </c>
      <c r="B9" s="64"/>
      <c r="C9" s="65"/>
      <c r="D9" s="66"/>
      <c r="E9" s="67"/>
      <c r="F9" s="66"/>
      <c r="G9" s="66"/>
      <c r="H9" s="68"/>
      <c r="I9" s="69" t="s">
        <v>53</v>
      </c>
      <c r="J9" s="70"/>
      <c r="K9" s="71"/>
      <c r="L9" s="72">
        <f t="shared" ref="L9:L299" si="3">ROUND(K9*J9,2)</f>
        <v>0</v>
      </c>
      <c r="M9" s="73"/>
    </row>
    <row r="10" ht="15.75" customHeight="1">
      <c r="A10" s="63" t="str">
        <f t="shared" si="1"/>
        <v>-</v>
      </c>
      <c r="B10" s="74" t="str">
        <f t="shared" ref="B10:H10" si="2">IF(B9="","",B9)</f>
        <v/>
      </c>
      <c r="C10" s="75" t="str">
        <f t="shared" si="2"/>
        <v/>
      </c>
      <c r="D10" s="76" t="str">
        <f t="shared" si="2"/>
        <v/>
      </c>
      <c r="E10" s="76" t="str">
        <f t="shared" si="2"/>
        <v/>
      </c>
      <c r="F10" s="76" t="str">
        <f t="shared" si="2"/>
        <v/>
      </c>
      <c r="G10" s="76" t="str">
        <f t="shared" si="2"/>
        <v/>
      </c>
      <c r="H10" s="77" t="str">
        <f t="shared" si="2"/>
        <v/>
      </c>
      <c r="I10" s="78" t="s">
        <v>54</v>
      </c>
      <c r="J10" s="79"/>
      <c r="K10" s="80"/>
      <c r="L10" s="72">
        <f t="shared" si="3"/>
        <v>0</v>
      </c>
      <c r="M10" s="81"/>
    </row>
    <row r="11" ht="15.75" customHeight="1">
      <c r="A11" s="63" t="str">
        <f t="shared" si="1"/>
        <v>-</v>
      </c>
      <c r="B11" s="82" t="str">
        <f t="shared" ref="B11:H11" si="4">IF(B10="","",B10)</f>
        <v/>
      </c>
      <c r="C11" s="83" t="str">
        <f t="shared" si="4"/>
        <v/>
      </c>
      <c r="D11" s="84" t="str">
        <f t="shared" si="4"/>
        <v/>
      </c>
      <c r="E11" s="84" t="str">
        <f t="shared" si="4"/>
        <v/>
      </c>
      <c r="F11" s="84" t="str">
        <f t="shared" si="4"/>
        <v/>
      </c>
      <c r="G11" s="84" t="str">
        <f t="shared" si="4"/>
        <v/>
      </c>
      <c r="H11" s="85" t="str">
        <f t="shared" si="4"/>
        <v/>
      </c>
      <c r="I11" s="78" t="s">
        <v>55</v>
      </c>
      <c r="J11" s="79"/>
      <c r="K11" s="80"/>
      <c r="L11" s="86">
        <f t="shared" si="3"/>
        <v>0</v>
      </c>
      <c r="M11" s="81"/>
    </row>
    <row r="12" ht="15.75" customHeight="1">
      <c r="A12" s="63" t="str">
        <f t="shared" si="1"/>
        <v>-</v>
      </c>
      <c r="B12" s="87"/>
      <c r="C12" s="88"/>
      <c r="D12" s="89"/>
      <c r="E12" s="37"/>
      <c r="F12" s="89"/>
      <c r="G12" s="89"/>
      <c r="H12" s="90"/>
      <c r="I12" s="78" t="s">
        <v>53</v>
      </c>
      <c r="J12" s="91"/>
      <c r="K12" s="92"/>
      <c r="L12" s="72">
        <f t="shared" si="3"/>
        <v>0</v>
      </c>
      <c r="M12" s="93"/>
    </row>
    <row r="13" ht="15.75" customHeight="1">
      <c r="A13" s="63" t="str">
        <f t="shared" si="1"/>
        <v>-</v>
      </c>
      <c r="B13" s="74" t="str">
        <f t="shared" ref="B13:H13" si="5">IF(B12="","",B12)</f>
        <v/>
      </c>
      <c r="C13" s="75" t="str">
        <f t="shared" si="5"/>
        <v/>
      </c>
      <c r="D13" s="76" t="str">
        <f t="shared" si="5"/>
        <v/>
      </c>
      <c r="E13" s="76" t="str">
        <f t="shared" si="5"/>
        <v/>
      </c>
      <c r="F13" s="76" t="str">
        <f t="shared" si="5"/>
        <v/>
      </c>
      <c r="G13" s="76" t="str">
        <f t="shared" si="5"/>
        <v/>
      </c>
      <c r="H13" s="77" t="str">
        <f t="shared" si="5"/>
        <v/>
      </c>
      <c r="I13" s="78" t="s">
        <v>54</v>
      </c>
      <c r="J13" s="79"/>
      <c r="K13" s="94"/>
      <c r="L13" s="72">
        <f t="shared" si="3"/>
        <v>0</v>
      </c>
      <c r="M13" s="95"/>
    </row>
    <row r="14" ht="15.75" customHeight="1">
      <c r="A14" s="63" t="str">
        <f t="shared" si="1"/>
        <v>-</v>
      </c>
      <c r="B14" s="82" t="str">
        <f t="shared" ref="B14:H14" si="6">IF(B13="","",B13)</f>
        <v/>
      </c>
      <c r="C14" s="83" t="str">
        <f t="shared" si="6"/>
        <v/>
      </c>
      <c r="D14" s="84" t="str">
        <f t="shared" si="6"/>
        <v/>
      </c>
      <c r="E14" s="84" t="str">
        <f t="shared" si="6"/>
        <v/>
      </c>
      <c r="F14" s="84" t="str">
        <f t="shared" si="6"/>
        <v/>
      </c>
      <c r="G14" s="84" t="str">
        <f t="shared" si="6"/>
        <v/>
      </c>
      <c r="H14" s="85" t="str">
        <f t="shared" si="6"/>
        <v/>
      </c>
      <c r="I14" s="78" t="s">
        <v>55</v>
      </c>
      <c r="J14" s="79"/>
      <c r="K14" s="94"/>
      <c r="L14" s="96">
        <f t="shared" si="3"/>
        <v>0</v>
      </c>
      <c r="M14" s="95"/>
    </row>
    <row r="15" ht="15.75" customHeight="1">
      <c r="A15" s="63" t="str">
        <f t="shared" si="1"/>
        <v>-</v>
      </c>
      <c r="B15" s="87"/>
      <c r="C15" s="88"/>
      <c r="D15" s="89"/>
      <c r="E15" s="37"/>
      <c r="F15" s="89"/>
      <c r="G15" s="89"/>
      <c r="H15" s="90"/>
      <c r="I15" s="78" t="s">
        <v>53</v>
      </c>
      <c r="J15" s="91"/>
      <c r="K15" s="92"/>
      <c r="L15" s="72">
        <f t="shared" si="3"/>
        <v>0</v>
      </c>
      <c r="M15" s="93"/>
    </row>
    <row r="16" ht="15.75" customHeight="1">
      <c r="A16" s="63" t="str">
        <f t="shared" si="1"/>
        <v>-</v>
      </c>
      <c r="B16" s="74" t="str">
        <f t="shared" ref="B16:H16" si="7">IF(B15="","",B15)</f>
        <v/>
      </c>
      <c r="C16" s="75" t="str">
        <f t="shared" si="7"/>
        <v/>
      </c>
      <c r="D16" s="76" t="str">
        <f t="shared" si="7"/>
        <v/>
      </c>
      <c r="E16" s="76" t="str">
        <f t="shared" si="7"/>
        <v/>
      </c>
      <c r="F16" s="76" t="str">
        <f t="shared" si="7"/>
        <v/>
      </c>
      <c r="G16" s="76" t="str">
        <f t="shared" si="7"/>
        <v/>
      </c>
      <c r="H16" s="77" t="str">
        <f t="shared" si="7"/>
        <v/>
      </c>
      <c r="I16" s="78" t="s">
        <v>54</v>
      </c>
      <c r="J16" s="79"/>
      <c r="K16" s="94"/>
      <c r="L16" s="72">
        <f t="shared" si="3"/>
        <v>0</v>
      </c>
      <c r="M16" s="95"/>
    </row>
    <row r="17" ht="15.75" customHeight="1">
      <c r="A17" s="63" t="str">
        <f t="shared" si="1"/>
        <v>-</v>
      </c>
      <c r="B17" s="97" t="str">
        <f t="shared" ref="B17:H17" si="8">IF(B16="","",B16)</f>
        <v/>
      </c>
      <c r="C17" s="98" t="str">
        <f t="shared" si="8"/>
        <v/>
      </c>
      <c r="D17" s="99" t="str">
        <f t="shared" si="8"/>
        <v/>
      </c>
      <c r="E17" s="99" t="str">
        <f t="shared" si="8"/>
        <v/>
      </c>
      <c r="F17" s="99" t="str">
        <f t="shared" si="8"/>
        <v/>
      </c>
      <c r="G17" s="99" t="str">
        <f t="shared" si="8"/>
        <v/>
      </c>
      <c r="H17" s="100" t="str">
        <f t="shared" si="8"/>
        <v/>
      </c>
      <c r="I17" s="78" t="s">
        <v>55</v>
      </c>
      <c r="J17" s="79"/>
      <c r="K17" s="94"/>
      <c r="L17" s="96">
        <f t="shared" si="3"/>
        <v>0</v>
      </c>
      <c r="M17" s="95"/>
    </row>
    <row r="18" ht="15.75" customHeight="1">
      <c r="A18" s="63" t="str">
        <f t="shared" si="1"/>
        <v>-</v>
      </c>
      <c r="B18" s="64"/>
      <c r="C18" s="65"/>
      <c r="D18" s="66"/>
      <c r="E18" s="67"/>
      <c r="F18" s="66"/>
      <c r="G18" s="66"/>
      <c r="H18" s="90"/>
      <c r="I18" s="78" t="s">
        <v>53</v>
      </c>
      <c r="J18" s="91"/>
      <c r="K18" s="92"/>
      <c r="L18" s="101">
        <f t="shared" si="3"/>
        <v>0</v>
      </c>
      <c r="M18" s="93"/>
    </row>
    <row r="19" ht="15.75" customHeight="1">
      <c r="A19" s="63" t="str">
        <f t="shared" si="1"/>
        <v>-</v>
      </c>
      <c r="B19" s="74" t="str">
        <f t="shared" ref="B19:H19" si="9">IF(B18="","",B18)</f>
        <v/>
      </c>
      <c r="C19" s="75" t="str">
        <f t="shared" si="9"/>
        <v/>
      </c>
      <c r="D19" s="76" t="str">
        <f t="shared" si="9"/>
        <v/>
      </c>
      <c r="E19" s="76" t="str">
        <f t="shared" si="9"/>
        <v/>
      </c>
      <c r="F19" s="76" t="str">
        <f t="shared" si="9"/>
        <v/>
      </c>
      <c r="G19" s="76" t="str">
        <f t="shared" si="9"/>
        <v/>
      </c>
      <c r="H19" s="77" t="str">
        <f t="shared" si="9"/>
        <v/>
      </c>
      <c r="I19" s="78" t="s">
        <v>54</v>
      </c>
      <c r="J19" s="79"/>
      <c r="K19" s="94"/>
      <c r="L19" s="102">
        <f t="shared" si="3"/>
        <v>0</v>
      </c>
      <c r="M19" s="93"/>
    </row>
    <row r="20" ht="15.75" customHeight="1">
      <c r="A20" s="63" t="str">
        <f t="shared" si="1"/>
        <v>-</v>
      </c>
      <c r="B20" s="97" t="str">
        <f t="shared" ref="B20:H20" si="10">IF(B19="","",B19)</f>
        <v/>
      </c>
      <c r="C20" s="98" t="str">
        <f t="shared" si="10"/>
        <v/>
      </c>
      <c r="D20" s="99" t="str">
        <f t="shared" si="10"/>
        <v/>
      </c>
      <c r="E20" s="99" t="str">
        <f t="shared" si="10"/>
        <v/>
      </c>
      <c r="F20" s="99" t="str">
        <f t="shared" si="10"/>
        <v/>
      </c>
      <c r="G20" s="99" t="str">
        <f t="shared" si="10"/>
        <v/>
      </c>
      <c r="H20" s="100" t="str">
        <f t="shared" si="10"/>
        <v/>
      </c>
      <c r="I20" s="78" t="s">
        <v>55</v>
      </c>
      <c r="J20" s="79"/>
      <c r="K20" s="94"/>
      <c r="L20" s="96">
        <f t="shared" si="3"/>
        <v>0</v>
      </c>
      <c r="M20" s="95"/>
    </row>
    <row r="21" ht="15.75" customHeight="1">
      <c r="A21" s="63" t="str">
        <f t="shared" si="1"/>
        <v>-</v>
      </c>
      <c r="B21" s="64"/>
      <c r="C21" s="65"/>
      <c r="D21" s="66"/>
      <c r="E21" s="67"/>
      <c r="F21" s="66"/>
      <c r="G21" s="66"/>
      <c r="H21" s="90"/>
      <c r="I21" s="78" t="s">
        <v>53</v>
      </c>
      <c r="J21" s="91"/>
      <c r="K21" s="92"/>
      <c r="L21" s="101">
        <f t="shared" si="3"/>
        <v>0</v>
      </c>
      <c r="M21" s="93"/>
    </row>
    <row r="22" ht="15.75" customHeight="1">
      <c r="A22" s="63" t="str">
        <f t="shared" si="1"/>
        <v>-</v>
      </c>
      <c r="B22" s="74" t="str">
        <f t="shared" ref="B22:H22" si="11">IF(B21="","",B21)</f>
        <v/>
      </c>
      <c r="C22" s="75" t="str">
        <f t="shared" si="11"/>
        <v/>
      </c>
      <c r="D22" s="76" t="str">
        <f t="shared" si="11"/>
        <v/>
      </c>
      <c r="E22" s="76" t="str">
        <f t="shared" si="11"/>
        <v/>
      </c>
      <c r="F22" s="76" t="str">
        <f t="shared" si="11"/>
        <v/>
      </c>
      <c r="G22" s="76" t="str">
        <f t="shared" si="11"/>
        <v/>
      </c>
      <c r="H22" s="77" t="str">
        <f t="shared" si="11"/>
        <v/>
      </c>
      <c r="I22" s="78" t="s">
        <v>54</v>
      </c>
      <c r="J22" s="79"/>
      <c r="K22" s="94"/>
      <c r="L22" s="102">
        <f t="shared" si="3"/>
        <v>0</v>
      </c>
      <c r="M22" s="95"/>
    </row>
    <row r="23" ht="15.75" customHeight="1">
      <c r="A23" s="63" t="str">
        <f t="shared" si="1"/>
        <v>-</v>
      </c>
      <c r="B23" s="82" t="str">
        <f t="shared" ref="B23:H23" si="12">IF(B22="","",B22)</f>
        <v/>
      </c>
      <c r="C23" s="83" t="str">
        <f t="shared" si="12"/>
        <v/>
      </c>
      <c r="D23" s="84" t="str">
        <f t="shared" si="12"/>
        <v/>
      </c>
      <c r="E23" s="84" t="str">
        <f t="shared" si="12"/>
        <v/>
      </c>
      <c r="F23" s="84" t="str">
        <f t="shared" si="12"/>
        <v/>
      </c>
      <c r="G23" s="84" t="str">
        <f t="shared" si="12"/>
        <v/>
      </c>
      <c r="H23" s="85" t="str">
        <f t="shared" si="12"/>
        <v/>
      </c>
      <c r="I23" s="78" t="s">
        <v>55</v>
      </c>
      <c r="J23" s="79"/>
      <c r="K23" s="94"/>
      <c r="L23" s="96">
        <f t="shared" si="3"/>
        <v>0</v>
      </c>
      <c r="M23" s="95"/>
    </row>
    <row r="24" ht="15.75" customHeight="1">
      <c r="A24" s="63" t="str">
        <f t="shared" si="1"/>
        <v>-</v>
      </c>
      <c r="B24" s="87"/>
      <c r="C24" s="88"/>
      <c r="D24" s="89"/>
      <c r="E24" s="37"/>
      <c r="F24" s="89"/>
      <c r="G24" s="89"/>
      <c r="H24" s="90"/>
      <c r="I24" s="78" t="s">
        <v>53</v>
      </c>
      <c r="J24" s="91"/>
      <c r="K24" s="92"/>
      <c r="L24" s="101">
        <f t="shared" si="3"/>
        <v>0</v>
      </c>
      <c r="M24" s="93"/>
    </row>
    <row r="25" ht="15.75" customHeight="1">
      <c r="A25" s="63" t="str">
        <f t="shared" si="1"/>
        <v>-</v>
      </c>
      <c r="B25" s="74" t="str">
        <f t="shared" ref="B25:H25" si="13">IF(B24="","",B24)</f>
        <v/>
      </c>
      <c r="C25" s="75" t="str">
        <f t="shared" si="13"/>
        <v/>
      </c>
      <c r="D25" s="76" t="str">
        <f t="shared" si="13"/>
        <v/>
      </c>
      <c r="E25" s="76" t="str">
        <f t="shared" si="13"/>
        <v/>
      </c>
      <c r="F25" s="76" t="str">
        <f t="shared" si="13"/>
        <v/>
      </c>
      <c r="G25" s="76" t="str">
        <f t="shared" si="13"/>
        <v/>
      </c>
      <c r="H25" s="77" t="str">
        <f t="shared" si="13"/>
        <v/>
      </c>
      <c r="I25" s="78" t="s">
        <v>54</v>
      </c>
      <c r="J25" s="79"/>
      <c r="K25" s="94"/>
      <c r="L25" s="102">
        <f t="shared" si="3"/>
        <v>0</v>
      </c>
      <c r="M25" s="95"/>
    </row>
    <row r="26" ht="15.75" customHeight="1">
      <c r="A26" s="63" t="str">
        <f t="shared" si="1"/>
        <v>-</v>
      </c>
      <c r="B26" s="82" t="str">
        <f t="shared" ref="B26:H26" si="14">IF(B25="","",B25)</f>
        <v/>
      </c>
      <c r="C26" s="83" t="str">
        <f t="shared" si="14"/>
        <v/>
      </c>
      <c r="D26" s="84" t="str">
        <f t="shared" si="14"/>
        <v/>
      </c>
      <c r="E26" s="84" t="str">
        <f t="shared" si="14"/>
        <v/>
      </c>
      <c r="F26" s="84" t="str">
        <f t="shared" si="14"/>
        <v/>
      </c>
      <c r="G26" s="84" t="str">
        <f t="shared" si="14"/>
        <v/>
      </c>
      <c r="H26" s="85" t="str">
        <f t="shared" si="14"/>
        <v/>
      </c>
      <c r="I26" s="78" t="s">
        <v>55</v>
      </c>
      <c r="J26" s="79"/>
      <c r="K26" s="94"/>
      <c r="L26" s="96">
        <f t="shared" si="3"/>
        <v>0</v>
      </c>
      <c r="M26" s="95"/>
    </row>
    <row r="27" ht="15.75" customHeight="1">
      <c r="A27" s="63" t="str">
        <f t="shared" si="1"/>
        <v>-</v>
      </c>
      <c r="B27" s="87"/>
      <c r="C27" s="88"/>
      <c r="D27" s="89"/>
      <c r="E27" s="37"/>
      <c r="F27" s="89"/>
      <c r="G27" s="89"/>
      <c r="H27" s="90"/>
      <c r="I27" s="78" t="s">
        <v>53</v>
      </c>
      <c r="J27" s="91"/>
      <c r="K27" s="92"/>
      <c r="L27" s="101">
        <f t="shared" si="3"/>
        <v>0</v>
      </c>
      <c r="M27" s="93"/>
    </row>
    <row r="28" ht="15.75" customHeight="1">
      <c r="A28" s="63" t="str">
        <f t="shared" si="1"/>
        <v>-</v>
      </c>
      <c r="B28" s="74" t="str">
        <f t="shared" ref="B28:H28" si="15">IF(B27="","",B27)</f>
        <v/>
      </c>
      <c r="C28" s="75" t="str">
        <f t="shared" si="15"/>
        <v/>
      </c>
      <c r="D28" s="76" t="str">
        <f t="shared" si="15"/>
        <v/>
      </c>
      <c r="E28" s="76" t="str">
        <f t="shared" si="15"/>
        <v/>
      </c>
      <c r="F28" s="76" t="str">
        <f t="shared" si="15"/>
        <v/>
      </c>
      <c r="G28" s="76" t="str">
        <f t="shared" si="15"/>
        <v/>
      </c>
      <c r="H28" s="77" t="str">
        <f t="shared" si="15"/>
        <v/>
      </c>
      <c r="I28" s="78" t="s">
        <v>54</v>
      </c>
      <c r="J28" s="79"/>
      <c r="K28" s="94"/>
      <c r="L28" s="102">
        <f t="shared" si="3"/>
        <v>0</v>
      </c>
      <c r="M28" s="95"/>
    </row>
    <row r="29" ht="15.75" customHeight="1">
      <c r="A29" s="63" t="str">
        <f t="shared" si="1"/>
        <v>-</v>
      </c>
      <c r="B29" s="97" t="str">
        <f t="shared" ref="B29:H29" si="16">IF(B28="","",B28)</f>
        <v/>
      </c>
      <c r="C29" s="98" t="str">
        <f t="shared" si="16"/>
        <v/>
      </c>
      <c r="D29" s="99" t="str">
        <f t="shared" si="16"/>
        <v/>
      </c>
      <c r="E29" s="99" t="str">
        <f t="shared" si="16"/>
        <v/>
      </c>
      <c r="F29" s="99" t="str">
        <f t="shared" si="16"/>
        <v/>
      </c>
      <c r="G29" s="99" t="str">
        <f t="shared" si="16"/>
        <v/>
      </c>
      <c r="H29" s="100" t="str">
        <f t="shared" si="16"/>
        <v/>
      </c>
      <c r="I29" s="78" t="s">
        <v>55</v>
      </c>
      <c r="J29" s="79"/>
      <c r="K29" s="94"/>
      <c r="L29" s="96">
        <f t="shared" si="3"/>
        <v>0</v>
      </c>
      <c r="M29" s="95"/>
    </row>
    <row r="30" ht="15.75" customHeight="1">
      <c r="A30" s="63" t="str">
        <f t="shared" si="1"/>
        <v>-</v>
      </c>
      <c r="B30" s="64"/>
      <c r="C30" s="65"/>
      <c r="D30" s="66"/>
      <c r="E30" s="67"/>
      <c r="F30" s="66"/>
      <c r="G30" s="66"/>
      <c r="H30" s="90"/>
      <c r="I30" s="78" t="s">
        <v>53</v>
      </c>
      <c r="J30" s="91"/>
      <c r="K30" s="92"/>
      <c r="L30" s="101">
        <f t="shared" si="3"/>
        <v>0</v>
      </c>
      <c r="M30" s="93"/>
    </row>
    <row r="31" ht="15.75" customHeight="1">
      <c r="A31" s="63" t="str">
        <f t="shared" si="1"/>
        <v>-</v>
      </c>
      <c r="B31" s="74" t="str">
        <f t="shared" ref="B31:H31" si="17">IF(B30="","",B30)</f>
        <v/>
      </c>
      <c r="C31" s="75" t="str">
        <f t="shared" si="17"/>
        <v/>
      </c>
      <c r="D31" s="76" t="str">
        <f t="shared" si="17"/>
        <v/>
      </c>
      <c r="E31" s="76" t="str">
        <f t="shared" si="17"/>
        <v/>
      </c>
      <c r="F31" s="76" t="str">
        <f t="shared" si="17"/>
        <v/>
      </c>
      <c r="G31" s="76" t="str">
        <f t="shared" si="17"/>
        <v/>
      </c>
      <c r="H31" s="77" t="str">
        <f t="shared" si="17"/>
        <v/>
      </c>
      <c r="I31" s="78" t="s">
        <v>54</v>
      </c>
      <c r="J31" s="79"/>
      <c r="K31" s="94"/>
      <c r="L31" s="102">
        <f t="shared" si="3"/>
        <v>0</v>
      </c>
      <c r="M31" s="93"/>
    </row>
    <row r="32" ht="15.75" customHeight="1">
      <c r="A32" s="63" t="str">
        <f t="shared" si="1"/>
        <v>-</v>
      </c>
      <c r="B32" s="97" t="str">
        <f t="shared" ref="B32:H32" si="18">IF(B31="","",B31)</f>
        <v/>
      </c>
      <c r="C32" s="98" t="str">
        <f t="shared" si="18"/>
        <v/>
      </c>
      <c r="D32" s="99" t="str">
        <f t="shared" si="18"/>
        <v/>
      </c>
      <c r="E32" s="99" t="str">
        <f t="shared" si="18"/>
        <v/>
      </c>
      <c r="F32" s="99" t="str">
        <f t="shared" si="18"/>
        <v/>
      </c>
      <c r="G32" s="99" t="str">
        <f t="shared" si="18"/>
        <v/>
      </c>
      <c r="H32" s="100" t="str">
        <f t="shared" si="18"/>
        <v/>
      </c>
      <c r="I32" s="78" t="s">
        <v>55</v>
      </c>
      <c r="J32" s="79"/>
      <c r="K32" s="94"/>
      <c r="L32" s="96">
        <f t="shared" si="3"/>
        <v>0</v>
      </c>
      <c r="M32" s="95"/>
    </row>
    <row r="33" ht="15.75" customHeight="1">
      <c r="A33" s="63" t="str">
        <f t="shared" si="1"/>
        <v>-</v>
      </c>
      <c r="B33" s="64"/>
      <c r="C33" s="65"/>
      <c r="D33" s="66"/>
      <c r="E33" s="67"/>
      <c r="F33" s="66"/>
      <c r="G33" s="66"/>
      <c r="H33" s="90"/>
      <c r="I33" s="78" t="s">
        <v>53</v>
      </c>
      <c r="J33" s="91"/>
      <c r="K33" s="92"/>
      <c r="L33" s="101">
        <f t="shared" si="3"/>
        <v>0</v>
      </c>
      <c r="M33" s="93"/>
    </row>
    <row r="34" ht="15.75" customHeight="1">
      <c r="A34" s="63" t="str">
        <f t="shared" si="1"/>
        <v>-</v>
      </c>
      <c r="B34" s="74" t="str">
        <f t="shared" ref="B34:H34" si="19">IF(B33="","",B33)</f>
        <v/>
      </c>
      <c r="C34" s="75" t="str">
        <f t="shared" si="19"/>
        <v/>
      </c>
      <c r="D34" s="76" t="str">
        <f t="shared" si="19"/>
        <v/>
      </c>
      <c r="E34" s="76" t="str">
        <f t="shared" si="19"/>
        <v/>
      </c>
      <c r="F34" s="76" t="str">
        <f t="shared" si="19"/>
        <v/>
      </c>
      <c r="G34" s="76" t="str">
        <f t="shared" si="19"/>
        <v/>
      </c>
      <c r="H34" s="77" t="str">
        <f t="shared" si="19"/>
        <v/>
      </c>
      <c r="I34" s="78" t="s">
        <v>54</v>
      </c>
      <c r="J34" s="79"/>
      <c r="K34" s="94"/>
      <c r="L34" s="102">
        <f t="shared" si="3"/>
        <v>0</v>
      </c>
      <c r="M34" s="95"/>
    </row>
    <row r="35" ht="15.75" customHeight="1">
      <c r="A35" s="63" t="str">
        <f t="shared" si="1"/>
        <v>-</v>
      </c>
      <c r="B35" s="97" t="str">
        <f t="shared" ref="B35:H35" si="20">IF(B34="","",B34)</f>
        <v/>
      </c>
      <c r="C35" s="98" t="str">
        <f t="shared" si="20"/>
        <v/>
      </c>
      <c r="D35" s="99" t="str">
        <f t="shared" si="20"/>
        <v/>
      </c>
      <c r="E35" s="99" t="str">
        <f t="shared" si="20"/>
        <v/>
      </c>
      <c r="F35" s="99" t="str">
        <f t="shared" si="20"/>
        <v/>
      </c>
      <c r="G35" s="99" t="str">
        <f t="shared" si="20"/>
        <v/>
      </c>
      <c r="H35" s="100" t="str">
        <f t="shared" si="20"/>
        <v/>
      </c>
      <c r="I35" s="78" t="s">
        <v>55</v>
      </c>
      <c r="J35" s="91"/>
      <c r="K35" s="94"/>
      <c r="L35" s="96">
        <f t="shared" si="3"/>
        <v>0</v>
      </c>
      <c r="M35" s="95"/>
    </row>
    <row r="36" ht="15.75" customHeight="1">
      <c r="A36" s="63" t="str">
        <f t="shared" si="1"/>
        <v>-</v>
      </c>
      <c r="B36" s="64"/>
      <c r="C36" s="65"/>
      <c r="D36" s="66"/>
      <c r="E36" s="67"/>
      <c r="F36" s="66"/>
      <c r="G36" s="66"/>
      <c r="H36" s="90"/>
      <c r="I36" s="78" t="s">
        <v>53</v>
      </c>
      <c r="J36" s="91"/>
      <c r="K36" s="92"/>
      <c r="L36" s="101">
        <f t="shared" si="3"/>
        <v>0</v>
      </c>
      <c r="M36" s="93"/>
    </row>
    <row r="37" ht="15.75" customHeight="1">
      <c r="A37" s="63" t="str">
        <f t="shared" si="1"/>
        <v>-</v>
      </c>
      <c r="B37" s="74" t="str">
        <f t="shared" ref="B37:H37" si="21">IF(B36="","",B36)</f>
        <v/>
      </c>
      <c r="C37" s="75" t="str">
        <f t="shared" si="21"/>
        <v/>
      </c>
      <c r="D37" s="76" t="str">
        <f t="shared" si="21"/>
        <v/>
      </c>
      <c r="E37" s="76" t="str">
        <f t="shared" si="21"/>
        <v/>
      </c>
      <c r="F37" s="76" t="str">
        <f t="shared" si="21"/>
        <v/>
      </c>
      <c r="G37" s="76" t="str">
        <f t="shared" si="21"/>
        <v/>
      </c>
      <c r="H37" s="77" t="str">
        <f t="shared" si="21"/>
        <v/>
      </c>
      <c r="I37" s="78" t="s">
        <v>54</v>
      </c>
      <c r="J37" s="79"/>
      <c r="K37" s="94"/>
      <c r="L37" s="102">
        <f t="shared" si="3"/>
        <v>0</v>
      </c>
      <c r="M37" s="95"/>
    </row>
    <row r="38" ht="15.75" customHeight="1">
      <c r="A38" s="63" t="str">
        <f t="shared" si="1"/>
        <v>-</v>
      </c>
      <c r="B38" s="97" t="str">
        <f t="shared" ref="B38:H38" si="22">IF(B37="","",B37)</f>
        <v/>
      </c>
      <c r="C38" s="98" t="str">
        <f t="shared" si="22"/>
        <v/>
      </c>
      <c r="D38" s="99" t="str">
        <f t="shared" si="22"/>
        <v/>
      </c>
      <c r="E38" s="99" t="str">
        <f t="shared" si="22"/>
        <v/>
      </c>
      <c r="F38" s="99" t="str">
        <f t="shared" si="22"/>
        <v/>
      </c>
      <c r="G38" s="99" t="str">
        <f t="shared" si="22"/>
        <v/>
      </c>
      <c r="H38" s="100" t="str">
        <f t="shared" si="22"/>
        <v/>
      </c>
      <c r="I38" s="78" t="s">
        <v>55</v>
      </c>
      <c r="J38" s="79"/>
      <c r="K38" s="94"/>
      <c r="L38" s="96">
        <f t="shared" si="3"/>
        <v>0</v>
      </c>
      <c r="M38" s="95"/>
    </row>
    <row r="39" ht="15.75" customHeight="1">
      <c r="A39" s="63" t="str">
        <f t="shared" si="1"/>
        <v>-</v>
      </c>
      <c r="B39" s="64"/>
      <c r="C39" s="65"/>
      <c r="D39" s="66"/>
      <c r="E39" s="67"/>
      <c r="F39" s="66"/>
      <c r="G39" s="66"/>
      <c r="H39" s="90"/>
      <c r="I39" s="78" t="s">
        <v>53</v>
      </c>
      <c r="J39" s="91"/>
      <c r="K39" s="92"/>
      <c r="L39" s="101">
        <f t="shared" si="3"/>
        <v>0</v>
      </c>
      <c r="M39" s="93"/>
    </row>
    <row r="40" ht="15.75" customHeight="1">
      <c r="A40" s="63" t="str">
        <f t="shared" si="1"/>
        <v>-</v>
      </c>
      <c r="B40" s="74" t="str">
        <f t="shared" ref="B40:H40" si="23">IF(B39="","",B39)</f>
        <v/>
      </c>
      <c r="C40" s="75" t="str">
        <f t="shared" si="23"/>
        <v/>
      </c>
      <c r="D40" s="76" t="str">
        <f t="shared" si="23"/>
        <v/>
      </c>
      <c r="E40" s="76" t="str">
        <f t="shared" si="23"/>
        <v/>
      </c>
      <c r="F40" s="76" t="str">
        <f t="shared" si="23"/>
        <v/>
      </c>
      <c r="G40" s="76" t="str">
        <f t="shared" si="23"/>
        <v/>
      </c>
      <c r="H40" s="77" t="str">
        <f t="shared" si="23"/>
        <v/>
      </c>
      <c r="I40" s="78" t="s">
        <v>54</v>
      </c>
      <c r="J40" s="79"/>
      <c r="K40" s="94"/>
      <c r="L40" s="102">
        <f t="shared" si="3"/>
        <v>0</v>
      </c>
      <c r="M40" s="95"/>
    </row>
    <row r="41" ht="15.75" customHeight="1">
      <c r="A41" s="63" t="str">
        <f t="shared" si="1"/>
        <v>-</v>
      </c>
      <c r="B41" s="97" t="str">
        <f t="shared" ref="B41:H41" si="24">IF(B40="","",B40)</f>
        <v/>
      </c>
      <c r="C41" s="98" t="str">
        <f t="shared" si="24"/>
        <v/>
      </c>
      <c r="D41" s="99" t="str">
        <f t="shared" si="24"/>
        <v/>
      </c>
      <c r="E41" s="99" t="str">
        <f t="shared" si="24"/>
        <v/>
      </c>
      <c r="F41" s="99" t="str">
        <f t="shared" si="24"/>
        <v/>
      </c>
      <c r="G41" s="99" t="str">
        <f t="shared" si="24"/>
        <v/>
      </c>
      <c r="H41" s="100" t="str">
        <f t="shared" si="24"/>
        <v/>
      </c>
      <c r="I41" s="78" t="s">
        <v>55</v>
      </c>
      <c r="J41" s="79"/>
      <c r="K41" s="94"/>
      <c r="L41" s="96">
        <f t="shared" si="3"/>
        <v>0</v>
      </c>
      <c r="M41" s="95"/>
    </row>
    <row r="42" ht="15.75" customHeight="1">
      <c r="A42" s="63" t="str">
        <f t="shared" si="1"/>
        <v>-</v>
      </c>
      <c r="B42" s="87"/>
      <c r="C42" s="88"/>
      <c r="D42" s="89"/>
      <c r="E42" s="37"/>
      <c r="F42" s="89"/>
      <c r="G42" s="89"/>
      <c r="H42" s="90"/>
      <c r="I42" s="78" t="s">
        <v>53</v>
      </c>
      <c r="J42" s="79"/>
      <c r="K42" s="94"/>
      <c r="L42" s="101">
        <f t="shared" si="3"/>
        <v>0</v>
      </c>
      <c r="M42" s="95"/>
    </row>
    <row r="43" ht="15.75" customHeight="1">
      <c r="A43" s="63" t="str">
        <f t="shared" si="1"/>
        <v>-</v>
      </c>
      <c r="B43" s="74" t="str">
        <f t="shared" ref="B43:H43" si="25">IF(B42="","",B42)</f>
        <v/>
      </c>
      <c r="C43" s="75" t="str">
        <f t="shared" si="25"/>
        <v/>
      </c>
      <c r="D43" s="76" t="str">
        <f t="shared" si="25"/>
        <v/>
      </c>
      <c r="E43" s="76" t="str">
        <f t="shared" si="25"/>
        <v/>
      </c>
      <c r="F43" s="76" t="str">
        <f t="shared" si="25"/>
        <v/>
      </c>
      <c r="G43" s="76" t="str">
        <f t="shared" si="25"/>
        <v/>
      </c>
      <c r="H43" s="77" t="str">
        <f t="shared" si="25"/>
        <v/>
      </c>
      <c r="I43" s="78" t="s">
        <v>54</v>
      </c>
      <c r="J43" s="79"/>
      <c r="K43" s="94"/>
      <c r="L43" s="102">
        <f t="shared" si="3"/>
        <v>0</v>
      </c>
      <c r="M43" s="95"/>
    </row>
    <row r="44" ht="15.75" customHeight="1">
      <c r="A44" s="63" t="str">
        <f t="shared" si="1"/>
        <v>-</v>
      </c>
      <c r="B44" s="97" t="str">
        <f t="shared" ref="B44:H44" si="26">IF(B43="","",B43)</f>
        <v/>
      </c>
      <c r="C44" s="98" t="str">
        <f t="shared" si="26"/>
        <v/>
      </c>
      <c r="D44" s="99" t="str">
        <f t="shared" si="26"/>
        <v/>
      </c>
      <c r="E44" s="99" t="str">
        <f t="shared" si="26"/>
        <v/>
      </c>
      <c r="F44" s="99" t="str">
        <f t="shared" si="26"/>
        <v/>
      </c>
      <c r="G44" s="99" t="str">
        <f t="shared" si="26"/>
        <v/>
      </c>
      <c r="H44" s="100" t="str">
        <f t="shared" si="26"/>
        <v/>
      </c>
      <c r="I44" s="78" t="s">
        <v>55</v>
      </c>
      <c r="J44" s="79"/>
      <c r="K44" s="94"/>
      <c r="L44" s="96">
        <f t="shared" si="3"/>
        <v>0</v>
      </c>
      <c r="M44" s="95"/>
    </row>
    <row r="45" ht="15.75" customHeight="1">
      <c r="A45" s="63" t="str">
        <f t="shared" si="1"/>
        <v>-</v>
      </c>
      <c r="B45" s="87"/>
      <c r="C45" s="88"/>
      <c r="D45" s="89"/>
      <c r="E45" s="37"/>
      <c r="F45" s="89"/>
      <c r="G45" s="89"/>
      <c r="H45" s="90"/>
      <c r="I45" s="78" t="s">
        <v>53</v>
      </c>
      <c r="J45" s="79"/>
      <c r="K45" s="94"/>
      <c r="L45" s="101">
        <f t="shared" si="3"/>
        <v>0</v>
      </c>
      <c r="M45" s="95"/>
    </row>
    <row r="46" ht="15.75" customHeight="1">
      <c r="A46" s="63" t="str">
        <f t="shared" si="1"/>
        <v>-</v>
      </c>
      <c r="B46" s="74" t="str">
        <f t="shared" ref="B46:H46" si="27">IF(B45="","",B45)</f>
        <v/>
      </c>
      <c r="C46" s="75" t="str">
        <f t="shared" si="27"/>
        <v/>
      </c>
      <c r="D46" s="76" t="str">
        <f t="shared" si="27"/>
        <v/>
      </c>
      <c r="E46" s="76" t="str">
        <f t="shared" si="27"/>
        <v/>
      </c>
      <c r="F46" s="76" t="str">
        <f t="shared" si="27"/>
        <v/>
      </c>
      <c r="G46" s="76" t="str">
        <f t="shared" si="27"/>
        <v/>
      </c>
      <c r="H46" s="77" t="str">
        <f t="shared" si="27"/>
        <v/>
      </c>
      <c r="I46" s="78" t="s">
        <v>54</v>
      </c>
      <c r="J46" s="79"/>
      <c r="K46" s="94"/>
      <c r="L46" s="102">
        <f t="shared" si="3"/>
        <v>0</v>
      </c>
      <c r="M46" s="95"/>
    </row>
    <row r="47" ht="15.75" customHeight="1">
      <c r="A47" s="63" t="str">
        <f t="shared" si="1"/>
        <v>-</v>
      </c>
      <c r="B47" s="82" t="str">
        <f t="shared" ref="B47:H47" si="28">IF(B46="","",B46)</f>
        <v/>
      </c>
      <c r="C47" s="83" t="str">
        <f t="shared" si="28"/>
        <v/>
      </c>
      <c r="D47" s="84" t="str">
        <f t="shared" si="28"/>
        <v/>
      </c>
      <c r="E47" s="84" t="str">
        <f t="shared" si="28"/>
        <v/>
      </c>
      <c r="F47" s="84" t="str">
        <f t="shared" si="28"/>
        <v/>
      </c>
      <c r="G47" s="84" t="str">
        <f t="shared" si="28"/>
        <v/>
      </c>
      <c r="H47" s="85" t="str">
        <f t="shared" si="28"/>
        <v/>
      </c>
      <c r="I47" s="78" t="s">
        <v>55</v>
      </c>
      <c r="J47" s="79"/>
      <c r="K47" s="94"/>
      <c r="L47" s="96">
        <f t="shared" si="3"/>
        <v>0</v>
      </c>
      <c r="M47" s="95"/>
    </row>
    <row r="48" ht="15.75" customHeight="1">
      <c r="A48" s="63" t="str">
        <f t="shared" si="1"/>
        <v>-</v>
      </c>
      <c r="B48" s="87"/>
      <c r="C48" s="88"/>
      <c r="D48" s="89"/>
      <c r="E48" s="37"/>
      <c r="F48" s="89"/>
      <c r="G48" s="89"/>
      <c r="H48" s="90"/>
      <c r="I48" s="78" t="s">
        <v>53</v>
      </c>
      <c r="J48" s="79"/>
      <c r="K48" s="94"/>
      <c r="L48" s="101">
        <f t="shared" si="3"/>
        <v>0</v>
      </c>
      <c r="M48" s="95"/>
    </row>
    <row r="49" ht="15.75" customHeight="1">
      <c r="A49" s="63" t="str">
        <f t="shared" si="1"/>
        <v>-</v>
      </c>
      <c r="B49" s="74" t="str">
        <f t="shared" ref="B49:H49" si="29">IF(B48="","",B48)</f>
        <v/>
      </c>
      <c r="C49" s="75" t="str">
        <f t="shared" si="29"/>
        <v/>
      </c>
      <c r="D49" s="76" t="str">
        <f t="shared" si="29"/>
        <v/>
      </c>
      <c r="E49" s="76" t="str">
        <f t="shared" si="29"/>
        <v/>
      </c>
      <c r="F49" s="76" t="str">
        <f t="shared" si="29"/>
        <v/>
      </c>
      <c r="G49" s="76" t="str">
        <f t="shared" si="29"/>
        <v/>
      </c>
      <c r="H49" s="77" t="str">
        <f t="shared" si="29"/>
        <v/>
      </c>
      <c r="I49" s="78" t="s">
        <v>54</v>
      </c>
      <c r="J49" s="79"/>
      <c r="K49" s="94"/>
      <c r="L49" s="102">
        <f t="shared" si="3"/>
        <v>0</v>
      </c>
      <c r="M49" s="95"/>
    </row>
    <row r="50" ht="15.75" customHeight="1">
      <c r="A50" s="63" t="str">
        <f t="shared" si="1"/>
        <v>-</v>
      </c>
      <c r="B50" s="82" t="str">
        <f t="shared" ref="B50:H50" si="30">IF(B49="","",B49)</f>
        <v/>
      </c>
      <c r="C50" s="83" t="str">
        <f t="shared" si="30"/>
        <v/>
      </c>
      <c r="D50" s="84" t="str">
        <f t="shared" si="30"/>
        <v/>
      </c>
      <c r="E50" s="84" t="str">
        <f t="shared" si="30"/>
        <v/>
      </c>
      <c r="F50" s="84" t="str">
        <f t="shared" si="30"/>
        <v/>
      </c>
      <c r="G50" s="84" t="str">
        <f t="shared" si="30"/>
        <v/>
      </c>
      <c r="H50" s="85" t="str">
        <f t="shared" si="30"/>
        <v/>
      </c>
      <c r="I50" s="78" t="s">
        <v>55</v>
      </c>
      <c r="J50" s="79"/>
      <c r="K50" s="94"/>
      <c r="L50" s="96">
        <f t="shared" si="3"/>
        <v>0</v>
      </c>
      <c r="M50" s="95"/>
    </row>
    <row r="51" ht="15.75" customHeight="1">
      <c r="A51" s="63" t="str">
        <f t="shared" si="1"/>
        <v>-</v>
      </c>
      <c r="B51" s="87"/>
      <c r="C51" s="88"/>
      <c r="D51" s="89"/>
      <c r="E51" s="37"/>
      <c r="F51" s="89"/>
      <c r="G51" s="89"/>
      <c r="H51" s="90"/>
      <c r="I51" s="78" t="s">
        <v>53</v>
      </c>
      <c r="J51" s="79"/>
      <c r="K51" s="94"/>
      <c r="L51" s="101">
        <f t="shared" si="3"/>
        <v>0</v>
      </c>
      <c r="M51" s="95"/>
    </row>
    <row r="52" ht="15.75" customHeight="1">
      <c r="A52" s="63" t="str">
        <f t="shared" si="1"/>
        <v>-</v>
      </c>
      <c r="B52" s="74" t="str">
        <f t="shared" ref="B52:H52" si="31">IF(B51="","",B51)</f>
        <v/>
      </c>
      <c r="C52" s="75" t="str">
        <f t="shared" si="31"/>
        <v/>
      </c>
      <c r="D52" s="76" t="str">
        <f t="shared" si="31"/>
        <v/>
      </c>
      <c r="E52" s="76" t="str">
        <f t="shared" si="31"/>
        <v/>
      </c>
      <c r="F52" s="76" t="str">
        <f t="shared" si="31"/>
        <v/>
      </c>
      <c r="G52" s="76" t="str">
        <f t="shared" si="31"/>
        <v/>
      </c>
      <c r="H52" s="77" t="str">
        <f t="shared" si="31"/>
        <v/>
      </c>
      <c r="I52" s="78" t="s">
        <v>54</v>
      </c>
      <c r="J52" s="79"/>
      <c r="K52" s="94"/>
      <c r="L52" s="102">
        <f t="shared" si="3"/>
        <v>0</v>
      </c>
      <c r="M52" s="95"/>
    </row>
    <row r="53" ht="15.75" customHeight="1">
      <c r="A53" s="63" t="str">
        <f t="shared" si="1"/>
        <v>-</v>
      </c>
      <c r="B53" s="97" t="str">
        <f t="shared" ref="B53:H53" si="32">IF(B52="","",B52)</f>
        <v/>
      </c>
      <c r="C53" s="98" t="str">
        <f t="shared" si="32"/>
        <v/>
      </c>
      <c r="D53" s="99" t="str">
        <f t="shared" si="32"/>
        <v/>
      </c>
      <c r="E53" s="99" t="str">
        <f t="shared" si="32"/>
        <v/>
      </c>
      <c r="F53" s="99" t="str">
        <f t="shared" si="32"/>
        <v/>
      </c>
      <c r="G53" s="99" t="str">
        <f t="shared" si="32"/>
        <v/>
      </c>
      <c r="H53" s="100" t="str">
        <f t="shared" si="32"/>
        <v/>
      </c>
      <c r="I53" s="78" t="s">
        <v>55</v>
      </c>
      <c r="J53" s="79"/>
      <c r="K53" s="94"/>
      <c r="L53" s="96">
        <f t="shared" si="3"/>
        <v>0</v>
      </c>
      <c r="M53" s="95"/>
    </row>
    <row r="54" ht="15.75" customHeight="1">
      <c r="A54" s="63" t="str">
        <f t="shared" si="1"/>
        <v>-</v>
      </c>
      <c r="B54" s="87"/>
      <c r="C54" s="88"/>
      <c r="D54" s="89"/>
      <c r="E54" s="37"/>
      <c r="F54" s="89"/>
      <c r="G54" s="89"/>
      <c r="H54" s="90"/>
      <c r="I54" s="78" t="s">
        <v>53</v>
      </c>
      <c r="J54" s="79"/>
      <c r="K54" s="94"/>
      <c r="L54" s="101">
        <f t="shared" si="3"/>
        <v>0</v>
      </c>
      <c r="M54" s="95"/>
    </row>
    <row r="55" ht="15.75" customHeight="1">
      <c r="A55" s="63" t="str">
        <f t="shared" si="1"/>
        <v>-</v>
      </c>
      <c r="B55" s="74" t="str">
        <f t="shared" ref="B55:H55" si="33">IF(B54="","",B54)</f>
        <v/>
      </c>
      <c r="C55" s="75" t="str">
        <f t="shared" si="33"/>
        <v/>
      </c>
      <c r="D55" s="76" t="str">
        <f t="shared" si="33"/>
        <v/>
      </c>
      <c r="E55" s="76" t="str">
        <f t="shared" si="33"/>
        <v/>
      </c>
      <c r="F55" s="76" t="str">
        <f t="shared" si="33"/>
        <v/>
      </c>
      <c r="G55" s="76" t="str">
        <f t="shared" si="33"/>
        <v/>
      </c>
      <c r="H55" s="77" t="str">
        <f t="shared" si="33"/>
        <v/>
      </c>
      <c r="I55" s="78" t="s">
        <v>54</v>
      </c>
      <c r="J55" s="79"/>
      <c r="K55" s="94"/>
      <c r="L55" s="102">
        <f t="shared" si="3"/>
        <v>0</v>
      </c>
      <c r="M55" s="95"/>
    </row>
    <row r="56" ht="15.75" customHeight="1">
      <c r="A56" s="63" t="str">
        <f t="shared" si="1"/>
        <v>-</v>
      </c>
      <c r="B56" s="97" t="str">
        <f t="shared" ref="B56:H56" si="34">IF(B55="","",B55)</f>
        <v/>
      </c>
      <c r="C56" s="98" t="str">
        <f t="shared" si="34"/>
        <v/>
      </c>
      <c r="D56" s="99" t="str">
        <f t="shared" si="34"/>
        <v/>
      </c>
      <c r="E56" s="99" t="str">
        <f t="shared" si="34"/>
        <v/>
      </c>
      <c r="F56" s="99" t="str">
        <f t="shared" si="34"/>
        <v/>
      </c>
      <c r="G56" s="99" t="str">
        <f t="shared" si="34"/>
        <v/>
      </c>
      <c r="H56" s="100" t="str">
        <f t="shared" si="34"/>
        <v/>
      </c>
      <c r="I56" s="78" t="s">
        <v>55</v>
      </c>
      <c r="J56" s="79"/>
      <c r="K56" s="94"/>
      <c r="L56" s="96">
        <f t="shared" si="3"/>
        <v>0</v>
      </c>
      <c r="M56" s="95"/>
    </row>
    <row r="57" ht="15.75" customHeight="1">
      <c r="A57" s="63" t="str">
        <f t="shared" si="1"/>
        <v>-</v>
      </c>
      <c r="B57" s="87"/>
      <c r="C57" s="88"/>
      <c r="D57" s="89"/>
      <c r="E57" s="37"/>
      <c r="F57" s="89"/>
      <c r="G57" s="89"/>
      <c r="H57" s="90"/>
      <c r="I57" s="78" t="s">
        <v>53</v>
      </c>
      <c r="J57" s="79"/>
      <c r="K57" s="94"/>
      <c r="L57" s="101">
        <f t="shared" si="3"/>
        <v>0</v>
      </c>
      <c r="M57" s="95"/>
    </row>
    <row r="58" ht="15.75" customHeight="1">
      <c r="A58" s="63" t="str">
        <f t="shared" si="1"/>
        <v>-</v>
      </c>
      <c r="B58" s="74" t="str">
        <f t="shared" ref="B58:H58" si="35">IF(B57="","",B57)</f>
        <v/>
      </c>
      <c r="C58" s="75" t="str">
        <f t="shared" si="35"/>
        <v/>
      </c>
      <c r="D58" s="76" t="str">
        <f t="shared" si="35"/>
        <v/>
      </c>
      <c r="E58" s="76" t="str">
        <f t="shared" si="35"/>
        <v/>
      </c>
      <c r="F58" s="76" t="str">
        <f t="shared" si="35"/>
        <v/>
      </c>
      <c r="G58" s="76" t="str">
        <f t="shared" si="35"/>
        <v/>
      </c>
      <c r="H58" s="77" t="str">
        <f t="shared" si="35"/>
        <v/>
      </c>
      <c r="I58" s="78" t="s">
        <v>54</v>
      </c>
      <c r="J58" s="79"/>
      <c r="K58" s="94"/>
      <c r="L58" s="102">
        <f t="shared" si="3"/>
        <v>0</v>
      </c>
      <c r="M58" s="95"/>
    </row>
    <row r="59" ht="15.75" customHeight="1">
      <c r="A59" s="63" t="str">
        <f t="shared" si="1"/>
        <v>-</v>
      </c>
      <c r="B59" s="97" t="str">
        <f t="shared" ref="B59:H59" si="36">IF(B58="","",B58)</f>
        <v/>
      </c>
      <c r="C59" s="98" t="str">
        <f t="shared" si="36"/>
        <v/>
      </c>
      <c r="D59" s="99" t="str">
        <f t="shared" si="36"/>
        <v/>
      </c>
      <c r="E59" s="99" t="str">
        <f t="shared" si="36"/>
        <v/>
      </c>
      <c r="F59" s="99" t="str">
        <f t="shared" si="36"/>
        <v/>
      </c>
      <c r="G59" s="99" t="str">
        <f t="shared" si="36"/>
        <v/>
      </c>
      <c r="H59" s="100" t="str">
        <f t="shared" si="36"/>
        <v/>
      </c>
      <c r="I59" s="78" t="s">
        <v>55</v>
      </c>
      <c r="J59" s="79"/>
      <c r="K59" s="94"/>
      <c r="L59" s="96">
        <f t="shared" si="3"/>
        <v>0</v>
      </c>
      <c r="M59" s="95"/>
    </row>
    <row r="60" ht="15.75" customHeight="1">
      <c r="A60" s="63" t="str">
        <f t="shared" si="1"/>
        <v>-</v>
      </c>
      <c r="B60" s="87"/>
      <c r="C60" s="88"/>
      <c r="D60" s="89"/>
      <c r="E60" s="37"/>
      <c r="F60" s="89"/>
      <c r="G60" s="89"/>
      <c r="H60" s="90"/>
      <c r="I60" s="78" t="s">
        <v>53</v>
      </c>
      <c r="J60" s="79"/>
      <c r="K60" s="94"/>
      <c r="L60" s="101">
        <f t="shared" si="3"/>
        <v>0</v>
      </c>
      <c r="M60" s="95"/>
    </row>
    <row r="61" ht="15.75" customHeight="1">
      <c r="A61" s="63" t="str">
        <f t="shared" si="1"/>
        <v>-</v>
      </c>
      <c r="B61" s="74" t="str">
        <f t="shared" ref="B61:H61" si="37">IF(B60="","",B60)</f>
        <v/>
      </c>
      <c r="C61" s="75" t="str">
        <f t="shared" si="37"/>
        <v/>
      </c>
      <c r="D61" s="76" t="str">
        <f t="shared" si="37"/>
        <v/>
      </c>
      <c r="E61" s="76" t="str">
        <f t="shared" si="37"/>
        <v/>
      </c>
      <c r="F61" s="76" t="str">
        <f t="shared" si="37"/>
        <v/>
      </c>
      <c r="G61" s="76" t="str">
        <f t="shared" si="37"/>
        <v/>
      </c>
      <c r="H61" s="77" t="str">
        <f t="shared" si="37"/>
        <v/>
      </c>
      <c r="I61" s="78" t="s">
        <v>54</v>
      </c>
      <c r="J61" s="79"/>
      <c r="K61" s="94"/>
      <c r="L61" s="102">
        <f t="shared" si="3"/>
        <v>0</v>
      </c>
      <c r="M61" s="95"/>
    </row>
    <row r="62" ht="15.75" customHeight="1">
      <c r="A62" s="63" t="str">
        <f t="shared" si="1"/>
        <v>-</v>
      </c>
      <c r="B62" s="97" t="str">
        <f t="shared" ref="B62:H62" si="38">IF(B61="","",B61)</f>
        <v/>
      </c>
      <c r="C62" s="98" t="str">
        <f t="shared" si="38"/>
        <v/>
      </c>
      <c r="D62" s="99" t="str">
        <f t="shared" si="38"/>
        <v/>
      </c>
      <c r="E62" s="99" t="str">
        <f t="shared" si="38"/>
        <v/>
      </c>
      <c r="F62" s="99" t="str">
        <f t="shared" si="38"/>
        <v/>
      </c>
      <c r="G62" s="99" t="str">
        <f t="shared" si="38"/>
        <v/>
      </c>
      <c r="H62" s="100" t="str">
        <f t="shared" si="38"/>
        <v/>
      </c>
      <c r="I62" s="78" t="s">
        <v>55</v>
      </c>
      <c r="J62" s="79"/>
      <c r="K62" s="94"/>
      <c r="L62" s="96">
        <f t="shared" si="3"/>
        <v>0</v>
      </c>
      <c r="M62" s="95"/>
    </row>
    <row r="63" ht="15.75" customHeight="1">
      <c r="A63" s="63" t="str">
        <f t="shared" si="1"/>
        <v>-</v>
      </c>
      <c r="B63" s="87"/>
      <c r="C63" s="88"/>
      <c r="D63" s="89"/>
      <c r="E63" s="37"/>
      <c r="F63" s="89"/>
      <c r="G63" s="89"/>
      <c r="H63" s="90"/>
      <c r="I63" s="78" t="s">
        <v>53</v>
      </c>
      <c r="J63" s="79"/>
      <c r="K63" s="94"/>
      <c r="L63" s="101">
        <f t="shared" si="3"/>
        <v>0</v>
      </c>
      <c r="M63" s="95"/>
    </row>
    <row r="64" ht="15.75" customHeight="1">
      <c r="A64" s="63" t="str">
        <f t="shared" si="1"/>
        <v>-</v>
      </c>
      <c r="B64" s="74" t="str">
        <f t="shared" ref="B64:H64" si="39">IF(B63="","",B63)</f>
        <v/>
      </c>
      <c r="C64" s="75" t="str">
        <f t="shared" si="39"/>
        <v/>
      </c>
      <c r="D64" s="76" t="str">
        <f t="shared" si="39"/>
        <v/>
      </c>
      <c r="E64" s="76" t="str">
        <f t="shared" si="39"/>
        <v/>
      </c>
      <c r="F64" s="76" t="str">
        <f t="shared" si="39"/>
        <v/>
      </c>
      <c r="G64" s="76" t="str">
        <f t="shared" si="39"/>
        <v/>
      </c>
      <c r="H64" s="77" t="str">
        <f t="shared" si="39"/>
        <v/>
      </c>
      <c r="I64" s="78" t="s">
        <v>54</v>
      </c>
      <c r="J64" s="79"/>
      <c r="K64" s="94"/>
      <c r="L64" s="102">
        <f t="shared" si="3"/>
        <v>0</v>
      </c>
      <c r="M64" s="95"/>
    </row>
    <row r="65" ht="15.75" customHeight="1">
      <c r="A65" s="63" t="str">
        <f t="shared" si="1"/>
        <v>-</v>
      </c>
      <c r="B65" s="97" t="str">
        <f t="shared" ref="B65:H65" si="40">IF(B64="","",B64)</f>
        <v/>
      </c>
      <c r="C65" s="98" t="str">
        <f t="shared" si="40"/>
        <v/>
      </c>
      <c r="D65" s="99" t="str">
        <f t="shared" si="40"/>
        <v/>
      </c>
      <c r="E65" s="99" t="str">
        <f t="shared" si="40"/>
        <v/>
      </c>
      <c r="F65" s="99" t="str">
        <f t="shared" si="40"/>
        <v/>
      </c>
      <c r="G65" s="99" t="str">
        <f t="shared" si="40"/>
        <v/>
      </c>
      <c r="H65" s="100" t="str">
        <f t="shared" si="40"/>
        <v/>
      </c>
      <c r="I65" s="78" t="s">
        <v>55</v>
      </c>
      <c r="J65" s="79"/>
      <c r="K65" s="94"/>
      <c r="L65" s="96">
        <f t="shared" si="3"/>
        <v>0</v>
      </c>
      <c r="M65" s="95"/>
    </row>
    <row r="66" ht="15.75" customHeight="1">
      <c r="A66" s="63" t="str">
        <f t="shared" si="1"/>
        <v>-</v>
      </c>
      <c r="B66" s="87"/>
      <c r="C66" s="88"/>
      <c r="D66" s="89"/>
      <c r="E66" s="37"/>
      <c r="F66" s="89"/>
      <c r="G66" s="89"/>
      <c r="H66" s="90"/>
      <c r="I66" s="78" t="s">
        <v>53</v>
      </c>
      <c r="J66" s="79"/>
      <c r="K66" s="94"/>
      <c r="L66" s="101">
        <f t="shared" si="3"/>
        <v>0</v>
      </c>
      <c r="M66" s="95"/>
    </row>
    <row r="67" ht="15.75" customHeight="1">
      <c r="A67" s="63" t="str">
        <f t="shared" si="1"/>
        <v>-</v>
      </c>
      <c r="B67" s="74" t="str">
        <f t="shared" ref="B67:H67" si="41">IF(B66="","",B66)</f>
        <v/>
      </c>
      <c r="C67" s="75" t="str">
        <f t="shared" si="41"/>
        <v/>
      </c>
      <c r="D67" s="76" t="str">
        <f t="shared" si="41"/>
        <v/>
      </c>
      <c r="E67" s="76" t="str">
        <f t="shared" si="41"/>
        <v/>
      </c>
      <c r="F67" s="76" t="str">
        <f t="shared" si="41"/>
        <v/>
      </c>
      <c r="G67" s="76" t="str">
        <f t="shared" si="41"/>
        <v/>
      </c>
      <c r="H67" s="77" t="str">
        <f t="shared" si="41"/>
        <v/>
      </c>
      <c r="I67" s="78" t="s">
        <v>54</v>
      </c>
      <c r="J67" s="79"/>
      <c r="K67" s="94"/>
      <c r="L67" s="102">
        <f t="shared" si="3"/>
        <v>0</v>
      </c>
      <c r="M67" s="95"/>
    </row>
    <row r="68" ht="15.75" customHeight="1">
      <c r="A68" s="63" t="str">
        <f t="shared" si="1"/>
        <v>-</v>
      </c>
      <c r="B68" s="97" t="str">
        <f t="shared" ref="B68:H68" si="42">IF(B67="","",B67)</f>
        <v/>
      </c>
      <c r="C68" s="98" t="str">
        <f t="shared" si="42"/>
        <v/>
      </c>
      <c r="D68" s="99" t="str">
        <f t="shared" si="42"/>
        <v/>
      </c>
      <c r="E68" s="99" t="str">
        <f t="shared" si="42"/>
        <v/>
      </c>
      <c r="F68" s="99" t="str">
        <f t="shared" si="42"/>
        <v/>
      </c>
      <c r="G68" s="99" t="str">
        <f t="shared" si="42"/>
        <v/>
      </c>
      <c r="H68" s="100" t="str">
        <f t="shared" si="42"/>
        <v/>
      </c>
      <c r="I68" s="78" t="s">
        <v>55</v>
      </c>
      <c r="J68" s="79"/>
      <c r="K68" s="94"/>
      <c r="L68" s="96">
        <f t="shared" si="3"/>
        <v>0</v>
      </c>
      <c r="M68" s="95"/>
    </row>
    <row r="69" ht="15.75" customHeight="1">
      <c r="A69" s="63" t="str">
        <f t="shared" si="1"/>
        <v>-</v>
      </c>
      <c r="B69" s="87"/>
      <c r="C69" s="88"/>
      <c r="D69" s="89"/>
      <c r="E69" s="37"/>
      <c r="F69" s="89"/>
      <c r="G69" s="89"/>
      <c r="H69" s="90"/>
      <c r="I69" s="78" t="s">
        <v>53</v>
      </c>
      <c r="J69" s="79"/>
      <c r="K69" s="94"/>
      <c r="L69" s="101">
        <f t="shared" si="3"/>
        <v>0</v>
      </c>
      <c r="M69" s="95"/>
    </row>
    <row r="70" ht="15.75" customHeight="1">
      <c r="A70" s="63" t="str">
        <f t="shared" si="1"/>
        <v>-</v>
      </c>
      <c r="B70" s="74" t="str">
        <f t="shared" ref="B70:H70" si="43">IF(B69="","",B69)</f>
        <v/>
      </c>
      <c r="C70" s="75" t="str">
        <f t="shared" si="43"/>
        <v/>
      </c>
      <c r="D70" s="76" t="str">
        <f t="shared" si="43"/>
        <v/>
      </c>
      <c r="E70" s="76" t="str">
        <f t="shared" si="43"/>
        <v/>
      </c>
      <c r="F70" s="76" t="str">
        <f t="shared" si="43"/>
        <v/>
      </c>
      <c r="G70" s="76" t="str">
        <f t="shared" si="43"/>
        <v/>
      </c>
      <c r="H70" s="77" t="str">
        <f t="shared" si="43"/>
        <v/>
      </c>
      <c r="I70" s="78" t="s">
        <v>54</v>
      </c>
      <c r="J70" s="79"/>
      <c r="K70" s="94"/>
      <c r="L70" s="102">
        <f t="shared" si="3"/>
        <v>0</v>
      </c>
      <c r="M70" s="95"/>
    </row>
    <row r="71" ht="15.75" customHeight="1">
      <c r="A71" s="63" t="str">
        <f t="shared" si="1"/>
        <v>-</v>
      </c>
      <c r="B71" s="82" t="str">
        <f t="shared" ref="B71:H71" si="44">IF(B70="","",B70)</f>
        <v/>
      </c>
      <c r="C71" s="83" t="str">
        <f t="shared" si="44"/>
        <v/>
      </c>
      <c r="D71" s="84" t="str">
        <f t="shared" si="44"/>
        <v/>
      </c>
      <c r="E71" s="84" t="str">
        <f t="shared" si="44"/>
        <v/>
      </c>
      <c r="F71" s="84" t="str">
        <f t="shared" si="44"/>
        <v/>
      </c>
      <c r="G71" s="84" t="str">
        <f t="shared" si="44"/>
        <v/>
      </c>
      <c r="H71" s="85" t="str">
        <f t="shared" si="44"/>
        <v/>
      </c>
      <c r="I71" s="78" t="s">
        <v>55</v>
      </c>
      <c r="J71" s="79"/>
      <c r="K71" s="94"/>
      <c r="L71" s="96">
        <f t="shared" si="3"/>
        <v>0</v>
      </c>
      <c r="M71" s="95"/>
    </row>
    <row r="72" ht="15.75" customHeight="1">
      <c r="A72" s="63" t="str">
        <f t="shared" si="1"/>
        <v>-</v>
      </c>
      <c r="B72" s="87"/>
      <c r="C72" s="88"/>
      <c r="D72" s="89"/>
      <c r="E72" s="37"/>
      <c r="F72" s="89"/>
      <c r="G72" s="89"/>
      <c r="H72" s="90"/>
      <c r="I72" s="78" t="s">
        <v>53</v>
      </c>
      <c r="J72" s="79"/>
      <c r="K72" s="94"/>
      <c r="L72" s="101">
        <f t="shared" si="3"/>
        <v>0</v>
      </c>
      <c r="M72" s="95"/>
    </row>
    <row r="73" ht="15.75" customHeight="1">
      <c r="A73" s="63" t="str">
        <f t="shared" si="1"/>
        <v>-</v>
      </c>
      <c r="B73" s="74" t="str">
        <f t="shared" ref="B73:H73" si="45">IF(B72="","",B72)</f>
        <v/>
      </c>
      <c r="C73" s="75" t="str">
        <f t="shared" si="45"/>
        <v/>
      </c>
      <c r="D73" s="76" t="str">
        <f t="shared" si="45"/>
        <v/>
      </c>
      <c r="E73" s="76" t="str">
        <f t="shared" si="45"/>
        <v/>
      </c>
      <c r="F73" s="76" t="str">
        <f t="shared" si="45"/>
        <v/>
      </c>
      <c r="G73" s="76" t="str">
        <f t="shared" si="45"/>
        <v/>
      </c>
      <c r="H73" s="77" t="str">
        <f t="shared" si="45"/>
        <v/>
      </c>
      <c r="I73" s="78" t="s">
        <v>54</v>
      </c>
      <c r="J73" s="79"/>
      <c r="K73" s="94"/>
      <c r="L73" s="102">
        <f t="shared" si="3"/>
        <v>0</v>
      </c>
      <c r="M73" s="95"/>
    </row>
    <row r="74" ht="15.75" customHeight="1">
      <c r="A74" s="63" t="str">
        <f t="shared" si="1"/>
        <v>-</v>
      </c>
      <c r="B74" s="82" t="str">
        <f t="shared" ref="B74:H74" si="46">IF(B73="","",B73)</f>
        <v/>
      </c>
      <c r="C74" s="83" t="str">
        <f t="shared" si="46"/>
        <v/>
      </c>
      <c r="D74" s="84" t="str">
        <f t="shared" si="46"/>
        <v/>
      </c>
      <c r="E74" s="84" t="str">
        <f t="shared" si="46"/>
        <v/>
      </c>
      <c r="F74" s="84" t="str">
        <f t="shared" si="46"/>
        <v/>
      </c>
      <c r="G74" s="84" t="str">
        <f t="shared" si="46"/>
        <v/>
      </c>
      <c r="H74" s="85" t="str">
        <f t="shared" si="46"/>
        <v/>
      </c>
      <c r="I74" s="78" t="s">
        <v>55</v>
      </c>
      <c r="J74" s="79"/>
      <c r="K74" s="94"/>
      <c r="L74" s="96">
        <f t="shared" si="3"/>
        <v>0</v>
      </c>
      <c r="M74" s="95"/>
    </row>
    <row r="75" ht="15.75" customHeight="1">
      <c r="A75" s="63" t="str">
        <f t="shared" si="1"/>
        <v>-</v>
      </c>
      <c r="B75" s="87"/>
      <c r="C75" s="88"/>
      <c r="D75" s="89"/>
      <c r="E75" s="37"/>
      <c r="F75" s="89"/>
      <c r="G75" s="89"/>
      <c r="H75" s="90"/>
      <c r="I75" s="78" t="s">
        <v>53</v>
      </c>
      <c r="J75" s="79"/>
      <c r="K75" s="94"/>
      <c r="L75" s="101">
        <f t="shared" si="3"/>
        <v>0</v>
      </c>
      <c r="M75" s="95"/>
    </row>
    <row r="76" ht="15.75" customHeight="1">
      <c r="A76" s="63" t="str">
        <f t="shared" si="1"/>
        <v>-</v>
      </c>
      <c r="B76" s="74" t="str">
        <f t="shared" ref="B76:H76" si="47">IF(B75="","",B75)</f>
        <v/>
      </c>
      <c r="C76" s="75" t="str">
        <f t="shared" si="47"/>
        <v/>
      </c>
      <c r="D76" s="76" t="str">
        <f t="shared" si="47"/>
        <v/>
      </c>
      <c r="E76" s="76" t="str">
        <f t="shared" si="47"/>
        <v/>
      </c>
      <c r="F76" s="76" t="str">
        <f t="shared" si="47"/>
        <v/>
      </c>
      <c r="G76" s="76" t="str">
        <f t="shared" si="47"/>
        <v/>
      </c>
      <c r="H76" s="77" t="str">
        <f t="shared" si="47"/>
        <v/>
      </c>
      <c r="I76" s="78" t="s">
        <v>54</v>
      </c>
      <c r="J76" s="79"/>
      <c r="K76" s="94"/>
      <c r="L76" s="102">
        <f t="shared" si="3"/>
        <v>0</v>
      </c>
      <c r="M76" s="95"/>
    </row>
    <row r="77" ht="15.75" customHeight="1">
      <c r="A77" s="63" t="str">
        <f t="shared" si="1"/>
        <v>-</v>
      </c>
      <c r="B77" s="97" t="str">
        <f t="shared" ref="B77:H77" si="48">IF(B76="","",B76)</f>
        <v/>
      </c>
      <c r="C77" s="98" t="str">
        <f t="shared" si="48"/>
        <v/>
      </c>
      <c r="D77" s="99" t="str">
        <f t="shared" si="48"/>
        <v/>
      </c>
      <c r="E77" s="99" t="str">
        <f t="shared" si="48"/>
        <v/>
      </c>
      <c r="F77" s="99" t="str">
        <f t="shared" si="48"/>
        <v/>
      </c>
      <c r="G77" s="99" t="str">
        <f t="shared" si="48"/>
        <v/>
      </c>
      <c r="H77" s="100" t="str">
        <f t="shared" si="48"/>
        <v/>
      </c>
      <c r="I77" s="78" t="s">
        <v>55</v>
      </c>
      <c r="J77" s="79"/>
      <c r="K77" s="94"/>
      <c r="L77" s="96">
        <f t="shared" si="3"/>
        <v>0</v>
      </c>
      <c r="M77" s="95"/>
    </row>
    <row r="78" ht="15.75" customHeight="1">
      <c r="A78" s="63" t="str">
        <f t="shared" si="1"/>
        <v>-</v>
      </c>
      <c r="B78" s="87"/>
      <c r="C78" s="88"/>
      <c r="D78" s="89"/>
      <c r="E78" s="37"/>
      <c r="F78" s="89"/>
      <c r="G78" s="89"/>
      <c r="H78" s="90"/>
      <c r="I78" s="78" t="s">
        <v>53</v>
      </c>
      <c r="J78" s="79"/>
      <c r="K78" s="94"/>
      <c r="L78" s="101">
        <f t="shared" si="3"/>
        <v>0</v>
      </c>
      <c r="M78" s="95"/>
    </row>
    <row r="79" ht="15.75" customHeight="1">
      <c r="A79" s="63" t="str">
        <f t="shared" si="1"/>
        <v>-</v>
      </c>
      <c r="B79" s="74" t="str">
        <f t="shared" ref="B79:H79" si="49">IF(B78="","",B78)</f>
        <v/>
      </c>
      <c r="C79" s="75" t="str">
        <f t="shared" si="49"/>
        <v/>
      </c>
      <c r="D79" s="76" t="str">
        <f t="shared" si="49"/>
        <v/>
      </c>
      <c r="E79" s="76" t="str">
        <f t="shared" si="49"/>
        <v/>
      </c>
      <c r="F79" s="76" t="str">
        <f t="shared" si="49"/>
        <v/>
      </c>
      <c r="G79" s="76" t="str">
        <f t="shared" si="49"/>
        <v/>
      </c>
      <c r="H79" s="77" t="str">
        <f t="shared" si="49"/>
        <v/>
      </c>
      <c r="I79" s="78" t="s">
        <v>54</v>
      </c>
      <c r="J79" s="79"/>
      <c r="K79" s="94"/>
      <c r="L79" s="102">
        <f t="shared" si="3"/>
        <v>0</v>
      </c>
      <c r="M79" s="95"/>
    </row>
    <row r="80" ht="15.75" customHeight="1">
      <c r="A80" s="63" t="str">
        <f t="shared" si="1"/>
        <v>-</v>
      </c>
      <c r="B80" s="97" t="str">
        <f t="shared" ref="B80:H80" si="50">IF(B79="","",B79)</f>
        <v/>
      </c>
      <c r="C80" s="98" t="str">
        <f t="shared" si="50"/>
        <v/>
      </c>
      <c r="D80" s="99" t="str">
        <f t="shared" si="50"/>
        <v/>
      </c>
      <c r="E80" s="99" t="str">
        <f t="shared" si="50"/>
        <v/>
      </c>
      <c r="F80" s="99" t="str">
        <f t="shared" si="50"/>
        <v/>
      </c>
      <c r="G80" s="99" t="str">
        <f t="shared" si="50"/>
        <v/>
      </c>
      <c r="H80" s="100" t="str">
        <f t="shared" si="50"/>
        <v/>
      </c>
      <c r="I80" s="78" t="s">
        <v>55</v>
      </c>
      <c r="J80" s="79"/>
      <c r="K80" s="94"/>
      <c r="L80" s="96">
        <f t="shared" si="3"/>
        <v>0</v>
      </c>
      <c r="M80" s="95"/>
    </row>
    <row r="81" ht="15.75" customHeight="1">
      <c r="A81" s="63" t="str">
        <f t="shared" si="1"/>
        <v>-</v>
      </c>
      <c r="B81" s="87"/>
      <c r="C81" s="88"/>
      <c r="D81" s="89"/>
      <c r="E81" s="37"/>
      <c r="F81" s="89"/>
      <c r="G81" s="89"/>
      <c r="H81" s="90"/>
      <c r="I81" s="78" t="s">
        <v>53</v>
      </c>
      <c r="J81" s="79"/>
      <c r="K81" s="94"/>
      <c r="L81" s="101">
        <f t="shared" si="3"/>
        <v>0</v>
      </c>
      <c r="M81" s="95"/>
    </row>
    <row r="82" ht="15.75" customHeight="1">
      <c r="A82" s="63" t="str">
        <f t="shared" si="1"/>
        <v>-</v>
      </c>
      <c r="B82" s="74" t="str">
        <f t="shared" ref="B82:H82" si="51">IF(B81="","",B81)</f>
        <v/>
      </c>
      <c r="C82" s="75" t="str">
        <f t="shared" si="51"/>
        <v/>
      </c>
      <c r="D82" s="76" t="str">
        <f t="shared" si="51"/>
        <v/>
      </c>
      <c r="E82" s="76" t="str">
        <f t="shared" si="51"/>
        <v/>
      </c>
      <c r="F82" s="76" t="str">
        <f t="shared" si="51"/>
        <v/>
      </c>
      <c r="G82" s="76" t="str">
        <f t="shared" si="51"/>
        <v/>
      </c>
      <c r="H82" s="77" t="str">
        <f t="shared" si="51"/>
        <v/>
      </c>
      <c r="I82" s="78" t="s">
        <v>54</v>
      </c>
      <c r="J82" s="79"/>
      <c r="K82" s="94"/>
      <c r="L82" s="102">
        <f t="shared" si="3"/>
        <v>0</v>
      </c>
      <c r="M82" s="95"/>
    </row>
    <row r="83" ht="15.75" customHeight="1">
      <c r="A83" s="63" t="str">
        <f t="shared" si="1"/>
        <v>-</v>
      </c>
      <c r="B83" s="97" t="str">
        <f t="shared" ref="B83:H83" si="52">IF(B82="","",B82)</f>
        <v/>
      </c>
      <c r="C83" s="98" t="str">
        <f t="shared" si="52"/>
        <v/>
      </c>
      <c r="D83" s="99" t="str">
        <f t="shared" si="52"/>
        <v/>
      </c>
      <c r="E83" s="99" t="str">
        <f t="shared" si="52"/>
        <v/>
      </c>
      <c r="F83" s="99" t="str">
        <f t="shared" si="52"/>
        <v/>
      </c>
      <c r="G83" s="99" t="str">
        <f t="shared" si="52"/>
        <v/>
      </c>
      <c r="H83" s="100" t="str">
        <f t="shared" si="52"/>
        <v/>
      </c>
      <c r="I83" s="78" t="s">
        <v>55</v>
      </c>
      <c r="J83" s="79"/>
      <c r="K83" s="94"/>
      <c r="L83" s="96">
        <f t="shared" si="3"/>
        <v>0</v>
      </c>
      <c r="M83" s="95"/>
    </row>
    <row r="84" ht="15.75" customHeight="1">
      <c r="A84" s="63" t="str">
        <f t="shared" si="1"/>
        <v>-</v>
      </c>
      <c r="B84" s="87"/>
      <c r="C84" s="88"/>
      <c r="D84" s="89"/>
      <c r="E84" s="37"/>
      <c r="F84" s="89"/>
      <c r="G84" s="89"/>
      <c r="H84" s="90"/>
      <c r="I84" s="78" t="s">
        <v>53</v>
      </c>
      <c r="J84" s="79"/>
      <c r="K84" s="94"/>
      <c r="L84" s="101">
        <f t="shared" si="3"/>
        <v>0</v>
      </c>
      <c r="M84" s="95"/>
    </row>
    <row r="85" ht="15.75" customHeight="1">
      <c r="A85" s="63" t="str">
        <f t="shared" si="1"/>
        <v>-</v>
      </c>
      <c r="B85" s="74" t="str">
        <f t="shared" ref="B85:H85" si="53">IF(B84="","",B84)</f>
        <v/>
      </c>
      <c r="C85" s="75" t="str">
        <f t="shared" si="53"/>
        <v/>
      </c>
      <c r="D85" s="76" t="str">
        <f t="shared" si="53"/>
        <v/>
      </c>
      <c r="E85" s="76" t="str">
        <f t="shared" si="53"/>
        <v/>
      </c>
      <c r="F85" s="76" t="str">
        <f t="shared" si="53"/>
        <v/>
      </c>
      <c r="G85" s="76" t="str">
        <f t="shared" si="53"/>
        <v/>
      </c>
      <c r="H85" s="77" t="str">
        <f t="shared" si="53"/>
        <v/>
      </c>
      <c r="I85" s="78" t="s">
        <v>54</v>
      </c>
      <c r="J85" s="79"/>
      <c r="K85" s="94"/>
      <c r="L85" s="102">
        <f t="shared" si="3"/>
        <v>0</v>
      </c>
      <c r="M85" s="95"/>
    </row>
    <row r="86" ht="15.75" customHeight="1">
      <c r="A86" s="63" t="str">
        <f t="shared" si="1"/>
        <v>-</v>
      </c>
      <c r="B86" s="97" t="str">
        <f t="shared" ref="B86:H86" si="54">IF(B85="","",B85)</f>
        <v/>
      </c>
      <c r="C86" s="98" t="str">
        <f t="shared" si="54"/>
        <v/>
      </c>
      <c r="D86" s="99" t="str">
        <f t="shared" si="54"/>
        <v/>
      </c>
      <c r="E86" s="99" t="str">
        <f t="shared" si="54"/>
        <v/>
      </c>
      <c r="F86" s="99" t="str">
        <f t="shared" si="54"/>
        <v/>
      </c>
      <c r="G86" s="99" t="str">
        <f t="shared" si="54"/>
        <v/>
      </c>
      <c r="H86" s="100" t="str">
        <f t="shared" si="54"/>
        <v/>
      </c>
      <c r="I86" s="78" t="s">
        <v>55</v>
      </c>
      <c r="J86" s="79"/>
      <c r="K86" s="94"/>
      <c r="L86" s="96">
        <f t="shared" si="3"/>
        <v>0</v>
      </c>
      <c r="M86" s="95"/>
    </row>
    <row r="87" ht="15.75" customHeight="1">
      <c r="A87" s="63" t="str">
        <f t="shared" si="1"/>
        <v>-</v>
      </c>
      <c r="B87" s="87"/>
      <c r="C87" s="88"/>
      <c r="D87" s="89"/>
      <c r="E87" s="37"/>
      <c r="F87" s="89"/>
      <c r="G87" s="89"/>
      <c r="H87" s="90"/>
      <c r="I87" s="78" t="s">
        <v>53</v>
      </c>
      <c r="J87" s="79"/>
      <c r="K87" s="94"/>
      <c r="L87" s="101">
        <f t="shared" si="3"/>
        <v>0</v>
      </c>
      <c r="M87" s="95"/>
    </row>
    <row r="88" ht="15.75" customHeight="1">
      <c r="A88" s="63" t="str">
        <f t="shared" si="1"/>
        <v>-</v>
      </c>
      <c r="B88" s="74" t="str">
        <f t="shared" ref="B88:H88" si="55">IF(B87="","",B87)</f>
        <v/>
      </c>
      <c r="C88" s="75" t="str">
        <f t="shared" si="55"/>
        <v/>
      </c>
      <c r="D88" s="76" t="str">
        <f t="shared" si="55"/>
        <v/>
      </c>
      <c r="E88" s="76" t="str">
        <f t="shared" si="55"/>
        <v/>
      </c>
      <c r="F88" s="76" t="str">
        <f t="shared" si="55"/>
        <v/>
      </c>
      <c r="G88" s="76" t="str">
        <f t="shared" si="55"/>
        <v/>
      </c>
      <c r="H88" s="77" t="str">
        <f t="shared" si="55"/>
        <v/>
      </c>
      <c r="I88" s="78" t="s">
        <v>54</v>
      </c>
      <c r="J88" s="79"/>
      <c r="K88" s="94"/>
      <c r="L88" s="102">
        <f t="shared" si="3"/>
        <v>0</v>
      </c>
      <c r="M88" s="95"/>
    </row>
    <row r="89" ht="15.75" customHeight="1">
      <c r="A89" s="63" t="str">
        <f t="shared" si="1"/>
        <v>-</v>
      </c>
      <c r="B89" s="97" t="str">
        <f t="shared" ref="B89:H89" si="56">IF(B88="","",B88)</f>
        <v/>
      </c>
      <c r="C89" s="98" t="str">
        <f t="shared" si="56"/>
        <v/>
      </c>
      <c r="D89" s="99" t="str">
        <f t="shared" si="56"/>
        <v/>
      </c>
      <c r="E89" s="99" t="str">
        <f t="shared" si="56"/>
        <v/>
      </c>
      <c r="F89" s="99" t="str">
        <f t="shared" si="56"/>
        <v/>
      </c>
      <c r="G89" s="99" t="str">
        <f t="shared" si="56"/>
        <v/>
      </c>
      <c r="H89" s="100" t="str">
        <f t="shared" si="56"/>
        <v/>
      </c>
      <c r="I89" s="78" t="s">
        <v>55</v>
      </c>
      <c r="J89" s="79"/>
      <c r="K89" s="94"/>
      <c r="L89" s="96">
        <f t="shared" si="3"/>
        <v>0</v>
      </c>
      <c r="M89" s="95"/>
    </row>
    <row r="90" ht="15.75" customHeight="1">
      <c r="A90" s="63" t="str">
        <f t="shared" si="1"/>
        <v>-</v>
      </c>
      <c r="B90" s="87"/>
      <c r="C90" s="88"/>
      <c r="D90" s="89"/>
      <c r="E90" s="37"/>
      <c r="F90" s="89"/>
      <c r="G90" s="89"/>
      <c r="H90" s="90"/>
      <c r="I90" s="78" t="s">
        <v>53</v>
      </c>
      <c r="J90" s="79"/>
      <c r="K90" s="94"/>
      <c r="L90" s="101">
        <f t="shared" si="3"/>
        <v>0</v>
      </c>
      <c r="M90" s="95"/>
    </row>
    <row r="91" ht="15.75" customHeight="1">
      <c r="A91" s="63" t="str">
        <f t="shared" si="1"/>
        <v>-</v>
      </c>
      <c r="B91" s="74" t="str">
        <f t="shared" ref="B91:H91" si="57">IF(B90="","",B90)</f>
        <v/>
      </c>
      <c r="C91" s="75" t="str">
        <f t="shared" si="57"/>
        <v/>
      </c>
      <c r="D91" s="76" t="str">
        <f t="shared" si="57"/>
        <v/>
      </c>
      <c r="E91" s="76" t="str">
        <f t="shared" si="57"/>
        <v/>
      </c>
      <c r="F91" s="76" t="str">
        <f t="shared" si="57"/>
        <v/>
      </c>
      <c r="G91" s="76" t="str">
        <f t="shared" si="57"/>
        <v/>
      </c>
      <c r="H91" s="77" t="str">
        <f t="shared" si="57"/>
        <v/>
      </c>
      <c r="I91" s="78" t="s">
        <v>54</v>
      </c>
      <c r="J91" s="79"/>
      <c r="K91" s="94"/>
      <c r="L91" s="102">
        <f t="shared" si="3"/>
        <v>0</v>
      </c>
      <c r="M91" s="95"/>
    </row>
    <row r="92" ht="15.75" customHeight="1">
      <c r="A92" s="63" t="str">
        <f t="shared" si="1"/>
        <v>-</v>
      </c>
      <c r="B92" s="97" t="str">
        <f t="shared" ref="B92:H92" si="58">IF(B91="","",B91)</f>
        <v/>
      </c>
      <c r="C92" s="98" t="str">
        <f t="shared" si="58"/>
        <v/>
      </c>
      <c r="D92" s="99" t="str">
        <f t="shared" si="58"/>
        <v/>
      </c>
      <c r="E92" s="99" t="str">
        <f t="shared" si="58"/>
        <v/>
      </c>
      <c r="F92" s="99" t="str">
        <f t="shared" si="58"/>
        <v/>
      </c>
      <c r="G92" s="99" t="str">
        <f t="shared" si="58"/>
        <v/>
      </c>
      <c r="H92" s="100" t="str">
        <f t="shared" si="58"/>
        <v/>
      </c>
      <c r="I92" s="78" t="s">
        <v>55</v>
      </c>
      <c r="J92" s="79"/>
      <c r="K92" s="94"/>
      <c r="L92" s="96">
        <f t="shared" si="3"/>
        <v>0</v>
      </c>
      <c r="M92" s="95"/>
    </row>
    <row r="93" ht="15.75" customHeight="1">
      <c r="A93" s="63" t="str">
        <f t="shared" si="1"/>
        <v>-</v>
      </c>
      <c r="B93" s="87"/>
      <c r="C93" s="88"/>
      <c r="D93" s="89"/>
      <c r="E93" s="37"/>
      <c r="F93" s="89"/>
      <c r="G93" s="89"/>
      <c r="H93" s="90"/>
      <c r="I93" s="78" t="s">
        <v>53</v>
      </c>
      <c r="J93" s="79"/>
      <c r="K93" s="94"/>
      <c r="L93" s="101">
        <f t="shared" si="3"/>
        <v>0</v>
      </c>
      <c r="M93" s="95"/>
    </row>
    <row r="94" ht="15.75" customHeight="1">
      <c r="A94" s="63" t="str">
        <f t="shared" si="1"/>
        <v>-</v>
      </c>
      <c r="B94" s="74" t="str">
        <f t="shared" ref="B94:H94" si="59">IF(B93="","",B93)</f>
        <v/>
      </c>
      <c r="C94" s="75" t="str">
        <f t="shared" si="59"/>
        <v/>
      </c>
      <c r="D94" s="76" t="str">
        <f t="shared" si="59"/>
        <v/>
      </c>
      <c r="E94" s="76" t="str">
        <f t="shared" si="59"/>
        <v/>
      </c>
      <c r="F94" s="76" t="str">
        <f t="shared" si="59"/>
        <v/>
      </c>
      <c r="G94" s="76" t="str">
        <f t="shared" si="59"/>
        <v/>
      </c>
      <c r="H94" s="77" t="str">
        <f t="shared" si="59"/>
        <v/>
      </c>
      <c r="I94" s="78" t="s">
        <v>54</v>
      </c>
      <c r="J94" s="79"/>
      <c r="K94" s="94"/>
      <c r="L94" s="102">
        <f t="shared" si="3"/>
        <v>0</v>
      </c>
      <c r="M94" s="95"/>
    </row>
    <row r="95" ht="15.75" customHeight="1">
      <c r="A95" s="63" t="str">
        <f t="shared" si="1"/>
        <v>-</v>
      </c>
      <c r="B95" s="82" t="str">
        <f t="shared" ref="B95:H95" si="60">IF(B94="","",B94)</f>
        <v/>
      </c>
      <c r="C95" s="83" t="str">
        <f t="shared" si="60"/>
        <v/>
      </c>
      <c r="D95" s="84" t="str">
        <f t="shared" si="60"/>
        <v/>
      </c>
      <c r="E95" s="84" t="str">
        <f t="shared" si="60"/>
        <v/>
      </c>
      <c r="F95" s="84" t="str">
        <f t="shared" si="60"/>
        <v/>
      </c>
      <c r="G95" s="84" t="str">
        <f t="shared" si="60"/>
        <v/>
      </c>
      <c r="H95" s="85" t="str">
        <f t="shared" si="60"/>
        <v/>
      </c>
      <c r="I95" s="78" t="s">
        <v>55</v>
      </c>
      <c r="J95" s="79"/>
      <c r="K95" s="94"/>
      <c r="L95" s="96">
        <f t="shared" si="3"/>
        <v>0</v>
      </c>
      <c r="M95" s="95"/>
    </row>
    <row r="96" ht="15.75" customHeight="1">
      <c r="A96" s="63" t="str">
        <f t="shared" si="1"/>
        <v>-</v>
      </c>
      <c r="B96" s="87"/>
      <c r="C96" s="88"/>
      <c r="D96" s="89"/>
      <c r="E96" s="37"/>
      <c r="F96" s="89"/>
      <c r="G96" s="89"/>
      <c r="H96" s="90"/>
      <c r="I96" s="78" t="s">
        <v>53</v>
      </c>
      <c r="J96" s="79"/>
      <c r="K96" s="94"/>
      <c r="L96" s="101">
        <f t="shared" si="3"/>
        <v>0</v>
      </c>
      <c r="M96" s="95"/>
    </row>
    <row r="97" ht="15.75" customHeight="1">
      <c r="A97" s="63" t="str">
        <f t="shared" si="1"/>
        <v>-</v>
      </c>
      <c r="B97" s="74" t="str">
        <f t="shared" ref="B97:H97" si="61">IF(B96="","",B96)</f>
        <v/>
      </c>
      <c r="C97" s="75" t="str">
        <f t="shared" si="61"/>
        <v/>
      </c>
      <c r="D97" s="76" t="str">
        <f t="shared" si="61"/>
        <v/>
      </c>
      <c r="E97" s="76" t="str">
        <f t="shared" si="61"/>
        <v/>
      </c>
      <c r="F97" s="76" t="str">
        <f t="shared" si="61"/>
        <v/>
      </c>
      <c r="G97" s="76" t="str">
        <f t="shared" si="61"/>
        <v/>
      </c>
      <c r="H97" s="77" t="str">
        <f t="shared" si="61"/>
        <v/>
      </c>
      <c r="I97" s="78" t="s">
        <v>54</v>
      </c>
      <c r="J97" s="79"/>
      <c r="K97" s="94"/>
      <c r="L97" s="102">
        <f t="shared" si="3"/>
        <v>0</v>
      </c>
      <c r="M97" s="95"/>
    </row>
    <row r="98" ht="15.75" customHeight="1">
      <c r="A98" s="63" t="str">
        <f t="shared" si="1"/>
        <v>-</v>
      </c>
      <c r="B98" s="82" t="str">
        <f t="shared" ref="B98:H98" si="62">IF(B97="","",B97)</f>
        <v/>
      </c>
      <c r="C98" s="83" t="str">
        <f t="shared" si="62"/>
        <v/>
      </c>
      <c r="D98" s="84" t="str">
        <f t="shared" si="62"/>
        <v/>
      </c>
      <c r="E98" s="84" t="str">
        <f t="shared" si="62"/>
        <v/>
      </c>
      <c r="F98" s="84" t="str">
        <f t="shared" si="62"/>
        <v/>
      </c>
      <c r="G98" s="84" t="str">
        <f t="shared" si="62"/>
        <v/>
      </c>
      <c r="H98" s="85" t="str">
        <f t="shared" si="62"/>
        <v/>
      </c>
      <c r="I98" s="78" t="s">
        <v>55</v>
      </c>
      <c r="J98" s="79"/>
      <c r="K98" s="94"/>
      <c r="L98" s="96">
        <f t="shared" si="3"/>
        <v>0</v>
      </c>
      <c r="M98" s="95"/>
    </row>
    <row r="99" ht="15.75" customHeight="1">
      <c r="A99" s="63" t="str">
        <f t="shared" si="1"/>
        <v>-</v>
      </c>
      <c r="B99" s="87"/>
      <c r="C99" s="88"/>
      <c r="D99" s="89"/>
      <c r="E99" s="37"/>
      <c r="F99" s="89"/>
      <c r="G99" s="89"/>
      <c r="H99" s="90"/>
      <c r="I99" s="78" t="s">
        <v>53</v>
      </c>
      <c r="J99" s="79"/>
      <c r="K99" s="94"/>
      <c r="L99" s="101">
        <f t="shared" si="3"/>
        <v>0</v>
      </c>
      <c r="M99" s="95"/>
    </row>
    <row r="100" ht="15.75" customHeight="1">
      <c r="A100" s="63" t="str">
        <f t="shared" si="1"/>
        <v>-</v>
      </c>
      <c r="B100" s="74" t="str">
        <f t="shared" ref="B100:H100" si="63">IF(B99="","",B99)</f>
        <v/>
      </c>
      <c r="C100" s="75" t="str">
        <f t="shared" si="63"/>
        <v/>
      </c>
      <c r="D100" s="76" t="str">
        <f t="shared" si="63"/>
        <v/>
      </c>
      <c r="E100" s="76" t="str">
        <f t="shared" si="63"/>
        <v/>
      </c>
      <c r="F100" s="76" t="str">
        <f t="shared" si="63"/>
        <v/>
      </c>
      <c r="G100" s="76" t="str">
        <f t="shared" si="63"/>
        <v/>
      </c>
      <c r="H100" s="77" t="str">
        <f t="shared" si="63"/>
        <v/>
      </c>
      <c r="I100" s="78" t="s">
        <v>54</v>
      </c>
      <c r="J100" s="79"/>
      <c r="K100" s="94"/>
      <c r="L100" s="102">
        <f t="shared" si="3"/>
        <v>0</v>
      </c>
      <c r="M100" s="95"/>
    </row>
    <row r="101" ht="15.75" customHeight="1">
      <c r="A101" s="63" t="str">
        <f t="shared" si="1"/>
        <v>-</v>
      </c>
      <c r="B101" s="97" t="str">
        <f t="shared" ref="B101:H101" si="64">IF(B100="","",B100)</f>
        <v/>
      </c>
      <c r="C101" s="98" t="str">
        <f t="shared" si="64"/>
        <v/>
      </c>
      <c r="D101" s="99" t="str">
        <f t="shared" si="64"/>
        <v/>
      </c>
      <c r="E101" s="99" t="str">
        <f t="shared" si="64"/>
        <v/>
      </c>
      <c r="F101" s="99" t="str">
        <f t="shared" si="64"/>
        <v/>
      </c>
      <c r="G101" s="99" t="str">
        <f t="shared" si="64"/>
        <v/>
      </c>
      <c r="H101" s="100" t="str">
        <f t="shared" si="64"/>
        <v/>
      </c>
      <c r="I101" s="78" t="s">
        <v>55</v>
      </c>
      <c r="J101" s="79"/>
      <c r="K101" s="94"/>
      <c r="L101" s="96">
        <f t="shared" si="3"/>
        <v>0</v>
      </c>
      <c r="M101" s="95"/>
    </row>
    <row r="102" ht="15.75" customHeight="1">
      <c r="A102" s="63" t="str">
        <f t="shared" si="1"/>
        <v>-</v>
      </c>
      <c r="B102" s="87"/>
      <c r="C102" s="88"/>
      <c r="D102" s="89"/>
      <c r="E102" s="37"/>
      <c r="F102" s="89"/>
      <c r="G102" s="89"/>
      <c r="H102" s="90"/>
      <c r="I102" s="78" t="s">
        <v>53</v>
      </c>
      <c r="J102" s="79"/>
      <c r="K102" s="94"/>
      <c r="L102" s="101">
        <f t="shared" si="3"/>
        <v>0</v>
      </c>
      <c r="M102" s="95"/>
    </row>
    <row r="103" ht="15.75" customHeight="1">
      <c r="A103" s="63" t="str">
        <f t="shared" si="1"/>
        <v>-</v>
      </c>
      <c r="B103" s="74" t="str">
        <f t="shared" ref="B103:H103" si="65">IF(B102="","",B102)</f>
        <v/>
      </c>
      <c r="C103" s="75" t="str">
        <f t="shared" si="65"/>
        <v/>
      </c>
      <c r="D103" s="76" t="str">
        <f t="shared" si="65"/>
        <v/>
      </c>
      <c r="E103" s="76" t="str">
        <f t="shared" si="65"/>
        <v/>
      </c>
      <c r="F103" s="76" t="str">
        <f t="shared" si="65"/>
        <v/>
      </c>
      <c r="G103" s="76" t="str">
        <f t="shared" si="65"/>
        <v/>
      </c>
      <c r="H103" s="77" t="str">
        <f t="shared" si="65"/>
        <v/>
      </c>
      <c r="I103" s="78" t="s">
        <v>54</v>
      </c>
      <c r="J103" s="79"/>
      <c r="K103" s="94"/>
      <c r="L103" s="102">
        <f t="shared" si="3"/>
        <v>0</v>
      </c>
      <c r="M103" s="95"/>
    </row>
    <row r="104" ht="15.75" customHeight="1">
      <c r="A104" s="63" t="str">
        <f t="shared" si="1"/>
        <v>-</v>
      </c>
      <c r="B104" s="97" t="str">
        <f t="shared" ref="B104:H104" si="66">IF(B103="","",B103)</f>
        <v/>
      </c>
      <c r="C104" s="98" t="str">
        <f t="shared" si="66"/>
        <v/>
      </c>
      <c r="D104" s="99" t="str">
        <f t="shared" si="66"/>
        <v/>
      </c>
      <c r="E104" s="99" t="str">
        <f t="shared" si="66"/>
        <v/>
      </c>
      <c r="F104" s="99" t="str">
        <f t="shared" si="66"/>
        <v/>
      </c>
      <c r="G104" s="99" t="str">
        <f t="shared" si="66"/>
        <v/>
      </c>
      <c r="H104" s="100" t="str">
        <f t="shared" si="66"/>
        <v/>
      </c>
      <c r="I104" s="78" t="s">
        <v>55</v>
      </c>
      <c r="J104" s="79"/>
      <c r="K104" s="94"/>
      <c r="L104" s="96">
        <f t="shared" si="3"/>
        <v>0</v>
      </c>
      <c r="M104" s="95"/>
    </row>
    <row r="105" ht="15.75" customHeight="1">
      <c r="A105" s="63" t="str">
        <f t="shared" si="1"/>
        <v>-</v>
      </c>
      <c r="B105" s="87"/>
      <c r="C105" s="88"/>
      <c r="D105" s="89"/>
      <c r="E105" s="37"/>
      <c r="F105" s="89"/>
      <c r="G105" s="89"/>
      <c r="H105" s="90"/>
      <c r="I105" s="78" t="s">
        <v>53</v>
      </c>
      <c r="J105" s="79"/>
      <c r="K105" s="94"/>
      <c r="L105" s="101">
        <f t="shared" si="3"/>
        <v>0</v>
      </c>
      <c r="M105" s="95"/>
    </row>
    <row r="106" ht="15.75" customHeight="1">
      <c r="A106" s="63" t="str">
        <f t="shared" si="1"/>
        <v>-</v>
      </c>
      <c r="B106" s="74" t="str">
        <f t="shared" ref="B106:H106" si="67">IF(B105="","",B105)</f>
        <v/>
      </c>
      <c r="C106" s="75" t="str">
        <f t="shared" si="67"/>
        <v/>
      </c>
      <c r="D106" s="76" t="str">
        <f t="shared" si="67"/>
        <v/>
      </c>
      <c r="E106" s="76" t="str">
        <f t="shared" si="67"/>
        <v/>
      </c>
      <c r="F106" s="76" t="str">
        <f t="shared" si="67"/>
        <v/>
      </c>
      <c r="G106" s="76" t="str">
        <f t="shared" si="67"/>
        <v/>
      </c>
      <c r="H106" s="77" t="str">
        <f t="shared" si="67"/>
        <v/>
      </c>
      <c r="I106" s="78" t="s">
        <v>54</v>
      </c>
      <c r="J106" s="79"/>
      <c r="K106" s="94"/>
      <c r="L106" s="102">
        <f t="shared" si="3"/>
        <v>0</v>
      </c>
      <c r="M106" s="95"/>
    </row>
    <row r="107" ht="15.75" customHeight="1">
      <c r="A107" s="63" t="str">
        <f t="shared" si="1"/>
        <v>-</v>
      </c>
      <c r="B107" s="97" t="str">
        <f t="shared" ref="B107:H107" si="68">IF(B106="","",B106)</f>
        <v/>
      </c>
      <c r="C107" s="98" t="str">
        <f t="shared" si="68"/>
        <v/>
      </c>
      <c r="D107" s="99" t="str">
        <f t="shared" si="68"/>
        <v/>
      </c>
      <c r="E107" s="99" t="str">
        <f t="shared" si="68"/>
        <v/>
      </c>
      <c r="F107" s="99" t="str">
        <f t="shared" si="68"/>
        <v/>
      </c>
      <c r="G107" s="99" t="str">
        <f t="shared" si="68"/>
        <v/>
      </c>
      <c r="H107" s="100" t="str">
        <f t="shared" si="68"/>
        <v/>
      </c>
      <c r="I107" s="78" t="s">
        <v>55</v>
      </c>
      <c r="J107" s="79"/>
      <c r="K107" s="94"/>
      <c r="L107" s="96">
        <f t="shared" si="3"/>
        <v>0</v>
      </c>
      <c r="M107" s="95"/>
    </row>
    <row r="108" ht="15.75" customHeight="1">
      <c r="A108" s="63" t="str">
        <f t="shared" si="1"/>
        <v>-</v>
      </c>
      <c r="B108" s="87"/>
      <c r="C108" s="88"/>
      <c r="D108" s="89"/>
      <c r="E108" s="37"/>
      <c r="F108" s="89"/>
      <c r="G108" s="89"/>
      <c r="H108" s="90"/>
      <c r="I108" s="78" t="s">
        <v>53</v>
      </c>
      <c r="J108" s="79"/>
      <c r="K108" s="94"/>
      <c r="L108" s="101">
        <f t="shared" si="3"/>
        <v>0</v>
      </c>
      <c r="M108" s="95"/>
    </row>
    <row r="109" ht="15.75" customHeight="1">
      <c r="A109" s="63" t="str">
        <f t="shared" si="1"/>
        <v>-</v>
      </c>
      <c r="B109" s="74" t="str">
        <f t="shared" ref="B109:H109" si="69">IF(B108="","",B108)</f>
        <v/>
      </c>
      <c r="C109" s="75" t="str">
        <f t="shared" si="69"/>
        <v/>
      </c>
      <c r="D109" s="76" t="str">
        <f t="shared" si="69"/>
        <v/>
      </c>
      <c r="E109" s="76" t="str">
        <f t="shared" si="69"/>
        <v/>
      </c>
      <c r="F109" s="76" t="str">
        <f t="shared" si="69"/>
        <v/>
      </c>
      <c r="G109" s="76" t="str">
        <f t="shared" si="69"/>
        <v/>
      </c>
      <c r="H109" s="77" t="str">
        <f t="shared" si="69"/>
        <v/>
      </c>
      <c r="I109" s="78" t="s">
        <v>54</v>
      </c>
      <c r="J109" s="79"/>
      <c r="K109" s="94"/>
      <c r="L109" s="102">
        <f t="shared" si="3"/>
        <v>0</v>
      </c>
      <c r="M109" s="95"/>
    </row>
    <row r="110" ht="15.75" customHeight="1">
      <c r="A110" s="63" t="str">
        <f t="shared" si="1"/>
        <v>-</v>
      </c>
      <c r="B110" s="97" t="str">
        <f t="shared" ref="B110:H110" si="70">IF(B109="","",B109)</f>
        <v/>
      </c>
      <c r="C110" s="98" t="str">
        <f t="shared" si="70"/>
        <v/>
      </c>
      <c r="D110" s="99" t="str">
        <f t="shared" si="70"/>
        <v/>
      </c>
      <c r="E110" s="99" t="str">
        <f t="shared" si="70"/>
        <v/>
      </c>
      <c r="F110" s="99" t="str">
        <f t="shared" si="70"/>
        <v/>
      </c>
      <c r="G110" s="99" t="str">
        <f t="shared" si="70"/>
        <v/>
      </c>
      <c r="H110" s="100" t="str">
        <f t="shared" si="70"/>
        <v/>
      </c>
      <c r="I110" s="78" t="s">
        <v>55</v>
      </c>
      <c r="J110" s="79"/>
      <c r="K110" s="94"/>
      <c r="L110" s="96">
        <f t="shared" si="3"/>
        <v>0</v>
      </c>
      <c r="M110" s="95"/>
    </row>
    <row r="111" ht="15.75" customHeight="1">
      <c r="A111" s="63" t="str">
        <f t="shared" si="1"/>
        <v>-</v>
      </c>
      <c r="B111" s="87"/>
      <c r="C111" s="88"/>
      <c r="D111" s="89"/>
      <c r="E111" s="37"/>
      <c r="F111" s="89"/>
      <c r="G111" s="89"/>
      <c r="H111" s="90"/>
      <c r="I111" s="78" t="s">
        <v>53</v>
      </c>
      <c r="J111" s="79"/>
      <c r="K111" s="94"/>
      <c r="L111" s="101">
        <f t="shared" si="3"/>
        <v>0</v>
      </c>
      <c r="M111" s="95"/>
    </row>
    <row r="112" ht="15.75" customHeight="1">
      <c r="A112" s="63" t="str">
        <f t="shared" si="1"/>
        <v>-</v>
      </c>
      <c r="B112" s="74" t="str">
        <f t="shared" ref="B112:H112" si="71">IF(B111="","",B111)</f>
        <v/>
      </c>
      <c r="C112" s="75" t="str">
        <f t="shared" si="71"/>
        <v/>
      </c>
      <c r="D112" s="76" t="str">
        <f t="shared" si="71"/>
        <v/>
      </c>
      <c r="E112" s="76" t="str">
        <f t="shared" si="71"/>
        <v/>
      </c>
      <c r="F112" s="76" t="str">
        <f t="shared" si="71"/>
        <v/>
      </c>
      <c r="G112" s="76" t="str">
        <f t="shared" si="71"/>
        <v/>
      </c>
      <c r="H112" s="77" t="str">
        <f t="shared" si="71"/>
        <v/>
      </c>
      <c r="I112" s="78" t="s">
        <v>54</v>
      </c>
      <c r="J112" s="79"/>
      <c r="K112" s="94"/>
      <c r="L112" s="102">
        <f t="shared" si="3"/>
        <v>0</v>
      </c>
      <c r="M112" s="95"/>
    </row>
    <row r="113" ht="15.75" customHeight="1">
      <c r="A113" s="63" t="str">
        <f t="shared" si="1"/>
        <v>-</v>
      </c>
      <c r="B113" s="97" t="str">
        <f t="shared" ref="B113:H113" si="72">IF(B112="","",B112)</f>
        <v/>
      </c>
      <c r="C113" s="98" t="str">
        <f t="shared" si="72"/>
        <v/>
      </c>
      <c r="D113" s="99" t="str">
        <f t="shared" si="72"/>
        <v/>
      </c>
      <c r="E113" s="99" t="str">
        <f t="shared" si="72"/>
        <v/>
      </c>
      <c r="F113" s="99" t="str">
        <f t="shared" si="72"/>
        <v/>
      </c>
      <c r="G113" s="99" t="str">
        <f t="shared" si="72"/>
        <v/>
      </c>
      <c r="H113" s="100" t="str">
        <f t="shared" si="72"/>
        <v/>
      </c>
      <c r="I113" s="78" t="s">
        <v>55</v>
      </c>
      <c r="J113" s="79"/>
      <c r="K113" s="94"/>
      <c r="L113" s="96">
        <f t="shared" si="3"/>
        <v>0</v>
      </c>
      <c r="M113" s="95"/>
    </row>
    <row r="114" ht="15.75" customHeight="1">
      <c r="A114" s="63" t="str">
        <f t="shared" si="1"/>
        <v>-</v>
      </c>
      <c r="B114" s="87"/>
      <c r="C114" s="88"/>
      <c r="D114" s="89"/>
      <c r="E114" s="37"/>
      <c r="F114" s="89"/>
      <c r="G114" s="89"/>
      <c r="H114" s="90"/>
      <c r="I114" s="78" t="s">
        <v>53</v>
      </c>
      <c r="J114" s="79"/>
      <c r="K114" s="94"/>
      <c r="L114" s="101">
        <f t="shared" si="3"/>
        <v>0</v>
      </c>
      <c r="M114" s="95"/>
    </row>
    <row r="115" ht="15.75" customHeight="1">
      <c r="A115" s="63" t="str">
        <f t="shared" si="1"/>
        <v>-</v>
      </c>
      <c r="B115" s="74" t="str">
        <f t="shared" ref="B115:H115" si="73">IF(B114="","",B114)</f>
        <v/>
      </c>
      <c r="C115" s="75" t="str">
        <f t="shared" si="73"/>
        <v/>
      </c>
      <c r="D115" s="76" t="str">
        <f t="shared" si="73"/>
        <v/>
      </c>
      <c r="E115" s="76" t="str">
        <f t="shared" si="73"/>
        <v/>
      </c>
      <c r="F115" s="76" t="str">
        <f t="shared" si="73"/>
        <v/>
      </c>
      <c r="G115" s="76" t="str">
        <f t="shared" si="73"/>
        <v/>
      </c>
      <c r="H115" s="77" t="str">
        <f t="shared" si="73"/>
        <v/>
      </c>
      <c r="I115" s="78" t="s">
        <v>54</v>
      </c>
      <c r="J115" s="79"/>
      <c r="K115" s="94"/>
      <c r="L115" s="102">
        <f t="shared" si="3"/>
        <v>0</v>
      </c>
      <c r="M115" s="95"/>
    </row>
    <row r="116" ht="15.75" customHeight="1">
      <c r="A116" s="63" t="str">
        <f t="shared" si="1"/>
        <v>-</v>
      </c>
      <c r="B116" s="97" t="str">
        <f t="shared" ref="B116:H116" si="74">IF(B115="","",B115)</f>
        <v/>
      </c>
      <c r="C116" s="98" t="str">
        <f t="shared" si="74"/>
        <v/>
      </c>
      <c r="D116" s="99" t="str">
        <f t="shared" si="74"/>
        <v/>
      </c>
      <c r="E116" s="99" t="str">
        <f t="shared" si="74"/>
        <v/>
      </c>
      <c r="F116" s="99" t="str">
        <f t="shared" si="74"/>
        <v/>
      </c>
      <c r="G116" s="99" t="str">
        <f t="shared" si="74"/>
        <v/>
      </c>
      <c r="H116" s="100" t="str">
        <f t="shared" si="74"/>
        <v/>
      </c>
      <c r="I116" s="78" t="s">
        <v>55</v>
      </c>
      <c r="J116" s="79"/>
      <c r="K116" s="94"/>
      <c r="L116" s="96">
        <f t="shared" si="3"/>
        <v>0</v>
      </c>
      <c r="M116" s="95"/>
    </row>
    <row r="117" ht="15.75" customHeight="1">
      <c r="A117" s="63" t="str">
        <f t="shared" si="1"/>
        <v>-</v>
      </c>
      <c r="B117" s="87"/>
      <c r="C117" s="88"/>
      <c r="D117" s="89"/>
      <c r="E117" s="37"/>
      <c r="F117" s="89"/>
      <c r="G117" s="89"/>
      <c r="H117" s="90"/>
      <c r="I117" s="78" t="s">
        <v>53</v>
      </c>
      <c r="J117" s="79"/>
      <c r="K117" s="94"/>
      <c r="L117" s="101">
        <f t="shared" si="3"/>
        <v>0</v>
      </c>
      <c r="M117" s="95"/>
    </row>
    <row r="118" ht="15.75" customHeight="1">
      <c r="A118" s="63" t="str">
        <f t="shared" si="1"/>
        <v>-</v>
      </c>
      <c r="B118" s="74" t="str">
        <f t="shared" ref="B118:H118" si="75">IF(B117="","",B117)</f>
        <v/>
      </c>
      <c r="C118" s="75" t="str">
        <f t="shared" si="75"/>
        <v/>
      </c>
      <c r="D118" s="76" t="str">
        <f t="shared" si="75"/>
        <v/>
      </c>
      <c r="E118" s="76" t="str">
        <f t="shared" si="75"/>
        <v/>
      </c>
      <c r="F118" s="76" t="str">
        <f t="shared" si="75"/>
        <v/>
      </c>
      <c r="G118" s="76" t="str">
        <f t="shared" si="75"/>
        <v/>
      </c>
      <c r="H118" s="77" t="str">
        <f t="shared" si="75"/>
        <v/>
      </c>
      <c r="I118" s="78" t="s">
        <v>54</v>
      </c>
      <c r="J118" s="79"/>
      <c r="K118" s="94"/>
      <c r="L118" s="102">
        <f t="shared" si="3"/>
        <v>0</v>
      </c>
      <c r="M118" s="95"/>
    </row>
    <row r="119" ht="15.75" customHeight="1">
      <c r="A119" s="63" t="str">
        <f t="shared" si="1"/>
        <v>-</v>
      </c>
      <c r="B119" s="82" t="str">
        <f t="shared" ref="B119:H119" si="76">IF(B118="","",B118)</f>
        <v/>
      </c>
      <c r="C119" s="83" t="str">
        <f t="shared" si="76"/>
        <v/>
      </c>
      <c r="D119" s="84" t="str">
        <f t="shared" si="76"/>
        <v/>
      </c>
      <c r="E119" s="84" t="str">
        <f t="shared" si="76"/>
        <v/>
      </c>
      <c r="F119" s="84" t="str">
        <f t="shared" si="76"/>
        <v/>
      </c>
      <c r="G119" s="84" t="str">
        <f t="shared" si="76"/>
        <v/>
      </c>
      <c r="H119" s="85" t="str">
        <f t="shared" si="76"/>
        <v/>
      </c>
      <c r="I119" s="78" t="s">
        <v>55</v>
      </c>
      <c r="J119" s="79"/>
      <c r="K119" s="94"/>
      <c r="L119" s="96">
        <f t="shared" si="3"/>
        <v>0</v>
      </c>
      <c r="M119" s="95"/>
    </row>
    <row r="120" ht="15.75" customHeight="1">
      <c r="A120" s="63" t="str">
        <f t="shared" si="1"/>
        <v>-</v>
      </c>
      <c r="B120" s="87"/>
      <c r="C120" s="88"/>
      <c r="D120" s="89"/>
      <c r="E120" s="37"/>
      <c r="F120" s="89"/>
      <c r="G120" s="89"/>
      <c r="H120" s="90"/>
      <c r="I120" s="78" t="s">
        <v>53</v>
      </c>
      <c r="J120" s="79"/>
      <c r="K120" s="94"/>
      <c r="L120" s="101">
        <f t="shared" si="3"/>
        <v>0</v>
      </c>
      <c r="M120" s="95"/>
    </row>
    <row r="121" ht="15.75" customHeight="1">
      <c r="A121" s="63" t="str">
        <f t="shared" si="1"/>
        <v>-</v>
      </c>
      <c r="B121" s="74" t="str">
        <f t="shared" ref="B121:H121" si="77">IF(B120="","",B120)</f>
        <v/>
      </c>
      <c r="C121" s="75" t="str">
        <f t="shared" si="77"/>
        <v/>
      </c>
      <c r="D121" s="76" t="str">
        <f t="shared" si="77"/>
        <v/>
      </c>
      <c r="E121" s="76" t="str">
        <f t="shared" si="77"/>
        <v/>
      </c>
      <c r="F121" s="76" t="str">
        <f t="shared" si="77"/>
        <v/>
      </c>
      <c r="G121" s="76" t="str">
        <f t="shared" si="77"/>
        <v/>
      </c>
      <c r="H121" s="77" t="str">
        <f t="shared" si="77"/>
        <v/>
      </c>
      <c r="I121" s="78" t="s">
        <v>54</v>
      </c>
      <c r="J121" s="79"/>
      <c r="K121" s="94"/>
      <c r="L121" s="102">
        <f t="shared" si="3"/>
        <v>0</v>
      </c>
      <c r="M121" s="95"/>
    </row>
    <row r="122" ht="15.75" customHeight="1">
      <c r="A122" s="63" t="str">
        <f t="shared" si="1"/>
        <v>-</v>
      </c>
      <c r="B122" s="82" t="str">
        <f t="shared" ref="B122:H122" si="78">IF(B121="","",B121)</f>
        <v/>
      </c>
      <c r="C122" s="83" t="str">
        <f t="shared" si="78"/>
        <v/>
      </c>
      <c r="D122" s="84" t="str">
        <f t="shared" si="78"/>
        <v/>
      </c>
      <c r="E122" s="84" t="str">
        <f t="shared" si="78"/>
        <v/>
      </c>
      <c r="F122" s="84" t="str">
        <f t="shared" si="78"/>
        <v/>
      </c>
      <c r="G122" s="84" t="str">
        <f t="shared" si="78"/>
        <v/>
      </c>
      <c r="H122" s="85" t="str">
        <f t="shared" si="78"/>
        <v/>
      </c>
      <c r="I122" s="78" t="s">
        <v>55</v>
      </c>
      <c r="J122" s="79"/>
      <c r="K122" s="94"/>
      <c r="L122" s="96">
        <f t="shared" si="3"/>
        <v>0</v>
      </c>
      <c r="M122" s="95"/>
    </row>
    <row r="123" ht="15.75" customHeight="1">
      <c r="A123" s="63" t="str">
        <f t="shared" si="1"/>
        <v>-</v>
      </c>
      <c r="B123" s="87"/>
      <c r="C123" s="88"/>
      <c r="D123" s="89"/>
      <c r="E123" s="37"/>
      <c r="F123" s="89"/>
      <c r="G123" s="89"/>
      <c r="H123" s="90"/>
      <c r="I123" s="78" t="s">
        <v>53</v>
      </c>
      <c r="J123" s="79"/>
      <c r="K123" s="94"/>
      <c r="L123" s="101">
        <f t="shared" si="3"/>
        <v>0</v>
      </c>
      <c r="M123" s="95"/>
    </row>
    <row r="124" ht="15.75" customHeight="1">
      <c r="A124" s="63" t="str">
        <f t="shared" si="1"/>
        <v>-</v>
      </c>
      <c r="B124" s="74" t="str">
        <f t="shared" ref="B124:H124" si="79">IF(B123="","",B123)</f>
        <v/>
      </c>
      <c r="C124" s="75" t="str">
        <f t="shared" si="79"/>
        <v/>
      </c>
      <c r="D124" s="76" t="str">
        <f t="shared" si="79"/>
        <v/>
      </c>
      <c r="E124" s="76" t="str">
        <f t="shared" si="79"/>
        <v/>
      </c>
      <c r="F124" s="76" t="str">
        <f t="shared" si="79"/>
        <v/>
      </c>
      <c r="G124" s="76" t="str">
        <f t="shared" si="79"/>
        <v/>
      </c>
      <c r="H124" s="77" t="str">
        <f t="shared" si="79"/>
        <v/>
      </c>
      <c r="I124" s="78" t="s">
        <v>54</v>
      </c>
      <c r="J124" s="79"/>
      <c r="K124" s="94"/>
      <c r="L124" s="102">
        <f t="shared" si="3"/>
        <v>0</v>
      </c>
      <c r="M124" s="95"/>
    </row>
    <row r="125" ht="15.75" customHeight="1">
      <c r="A125" s="63" t="str">
        <f t="shared" si="1"/>
        <v>-</v>
      </c>
      <c r="B125" s="97" t="str">
        <f t="shared" ref="B125:H125" si="80">IF(B124="","",B124)</f>
        <v/>
      </c>
      <c r="C125" s="98" t="str">
        <f t="shared" si="80"/>
        <v/>
      </c>
      <c r="D125" s="99" t="str">
        <f t="shared" si="80"/>
        <v/>
      </c>
      <c r="E125" s="99" t="str">
        <f t="shared" si="80"/>
        <v/>
      </c>
      <c r="F125" s="99" t="str">
        <f t="shared" si="80"/>
        <v/>
      </c>
      <c r="G125" s="99" t="str">
        <f t="shared" si="80"/>
        <v/>
      </c>
      <c r="H125" s="100" t="str">
        <f t="shared" si="80"/>
        <v/>
      </c>
      <c r="I125" s="78" t="s">
        <v>55</v>
      </c>
      <c r="J125" s="79"/>
      <c r="K125" s="94"/>
      <c r="L125" s="96">
        <f t="shared" si="3"/>
        <v>0</v>
      </c>
      <c r="M125" s="95"/>
    </row>
    <row r="126" ht="15.75" customHeight="1">
      <c r="A126" s="63" t="str">
        <f t="shared" si="1"/>
        <v>-</v>
      </c>
      <c r="B126" s="87"/>
      <c r="C126" s="88"/>
      <c r="D126" s="89"/>
      <c r="E126" s="37"/>
      <c r="F126" s="89"/>
      <c r="G126" s="89"/>
      <c r="H126" s="90"/>
      <c r="I126" s="78" t="s">
        <v>53</v>
      </c>
      <c r="J126" s="79"/>
      <c r="K126" s="94"/>
      <c r="L126" s="101">
        <f t="shared" si="3"/>
        <v>0</v>
      </c>
      <c r="M126" s="95"/>
    </row>
    <row r="127" ht="15.75" customHeight="1">
      <c r="A127" s="63" t="str">
        <f t="shared" si="1"/>
        <v>-</v>
      </c>
      <c r="B127" s="74" t="str">
        <f t="shared" ref="B127:H127" si="81">IF(B126="","",B126)</f>
        <v/>
      </c>
      <c r="C127" s="75" t="str">
        <f t="shared" si="81"/>
        <v/>
      </c>
      <c r="D127" s="76" t="str">
        <f t="shared" si="81"/>
        <v/>
      </c>
      <c r="E127" s="76" t="str">
        <f t="shared" si="81"/>
        <v/>
      </c>
      <c r="F127" s="76" t="str">
        <f t="shared" si="81"/>
        <v/>
      </c>
      <c r="G127" s="76" t="str">
        <f t="shared" si="81"/>
        <v/>
      </c>
      <c r="H127" s="77" t="str">
        <f t="shared" si="81"/>
        <v/>
      </c>
      <c r="I127" s="78" t="s">
        <v>54</v>
      </c>
      <c r="J127" s="79"/>
      <c r="K127" s="94"/>
      <c r="L127" s="102">
        <f t="shared" si="3"/>
        <v>0</v>
      </c>
      <c r="M127" s="95"/>
    </row>
    <row r="128" ht="15.75" customHeight="1">
      <c r="A128" s="63" t="str">
        <f t="shared" si="1"/>
        <v>-</v>
      </c>
      <c r="B128" s="97" t="str">
        <f t="shared" ref="B128:H128" si="82">IF(B127="","",B127)</f>
        <v/>
      </c>
      <c r="C128" s="98" t="str">
        <f t="shared" si="82"/>
        <v/>
      </c>
      <c r="D128" s="99" t="str">
        <f t="shared" si="82"/>
        <v/>
      </c>
      <c r="E128" s="99" t="str">
        <f t="shared" si="82"/>
        <v/>
      </c>
      <c r="F128" s="99" t="str">
        <f t="shared" si="82"/>
        <v/>
      </c>
      <c r="G128" s="99" t="str">
        <f t="shared" si="82"/>
        <v/>
      </c>
      <c r="H128" s="100" t="str">
        <f t="shared" si="82"/>
        <v/>
      </c>
      <c r="I128" s="78" t="s">
        <v>55</v>
      </c>
      <c r="J128" s="79"/>
      <c r="K128" s="94"/>
      <c r="L128" s="96">
        <f t="shared" si="3"/>
        <v>0</v>
      </c>
      <c r="M128" s="95"/>
    </row>
    <row r="129" ht="15.75" customHeight="1">
      <c r="A129" s="63" t="str">
        <f t="shared" si="1"/>
        <v>-</v>
      </c>
      <c r="B129" s="87"/>
      <c r="C129" s="88"/>
      <c r="D129" s="89"/>
      <c r="E129" s="37"/>
      <c r="F129" s="89"/>
      <c r="G129" s="89"/>
      <c r="H129" s="90"/>
      <c r="I129" s="78" t="s">
        <v>53</v>
      </c>
      <c r="J129" s="79"/>
      <c r="K129" s="94"/>
      <c r="L129" s="101">
        <f t="shared" si="3"/>
        <v>0</v>
      </c>
      <c r="M129" s="95"/>
    </row>
    <row r="130" ht="15.75" customHeight="1">
      <c r="A130" s="63" t="str">
        <f t="shared" si="1"/>
        <v>-</v>
      </c>
      <c r="B130" s="74" t="str">
        <f t="shared" ref="B130:H130" si="83">IF(B129="","",B129)</f>
        <v/>
      </c>
      <c r="C130" s="75" t="str">
        <f t="shared" si="83"/>
        <v/>
      </c>
      <c r="D130" s="76" t="str">
        <f t="shared" si="83"/>
        <v/>
      </c>
      <c r="E130" s="76" t="str">
        <f t="shared" si="83"/>
        <v/>
      </c>
      <c r="F130" s="76" t="str">
        <f t="shared" si="83"/>
        <v/>
      </c>
      <c r="G130" s="76" t="str">
        <f t="shared" si="83"/>
        <v/>
      </c>
      <c r="H130" s="77" t="str">
        <f t="shared" si="83"/>
        <v/>
      </c>
      <c r="I130" s="78" t="s">
        <v>54</v>
      </c>
      <c r="J130" s="79"/>
      <c r="K130" s="94"/>
      <c r="L130" s="102">
        <f t="shared" si="3"/>
        <v>0</v>
      </c>
      <c r="M130" s="95"/>
    </row>
    <row r="131" ht="15.75" customHeight="1">
      <c r="A131" s="63" t="str">
        <f t="shared" si="1"/>
        <v>-</v>
      </c>
      <c r="B131" s="97" t="str">
        <f t="shared" ref="B131:H131" si="84">IF(B130="","",B130)</f>
        <v/>
      </c>
      <c r="C131" s="98" t="str">
        <f t="shared" si="84"/>
        <v/>
      </c>
      <c r="D131" s="99" t="str">
        <f t="shared" si="84"/>
        <v/>
      </c>
      <c r="E131" s="99" t="str">
        <f t="shared" si="84"/>
        <v/>
      </c>
      <c r="F131" s="99" t="str">
        <f t="shared" si="84"/>
        <v/>
      </c>
      <c r="G131" s="99" t="str">
        <f t="shared" si="84"/>
        <v/>
      </c>
      <c r="H131" s="100" t="str">
        <f t="shared" si="84"/>
        <v/>
      </c>
      <c r="I131" s="78" t="s">
        <v>55</v>
      </c>
      <c r="J131" s="79"/>
      <c r="K131" s="94"/>
      <c r="L131" s="96">
        <f t="shared" si="3"/>
        <v>0</v>
      </c>
      <c r="M131" s="95"/>
    </row>
    <row r="132" ht="15.75" customHeight="1">
      <c r="A132" s="63" t="str">
        <f t="shared" si="1"/>
        <v>-</v>
      </c>
      <c r="B132" s="87"/>
      <c r="C132" s="88"/>
      <c r="D132" s="89"/>
      <c r="E132" s="37"/>
      <c r="F132" s="89"/>
      <c r="G132" s="89"/>
      <c r="H132" s="90"/>
      <c r="I132" s="78" t="s">
        <v>53</v>
      </c>
      <c r="J132" s="79"/>
      <c r="K132" s="94"/>
      <c r="L132" s="101">
        <f t="shared" si="3"/>
        <v>0</v>
      </c>
      <c r="M132" s="95"/>
    </row>
    <row r="133" ht="15.75" customHeight="1">
      <c r="A133" s="63" t="str">
        <f t="shared" si="1"/>
        <v>-</v>
      </c>
      <c r="B133" s="74" t="str">
        <f t="shared" ref="B133:H133" si="85">IF(B132="","",B132)</f>
        <v/>
      </c>
      <c r="C133" s="75" t="str">
        <f t="shared" si="85"/>
        <v/>
      </c>
      <c r="D133" s="76" t="str">
        <f t="shared" si="85"/>
        <v/>
      </c>
      <c r="E133" s="76" t="str">
        <f t="shared" si="85"/>
        <v/>
      </c>
      <c r="F133" s="76" t="str">
        <f t="shared" si="85"/>
        <v/>
      </c>
      <c r="G133" s="76" t="str">
        <f t="shared" si="85"/>
        <v/>
      </c>
      <c r="H133" s="77" t="str">
        <f t="shared" si="85"/>
        <v/>
      </c>
      <c r="I133" s="78" t="s">
        <v>54</v>
      </c>
      <c r="J133" s="79"/>
      <c r="K133" s="94"/>
      <c r="L133" s="102">
        <f t="shared" si="3"/>
        <v>0</v>
      </c>
      <c r="M133" s="95"/>
    </row>
    <row r="134" ht="15.75" customHeight="1">
      <c r="A134" s="63" t="str">
        <f t="shared" si="1"/>
        <v>-</v>
      </c>
      <c r="B134" s="97" t="str">
        <f t="shared" ref="B134:H134" si="86">IF(B133="","",B133)</f>
        <v/>
      </c>
      <c r="C134" s="98" t="str">
        <f t="shared" si="86"/>
        <v/>
      </c>
      <c r="D134" s="99" t="str">
        <f t="shared" si="86"/>
        <v/>
      </c>
      <c r="E134" s="99" t="str">
        <f t="shared" si="86"/>
        <v/>
      </c>
      <c r="F134" s="99" t="str">
        <f t="shared" si="86"/>
        <v/>
      </c>
      <c r="G134" s="99" t="str">
        <f t="shared" si="86"/>
        <v/>
      </c>
      <c r="H134" s="100" t="str">
        <f t="shared" si="86"/>
        <v/>
      </c>
      <c r="I134" s="78" t="s">
        <v>55</v>
      </c>
      <c r="J134" s="79"/>
      <c r="K134" s="94"/>
      <c r="L134" s="96">
        <f t="shared" si="3"/>
        <v>0</v>
      </c>
      <c r="M134" s="95"/>
    </row>
    <row r="135" ht="15.75" customHeight="1">
      <c r="A135" s="63" t="str">
        <f t="shared" si="1"/>
        <v>-</v>
      </c>
      <c r="B135" s="87"/>
      <c r="C135" s="88"/>
      <c r="D135" s="89"/>
      <c r="E135" s="37"/>
      <c r="F135" s="89"/>
      <c r="G135" s="89"/>
      <c r="H135" s="90"/>
      <c r="I135" s="78" t="s">
        <v>53</v>
      </c>
      <c r="J135" s="79"/>
      <c r="K135" s="94"/>
      <c r="L135" s="101">
        <f t="shared" si="3"/>
        <v>0</v>
      </c>
      <c r="M135" s="95"/>
    </row>
    <row r="136" ht="15.75" customHeight="1">
      <c r="A136" s="63" t="str">
        <f t="shared" si="1"/>
        <v>-</v>
      </c>
      <c r="B136" s="74" t="str">
        <f t="shared" ref="B136:H136" si="87">IF(B135="","",B135)</f>
        <v/>
      </c>
      <c r="C136" s="75" t="str">
        <f t="shared" si="87"/>
        <v/>
      </c>
      <c r="D136" s="76" t="str">
        <f t="shared" si="87"/>
        <v/>
      </c>
      <c r="E136" s="76" t="str">
        <f t="shared" si="87"/>
        <v/>
      </c>
      <c r="F136" s="76" t="str">
        <f t="shared" si="87"/>
        <v/>
      </c>
      <c r="G136" s="76" t="str">
        <f t="shared" si="87"/>
        <v/>
      </c>
      <c r="H136" s="77" t="str">
        <f t="shared" si="87"/>
        <v/>
      </c>
      <c r="I136" s="78" t="s">
        <v>54</v>
      </c>
      <c r="J136" s="79"/>
      <c r="K136" s="94"/>
      <c r="L136" s="102">
        <f t="shared" si="3"/>
        <v>0</v>
      </c>
      <c r="M136" s="95"/>
    </row>
    <row r="137" ht="15.75" customHeight="1">
      <c r="A137" s="63" t="str">
        <f t="shared" si="1"/>
        <v>-</v>
      </c>
      <c r="B137" s="97" t="str">
        <f t="shared" ref="B137:H137" si="88">IF(B136="","",B136)</f>
        <v/>
      </c>
      <c r="C137" s="98" t="str">
        <f t="shared" si="88"/>
        <v/>
      </c>
      <c r="D137" s="99" t="str">
        <f t="shared" si="88"/>
        <v/>
      </c>
      <c r="E137" s="99" t="str">
        <f t="shared" si="88"/>
        <v/>
      </c>
      <c r="F137" s="99" t="str">
        <f t="shared" si="88"/>
        <v/>
      </c>
      <c r="G137" s="99" t="str">
        <f t="shared" si="88"/>
        <v/>
      </c>
      <c r="H137" s="100" t="str">
        <f t="shared" si="88"/>
        <v/>
      </c>
      <c r="I137" s="78" t="s">
        <v>55</v>
      </c>
      <c r="J137" s="79"/>
      <c r="K137" s="94"/>
      <c r="L137" s="96">
        <f t="shared" si="3"/>
        <v>0</v>
      </c>
      <c r="M137" s="95"/>
    </row>
    <row r="138" ht="15.75" customHeight="1">
      <c r="A138" s="63" t="str">
        <f t="shared" si="1"/>
        <v>-</v>
      </c>
      <c r="B138" s="87"/>
      <c r="C138" s="88"/>
      <c r="D138" s="89"/>
      <c r="E138" s="37"/>
      <c r="F138" s="89"/>
      <c r="G138" s="89"/>
      <c r="H138" s="90"/>
      <c r="I138" s="78" t="s">
        <v>53</v>
      </c>
      <c r="J138" s="79"/>
      <c r="K138" s="94"/>
      <c r="L138" s="101">
        <f t="shared" si="3"/>
        <v>0</v>
      </c>
      <c r="M138" s="95"/>
    </row>
    <row r="139" ht="15.75" customHeight="1">
      <c r="A139" s="63" t="str">
        <f t="shared" si="1"/>
        <v>-</v>
      </c>
      <c r="B139" s="74" t="str">
        <f t="shared" ref="B139:H139" si="89">IF(B138="","",B138)</f>
        <v/>
      </c>
      <c r="C139" s="75" t="str">
        <f t="shared" si="89"/>
        <v/>
      </c>
      <c r="D139" s="76" t="str">
        <f t="shared" si="89"/>
        <v/>
      </c>
      <c r="E139" s="76" t="str">
        <f t="shared" si="89"/>
        <v/>
      </c>
      <c r="F139" s="76" t="str">
        <f t="shared" si="89"/>
        <v/>
      </c>
      <c r="G139" s="76" t="str">
        <f t="shared" si="89"/>
        <v/>
      </c>
      <c r="H139" s="77" t="str">
        <f t="shared" si="89"/>
        <v/>
      </c>
      <c r="I139" s="78" t="s">
        <v>54</v>
      </c>
      <c r="J139" s="79"/>
      <c r="K139" s="94"/>
      <c r="L139" s="102">
        <f t="shared" si="3"/>
        <v>0</v>
      </c>
      <c r="M139" s="95"/>
    </row>
    <row r="140" ht="15.75" customHeight="1">
      <c r="A140" s="63" t="str">
        <f t="shared" si="1"/>
        <v>-</v>
      </c>
      <c r="B140" s="97" t="str">
        <f t="shared" ref="B140:H140" si="90">IF(B139="","",B139)</f>
        <v/>
      </c>
      <c r="C140" s="98" t="str">
        <f t="shared" si="90"/>
        <v/>
      </c>
      <c r="D140" s="99" t="str">
        <f t="shared" si="90"/>
        <v/>
      </c>
      <c r="E140" s="99" t="str">
        <f t="shared" si="90"/>
        <v/>
      </c>
      <c r="F140" s="99" t="str">
        <f t="shared" si="90"/>
        <v/>
      </c>
      <c r="G140" s="99" t="str">
        <f t="shared" si="90"/>
        <v/>
      </c>
      <c r="H140" s="100" t="str">
        <f t="shared" si="90"/>
        <v/>
      </c>
      <c r="I140" s="78" t="s">
        <v>55</v>
      </c>
      <c r="J140" s="79"/>
      <c r="K140" s="94"/>
      <c r="L140" s="96">
        <f t="shared" si="3"/>
        <v>0</v>
      </c>
      <c r="M140" s="95"/>
    </row>
    <row r="141" ht="15.75" customHeight="1">
      <c r="A141" s="63" t="str">
        <f t="shared" si="1"/>
        <v>-</v>
      </c>
      <c r="B141" s="87"/>
      <c r="C141" s="88"/>
      <c r="D141" s="89"/>
      <c r="E141" s="37"/>
      <c r="F141" s="89"/>
      <c r="G141" s="89"/>
      <c r="H141" s="90"/>
      <c r="I141" s="78" t="s">
        <v>53</v>
      </c>
      <c r="J141" s="79"/>
      <c r="K141" s="94"/>
      <c r="L141" s="101">
        <f t="shared" si="3"/>
        <v>0</v>
      </c>
      <c r="M141" s="95"/>
    </row>
    <row r="142" ht="15.75" customHeight="1">
      <c r="A142" s="63" t="str">
        <f t="shared" si="1"/>
        <v>-</v>
      </c>
      <c r="B142" s="74" t="str">
        <f t="shared" ref="B142:H142" si="91">IF(B141="","",B141)</f>
        <v/>
      </c>
      <c r="C142" s="75" t="str">
        <f t="shared" si="91"/>
        <v/>
      </c>
      <c r="D142" s="76" t="str">
        <f t="shared" si="91"/>
        <v/>
      </c>
      <c r="E142" s="76" t="str">
        <f t="shared" si="91"/>
        <v/>
      </c>
      <c r="F142" s="76" t="str">
        <f t="shared" si="91"/>
        <v/>
      </c>
      <c r="G142" s="76" t="str">
        <f t="shared" si="91"/>
        <v/>
      </c>
      <c r="H142" s="77" t="str">
        <f t="shared" si="91"/>
        <v/>
      </c>
      <c r="I142" s="78" t="s">
        <v>54</v>
      </c>
      <c r="J142" s="79"/>
      <c r="K142" s="94"/>
      <c r="L142" s="102">
        <f t="shared" si="3"/>
        <v>0</v>
      </c>
      <c r="M142" s="95"/>
    </row>
    <row r="143" ht="15.75" customHeight="1">
      <c r="A143" s="63" t="str">
        <f t="shared" si="1"/>
        <v>-</v>
      </c>
      <c r="B143" s="97" t="str">
        <f t="shared" ref="B143:H143" si="92">IF(B142="","",B142)</f>
        <v/>
      </c>
      <c r="C143" s="98" t="str">
        <f t="shared" si="92"/>
        <v/>
      </c>
      <c r="D143" s="99" t="str">
        <f t="shared" si="92"/>
        <v/>
      </c>
      <c r="E143" s="99" t="str">
        <f t="shared" si="92"/>
        <v/>
      </c>
      <c r="F143" s="99" t="str">
        <f t="shared" si="92"/>
        <v/>
      </c>
      <c r="G143" s="99" t="str">
        <f t="shared" si="92"/>
        <v/>
      </c>
      <c r="H143" s="100" t="str">
        <f t="shared" si="92"/>
        <v/>
      </c>
      <c r="I143" s="78" t="s">
        <v>55</v>
      </c>
      <c r="J143" s="79"/>
      <c r="K143" s="94"/>
      <c r="L143" s="96">
        <f t="shared" si="3"/>
        <v>0</v>
      </c>
      <c r="M143" s="95"/>
    </row>
    <row r="144" ht="15.75" customHeight="1">
      <c r="A144" s="63" t="str">
        <f t="shared" si="1"/>
        <v>-</v>
      </c>
      <c r="B144" s="87"/>
      <c r="C144" s="88"/>
      <c r="D144" s="89"/>
      <c r="E144" s="37"/>
      <c r="F144" s="89"/>
      <c r="G144" s="89"/>
      <c r="H144" s="90"/>
      <c r="I144" s="78" t="s">
        <v>53</v>
      </c>
      <c r="J144" s="79"/>
      <c r="K144" s="94"/>
      <c r="L144" s="101">
        <f t="shared" si="3"/>
        <v>0</v>
      </c>
      <c r="M144" s="95"/>
    </row>
    <row r="145" ht="15.75" customHeight="1">
      <c r="A145" s="63" t="str">
        <f t="shared" si="1"/>
        <v>-</v>
      </c>
      <c r="B145" s="74" t="str">
        <f t="shared" ref="B145:H145" si="93">IF(B144="","",B144)</f>
        <v/>
      </c>
      <c r="C145" s="75" t="str">
        <f t="shared" si="93"/>
        <v/>
      </c>
      <c r="D145" s="76" t="str">
        <f t="shared" si="93"/>
        <v/>
      </c>
      <c r="E145" s="76" t="str">
        <f t="shared" si="93"/>
        <v/>
      </c>
      <c r="F145" s="76" t="str">
        <f t="shared" si="93"/>
        <v/>
      </c>
      <c r="G145" s="76" t="str">
        <f t="shared" si="93"/>
        <v/>
      </c>
      <c r="H145" s="77" t="str">
        <f t="shared" si="93"/>
        <v/>
      </c>
      <c r="I145" s="78" t="s">
        <v>54</v>
      </c>
      <c r="J145" s="79"/>
      <c r="K145" s="94"/>
      <c r="L145" s="102">
        <f t="shared" si="3"/>
        <v>0</v>
      </c>
      <c r="M145" s="95"/>
    </row>
    <row r="146" ht="15.75" customHeight="1">
      <c r="A146" s="63" t="str">
        <f t="shared" si="1"/>
        <v>-</v>
      </c>
      <c r="B146" s="97" t="str">
        <f t="shared" ref="B146:H146" si="94">IF(B145="","",B145)</f>
        <v/>
      </c>
      <c r="C146" s="98" t="str">
        <f t="shared" si="94"/>
        <v/>
      </c>
      <c r="D146" s="99" t="str">
        <f t="shared" si="94"/>
        <v/>
      </c>
      <c r="E146" s="99" t="str">
        <f t="shared" si="94"/>
        <v/>
      </c>
      <c r="F146" s="99" t="str">
        <f t="shared" si="94"/>
        <v/>
      </c>
      <c r="G146" s="99" t="str">
        <f t="shared" si="94"/>
        <v/>
      </c>
      <c r="H146" s="100" t="str">
        <f t="shared" si="94"/>
        <v/>
      </c>
      <c r="I146" s="78" t="s">
        <v>55</v>
      </c>
      <c r="J146" s="79"/>
      <c r="K146" s="94"/>
      <c r="L146" s="96">
        <f t="shared" si="3"/>
        <v>0</v>
      </c>
      <c r="M146" s="95"/>
    </row>
    <row r="147" ht="15.75" customHeight="1">
      <c r="A147" s="63" t="str">
        <f t="shared" si="1"/>
        <v>-</v>
      </c>
      <c r="B147" s="87"/>
      <c r="C147" s="88"/>
      <c r="D147" s="89"/>
      <c r="E147" s="37"/>
      <c r="F147" s="89"/>
      <c r="G147" s="89"/>
      <c r="H147" s="90"/>
      <c r="I147" s="78" t="s">
        <v>53</v>
      </c>
      <c r="J147" s="79"/>
      <c r="K147" s="94"/>
      <c r="L147" s="101">
        <f t="shared" si="3"/>
        <v>0</v>
      </c>
      <c r="M147" s="95"/>
    </row>
    <row r="148" ht="15.75" customHeight="1">
      <c r="A148" s="63" t="str">
        <f t="shared" si="1"/>
        <v>-</v>
      </c>
      <c r="B148" s="74" t="str">
        <f t="shared" ref="B148:H148" si="95">IF(B147="","",B147)</f>
        <v/>
      </c>
      <c r="C148" s="75" t="str">
        <f t="shared" si="95"/>
        <v/>
      </c>
      <c r="D148" s="76" t="str">
        <f t="shared" si="95"/>
        <v/>
      </c>
      <c r="E148" s="76" t="str">
        <f t="shared" si="95"/>
        <v/>
      </c>
      <c r="F148" s="76" t="str">
        <f t="shared" si="95"/>
        <v/>
      </c>
      <c r="G148" s="76" t="str">
        <f t="shared" si="95"/>
        <v/>
      </c>
      <c r="H148" s="77" t="str">
        <f t="shared" si="95"/>
        <v/>
      </c>
      <c r="I148" s="78" t="s">
        <v>54</v>
      </c>
      <c r="J148" s="79"/>
      <c r="K148" s="94"/>
      <c r="L148" s="102">
        <f t="shared" si="3"/>
        <v>0</v>
      </c>
      <c r="M148" s="95"/>
    </row>
    <row r="149" ht="15.75" customHeight="1">
      <c r="A149" s="63" t="str">
        <f t="shared" si="1"/>
        <v>-</v>
      </c>
      <c r="B149" s="97" t="str">
        <f t="shared" ref="B149:H149" si="96">IF(B148="","",B148)</f>
        <v/>
      </c>
      <c r="C149" s="98" t="str">
        <f t="shared" si="96"/>
        <v/>
      </c>
      <c r="D149" s="99" t="str">
        <f t="shared" si="96"/>
        <v/>
      </c>
      <c r="E149" s="99" t="str">
        <f t="shared" si="96"/>
        <v/>
      </c>
      <c r="F149" s="99" t="str">
        <f t="shared" si="96"/>
        <v/>
      </c>
      <c r="G149" s="99" t="str">
        <f t="shared" si="96"/>
        <v/>
      </c>
      <c r="H149" s="100" t="str">
        <f t="shared" si="96"/>
        <v/>
      </c>
      <c r="I149" s="78" t="s">
        <v>55</v>
      </c>
      <c r="J149" s="79"/>
      <c r="K149" s="94"/>
      <c r="L149" s="96">
        <f t="shared" si="3"/>
        <v>0</v>
      </c>
      <c r="M149" s="95"/>
    </row>
    <row r="150" ht="15.75" customHeight="1">
      <c r="A150" s="63" t="str">
        <f t="shared" si="1"/>
        <v>-</v>
      </c>
      <c r="B150" s="87"/>
      <c r="C150" s="88"/>
      <c r="D150" s="89"/>
      <c r="E150" s="37"/>
      <c r="F150" s="89"/>
      <c r="G150" s="89"/>
      <c r="H150" s="90"/>
      <c r="I150" s="78" t="s">
        <v>53</v>
      </c>
      <c r="J150" s="79"/>
      <c r="K150" s="94"/>
      <c r="L150" s="101">
        <f t="shared" si="3"/>
        <v>0</v>
      </c>
      <c r="M150" s="95"/>
    </row>
    <row r="151" ht="15.75" customHeight="1">
      <c r="A151" s="63" t="str">
        <f t="shared" si="1"/>
        <v>-</v>
      </c>
      <c r="B151" s="74" t="str">
        <f t="shared" ref="B151:H151" si="97">IF(B150="","",B150)</f>
        <v/>
      </c>
      <c r="C151" s="75" t="str">
        <f t="shared" si="97"/>
        <v/>
      </c>
      <c r="D151" s="76" t="str">
        <f t="shared" si="97"/>
        <v/>
      </c>
      <c r="E151" s="76" t="str">
        <f t="shared" si="97"/>
        <v/>
      </c>
      <c r="F151" s="76" t="str">
        <f t="shared" si="97"/>
        <v/>
      </c>
      <c r="G151" s="76" t="str">
        <f t="shared" si="97"/>
        <v/>
      </c>
      <c r="H151" s="77" t="str">
        <f t="shared" si="97"/>
        <v/>
      </c>
      <c r="I151" s="78" t="s">
        <v>54</v>
      </c>
      <c r="J151" s="79"/>
      <c r="K151" s="94"/>
      <c r="L151" s="102">
        <f t="shared" si="3"/>
        <v>0</v>
      </c>
      <c r="M151" s="95"/>
    </row>
    <row r="152" ht="15.75" customHeight="1">
      <c r="A152" s="63" t="str">
        <f t="shared" si="1"/>
        <v>-</v>
      </c>
      <c r="B152" s="97" t="str">
        <f t="shared" ref="B152:H152" si="98">IF(B151="","",B151)</f>
        <v/>
      </c>
      <c r="C152" s="98" t="str">
        <f t="shared" si="98"/>
        <v/>
      </c>
      <c r="D152" s="99" t="str">
        <f t="shared" si="98"/>
        <v/>
      </c>
      <c r="E152" s="99" t="str">
        <f t="shared" si="98"/>
        <v/>
      </c>
      <c r="F152" s="99" t="str">
        <f t="shared" si="98"/>
        <v/>
      </c>
      <c r="G152" s="99" t="str">
        <f t="shared" si="98"/>
        <v/>
      </c>
      <c r="H152" s="100" t="str">
        <f t="shared" si="98"/>
        <v/>
      </c>
      <c r="I152" s="78" t="s">
        <v>55</v>
      </c>
      <c r="J152" s="79"/>
      <c r="K152" s="94"/>
      <c r="L152" s="96">
        <f t="shared" si="3"/>
        <v>0</v>
      </c>
      <c r="M152" s="95"/>
    </row>
    <row r="153" ht="15.75" customHeight="1">
      <c r="A153" s="63" t="str">
        <f t="shared" si="1"/>
        <v>-</v>
      </c>
      <c r="B153" s="87"/>
      <c r="C153" s="88"/>
      <c r="D153" s="89"/>
      <c r="E153" s="37"/>
      <c r="F153" s="89"/>
      <c r="G153" s="89"/>
      <c r="H153" s="90"/>
      <c r="I153" s="78" t="s">
        <v>53</v>
      </c>
      <c r="J153" s="79"/>
      <c r="K153" s="94"/>
      <c r="L153" s="101">
        <f t="shared" si="3"/>
        <v>0</v>
      </c>
      <c r="M153" s="95"/>
    </row>
    <row r="154" ht="15.75" customHeight="1">
      <c r="A154" s="63" t="str">
        <f t="shared" si="1"/>
        <v>-</v>
      </c>
      <c r="B154" s="74" t="str">
        <f t="shared" ref="B154:H154" si="99">IF(B153="","",B153)</f>
        <v/>
      </c>
      <c r="C154" s="75" t="str">
        <f t="shared" si="99"/>
        <v/>
      </c>
      <c r="D154" s="76" t="str">
        <f t="shared" si="99"/>
        <v/>
      </c>
      <c r="E154" s="76" t="str">
        <f t="shared" si="99"/>
        <v/>
      </c>
      <c r="F154" s="76" t="str">
        <f t="shared" si="99"/>
        <v/>
      </c>
      <c r="G154" s="76" t="str">
        <f t="shared" si="99"/>
        <v/>
      </c>
      <c r="H154" s="77" t="str">
        <f t="shared" si="99"/>
        <v/>
      </c>
      <c r="I154" s="78" t="s">
        <v>54</v>
      </c>
      <c r="J154" s="79"/>
      <c r="K154" s="94"/>
      <c r="L154" s="102">
        <f t="shared" si="3"/>
        <v>0</v>
      </c>
      <c r="M154" s="95"/>
    </row>
    <row r="155" ht="15.75" customHeight="1">
      <c r="A155" s="63" t="str">
        <f t="shared" si="1"/>
        <v>-</v>
      </c>
      <c r="B155" s="97" t="str">
        <f t="shared" ref="B155:H155" si="100">IF(B154="","",B154)</f>
        <v/>
      </c>
      <c r="C155" s="98" t="str">
        <f t="shared" si="100"/>
        <v/>
      </c>
      <c r="D155" s="99" t="str">
        <f t="shared" si="100"/>
        <v/>
      </c>
      <c r="E155" s="99" t="str">
        <f t="shared" si="100"/>
        <v/>
      </c>
      <c r="F155" s="99" t="str">
        <f t="shared" si="100"/>
        <v/>
      </c>
      <c r="G155" s="99" t="str">
        <f t="shared" si="100"/>
        <v/>
      </c>
      <c r="H155" s="100" t="str">
        <f t="shared" si="100"/>
        <v/>
      </c>
      <c r="I155" s="78" t="s">
        <v>55</v>
      </c>
      <c r="J155" s="79"/>
      <c r="K155" s="94"/>
      <c r="L155" s="96">
        <f t="shared" si="3"/>
        <v>0</v>
      </c>
      <c r="M155" s="95"/>
    </row>
    <row r="156" ht="15.75" customHeight="1">
      <c r="A156" s="63" t="str">
        <f t="shared" si="1"/>
        <v>-</v>
      </c>
      <c r="B156" s="87"/>
      <c r="C156" s="88"/>
      <c r="D156" s="89"/>
      <c r="E156" s="37"/>
      <c r="F156" s="89"/>
      <c r="G156" s="89"/>
      <c r="H156" s="90"/>
      <c r="I156" s="78" t="s">
        <v>53</v>
      </c>
      <c r="J156" s="79"/>
      <c r="K156" s="94"/>
      <c r="L156" s="101">
        <f t="shared" si="3"/>
        <v>0</v>
      </c>
      <c r="M156" s="95"/>
    </row>
    <row r="157" ht="15.75" customHeight="1">
      <c r="A157" s="63" t="str">
        <f t="shared" si="1"/>
        <v>-</v>
      </c>
      <c r="B157" s="74" t="str">
        <f t="shared" ref="B157:H157" si="101">IF(B156="","",B156)</f>
        <v/>
      </c>
      <c r="C157" s="75" t="str">
        <f t="shared" si="101"/>
        <v/>
      </c>
      <c r="D157" s="76" t="str">
        <f t="shared" si="101"/>
        <v/>
      </c>
      <c r="E157" s="76" t="str">
        <f t="shared" si="101"/>
        <v/>
      </c>
      <c r="F157" s="76" t="str">
        <f t="shared" si="101"/>
        <v/>
      </c>
      <c r="G157" s="76" t="str">
        <f t="shared" si="101"/>
        <v/>
      </c>
      <c r="H157" s="77" t="str">
        <f t="shared" si="101"/>
        <v/>
      </c>
      <c r="I157" s="78" t="s">
        <v>54</v>
      </c>
      <c r="J157" s="79"/>
      <c r="K157" s="94"/>
      <c r="L157" s="102">
        <f t="shared" si="3"/>
        <v>0</v>
      </c>
      <c r="M157" s="95"/>
    </row>
    <row r="158" ht="15.75" customHeight="1">
      <c r="A158" s="63" t="str">
        <f t="shared" si="1"/>
        <v>-</v>
      </c>
      <c r="B158" s="97" t="str">
        <f t="shared" ref="B158:H158" si="102">IF(B157="","",B157)</f>
        <v/>
      </c>
      <c r="C158" s="98" t="str">
        <f t="shared" si="102"/>
        <v/>
      </c>
      <c r="D158" s="99" t="str">
        <f t="shared" si="102"/>
        <v/>
      </c>
      <c r="E158" s="99" t="str">
        <f t="shared" si="102"/>
        <v/>
      </c>
      <c r="F158" s="99" t="str">
        <f t="shared" si="102"/>
        <v/>
      </c>
      <c r="G158" s="99" t="str">
        <f t="shared" si="102"/>
        <v/>
      </c>
      <c r="H158" s="100" t="str">
        <f t="shared" si="102"/>
        <v/>
      </c>
      <c r="I158" s="78" t="s">
        <v>55</v>
      </c>
      <c r="J158" s="79"/>
      <c r="K158" s="94"/>
      <c r="L158" s="96">
        <f t="shared" si="3"/>
        <v>0</v>
      </c>
      <c r="M158" s="95"/>
    </row>
    <row r="159" ht="15.75" customHeight="1">
      <c r="A159" s="63" t="str">
        <f t="shared" si="1"/>
        <v>-</v>
      </c>
      <c r="B159" s="87"/>
      <c r="C159" s="88"/>
      <c r="D159" s="89"/>
      <c r="E159" s="37"/>
      <c r="F159" s="89"/>
      <c r="G159" s="89"/>
      <c r="H159" s="90"/>
      <c r="I159" s="78" t="s">
        <v>53</v>
      </c>
      <c r="J159" s="79"/>
      <c r="K159" s="94"/>
      <c r="L159" s="101">
        <f t="shared" si="3"/>
        <v>0</v>
      </c>
      <c r="M159" s="95"/>
    </row>
    <row r="160" ht="15.75" customHeight="1">
      <c r="A160" s="63" t="str">
        <f t="shared" si="1"/>
        <v>-</v>
      </c>
      <c r="B160" s="74" t="str">
        <f t="shared" ref="B160:H160" si="103">IF(B159="","",B159)</f>
        <v/>
      </c>
      <c r="C160" s="75" t="str">
        <f t="shared" si="103"/>
        <v/>
      </c>
      <c r="D160" s="76" t="str">
        <f t="shared" si="103"/>
        <v/>
      </c>
      <c r="E160" s="76" t="str">
        <f t="shared" si="103"/>
        <v/>
      </c>
      <c r="F160" s="76" t="str">
        <f t="shared" si="103"/>
        <v/>
      </c>
      <c r="G160" s="76" t="str">
        <f t="shared" si="103"/>
        <v/>
      </c>
      <c r="H160" s="77" t="str">
        <f t="shared" si="103"/>
        <v/>
      </c>
      <c r="I160" s="78" t="s">
        <v>54</v>
      </c>
      <c r="J160" s="79"/>
      <c r="K160" s="94"/>
      <c r="L160" s="102">
        <f t="shared" si="3"/>
        <v>0</v>
      </c>
      <c r="M160" s="95"/>
    </row>
    <row r="161" ht="15.75" customHeight="1">
      <c r="A161" s="63" t="str">
        <f t="shared" si="1"/>
        <v>-</v>
      </c>
      <c r="B161" s="97" t="str">
        <f t="shared" ref="B161:H161" si="104">IF(B160="","",B160)</f>
        <v/>
      </c>
      <c r="C161" s="98" t="str">
        <f t="shared" si="104"/>
        <v/>
      </c>
      <c r="D161" s="99" t="str">
        <f t="shared" si="104"/>
        <v/>
      </c>
      <c r="E161" s="99" t="str">
        <f t="shared" si="104"/>
        <v/>
      </c>
      <c r="F161" s="99" t="str">
        <f t="shared" si="104"/>
        <v/>
      </c>
      <c r="G161" s="99" t="str">
        <f t="shared" si="104"/>
        <v/>
      </c>
      <c r="H161" s="100" t="str">
        <f t="shared" si="104"/>
        <v/>
      </c>
      <c r="I161" s="78" t="s">
        <v>55</v>
      </c>
      <c r="J161" s="79"/>
      <c r="K161" s="94"/>
      <c r="L161" s="96">
        <f t="shared" si="3"/>
        <v>0</v>
      </c>
      <c r="M161" s="95"/>
    </row>
    <row r="162" ht="15.75" customHeight="1">
      <c r="A162" s="63" t="str">
        <f t="shared" si="1"/>
        <v>-</v>
      </c>
      <c r="B162" s="87"/>
      <c r="C162" s="88"/>
      <c r="D162" s="89"/>
      <c r="E162" s="37"/>
      <c r="F162" s="89"/>
      <c r="G162" s="89"/>
      <c r="H162" s="90"/>
      <c r="I162" s="78" t="s">
        <v>53</v>
      </c>
      <c r="J162" s="79"/>
      <c r="K162" s="94"/>
      <c r="L162" s="101">
        <f t="shared" si="3"/>
        <v>0</v>
      </c>
      <c r="M162" s="95"/>
    </row>
    <row r="163" ht="15.75" customHeight="1">
      <c r="A163" s="63" t="str">
        <f t="shared" si="1"/>
        <v>-</v>
      </c>
      <c r="B163" s="74" t="str">
        <f t="shared" ref="B163:H163" si="105">IF(B162="","",B162)</f>
        <v/>
      </c>
      <c r="C163" s="75" t="str">
        <f t="shared" si="105"/>
        <v/>
      </c>
      <c r="D163" s="76" t="str">
        <f t="shared" si="105"/>
        <v/>
      </c>
      <c r="E163" s="76" t="str">
        <f t="shared" si="105"/>
        <v/>
      </c>
      <c r="F163" s="76" t="str">
        <f t="shared" si="105"/>
        <v/>
      </c>
      <c r="G163" s="76" t="str">
        <f t="shared" si="105"/>
        <v/>
      </c>
      <c r="H163" s="77" t="str">
        <f t="shared" si="105"/>
        <v/>
      </c>
      <c r="I163" s="78" t="s">
        <v>54</v>
      </c>
      <c r="J163" s="79"/>
      <c r="K163" s="94"/>
      <c r="L163" s="102">
        <f t="shared" si="3"/>
        <v>0</v>
      </c>
      <c r="M163" s="95"/>
    </row>
    <row r="164" ht="15.75" customHeight="1">
      <c r="A164" s="63" t="str">
        <f t="shared" si="1"/>
        <v>-</v>
      </c>
      <c r="B164" s="97" t="str">
        <f t="shared" ref="B164:H164" si="106">IF(B163="","",B163)</f>
        <v/>
      </c>
      <c r="C164" s="98" t="str">
        <f t="shared" si="106"/>
        <v/>
      </c>
      <c r="D164" s="99" t="str">
        <f t="shared" si="106"/>
        <v/>
      </c>
      <c r="E164" s="99" t="str">
        <f t="shared" si="106"/>
        <v/>
      </c>
      <c r="F164" s="99" t="str">
        <f t="shared" si="106"/>
        <v/>
      </c>
      <c r="G164" s="99" t="str">
        <f t="shared" si="106"/>
        <v/>
      </c>
      <c r="H164" s="100" t="str">
        <f t="shared" si="106"/>
        <v/>
      </c>
      <c r="I164" s="78" t="s">
        <v>55</v>
      </c>
      <c r="J164" s="79"/>
      <c r="K164" s="94"/>
      <c r="L164" s="96">
        <f t="shared" si="3"/>
        <v>0</v>
      </c>
      <c r="M164" s="95"/>
    </row>
    <row r="165" ht="15.75" customHeight="1">
      <c r="A165" s="63" t="str">
        <f t="shared" si="1"/>
        <v>-</v>
      </c>
      <c r="B165" s="87"/>
      <c r="C165" s="88"/>
      <c r="D165" s="89"/>
      <c r="E165" s="37"/>
      <c r="F165" s="89"/>
      <c r="G165" s="89"/>
      <c r="H165" s="90"/>
      <c r="I165" s="78" t="s">
        <v>53</v>
      </c>
      <c r="J165" s="79"/>
      <c r="K165" s="94"/>
      <c r="L165" s="101">
        <f t="shared" si="3"/>
        <v>0</v>
      </c>
      <c r="M165" s="95"/>
    </row>
    <row r="166" ht="15.75" customHeight="1">
      <c r="A166" s="63" t="str">
        <f t="shared" si="1"/>
        <v>-</v>
      </c>
      <c r="B166" s="74" t="str">
        <f t="shared" ref="B166:H166" si="107">IF(B165="","",B165)</f>
        <v/>
      </c>
      <c r="C166" s="75" t="str">
        <f t="shared" si="107"/>
        <v/>
      </c>
      <c r="D166" s="76" t="str">
        <f t="shared" si="107"/>
        <v/>
      </c>
      <c r="E166" s="76" t="str">
        <f t="shared" si="107"/>
        <v/>
      </c>
      <c r="F166" s="76" t="str">
        <f t="shared" si="107"/>
        <v/>
      </c>
      <c r="G166" s="76" t="str">
        <f t="shared" si="107"/>
        <v/>
      </c>
      <c r="H166" s="77" t="str">
        <f t="shared" si="107"/>
        <v/>
      </c>
      <c r="I166" s="78" t="s">
        <v>54</v>
      </c>
      <c r="J166" s="79"/>
      <c r="K166" s="94"/>
      <c r="L166" s="102">
        <f t="shared" si="3"/>
        <v>0</v>
      </c>
      <c r="M166" s="95"/>
    </row>
    <row r="167" ht="15.75" customHeight="1">
      <c r="A167" s="63" t="str">
        <f t="shared" si="1"/>
        <v>-</v>
      </c>
      <c r="B167" s="97" t="str">
        <f t="shared" ref="B167:H167" si="108">IF(B166="","",B166)</f>
        <v/>
      </c>
      <c r="C167" s="98" t="str">
        <f t="shared" si="108"/>
        <v/>
      </c>
      <c r="D167" s="99" t="str">
        <f t="shared" si="108"/>
        <v/>
      </c>
      <c r="E167" s="99" t="str">
        <f t="shared" si="108"/>
        <v/>
      </c>
      <c r="F167" s="99" t="str">
        <f t="shared" si="108"/>
        <v/>
      </c>
      <c r="G167" s="99" t="str">
        <f t="shared" si="108"/>
        <v/>
      </c>
      <c r="H167" s="100" t="str">
        <f t="shared" si="108"/>
        <v/>
      </c>
      <c r="I167" s="78" t="s">
        <v>55</v>
      </c>
      <c r="J167" s="79"/>
      <c r="K167" s="94"/>
      <c r="L167" s="96">
        <f t="shared" si="3"/>
        <v>0</v>
      </c>
      <c r="M167" s="95"/>
    </row>
    <row r="168" ht="15.75" customHeight="1">
      <c r="A168" s="63" t="str">
        <f t="shared" si="1"/>
        <v>-</v>
      </c>
      <c r="B168" s="87"/>
      <c r="C168" s="88"/>
      <c r="D168" s="89"/>
      <c r="E168" s="37"/>
      <c r="F168" s="89"/>
      <c r="G168" s="89"/>
      <c r="H168" s="90"/>
      <c r="I168" s="78" t="s">
        <v>53</v>
      </c>
      <c r="J168" s="79"/>
      <c r="K168" s="94"/>
      <c r="L168" s="101">
        <f t="shared" si="3"/>
        <v>0</v>
      </c>
      <c r="M168" s="95"/>
    </row>
    <row r="169" ht="15.75" customHeight="1">
      <c r="A169" s="63" t="str">
        <f t="shared" si="1"/>
        <v>-</v>
      </c>
      <c r="B169" s="74" t="str">
        <f t="shared" ref="B169:H169" si="109">IF(B168="","",B168)</f>
        <v/>
      </c>
      <c r="C169" s="75" t="str">
        <f t="shared" si="109"/>
        <v/>
      </c>
      <c r="D169" s="76" t="str">
        <f t="shared" si="109"/>
        <v/>
      </c>
      <c r="E169" s="76" t="str">
        <f t="shared" si="109"/>
        <v/>
      </c>
      <c r="F169" s="76" t="str">
        <f t="shared" si="109"/>
        <v/>
      </c>
      <c r="G169" s="76" t="str">
        <f t="shared" si="109"/>
        <v/>
      </c>
      <c r="H169" s="77" t="str">
        <f t="shared" si="109"/>
        <v/>
      </c>
      <c r="I169" s="78" t="s">
        <v>54</v>
      </c>
      <c r="J169" s="79"/>
      <c r="K169" s="94"/>
      <c r="L169" s="102">
        <f t="shared" si="3"/>
        <v>0</v>
      </c>
      <c r="M169" s="95"/>
    </row>
    <row r="170" ht="15.75" customHeight="1">
      <c r="A170" s="63" t="str">
        <f t="shared" si="1"/>
        <v>-</v>
      </c>
      <c r="B170" s="97" t="str">
        <f t="shared" ref="B170:H170" si="110">IF(B169="","",B169)</f>
        <v/>
      </c>
      <c r="C170" s="98" t="str">
        <f t="shared" si="110"/>
        <v/>
      </c>
      <c r="D170" s="99" t="str">
        <f t="shared" si="110"/>
        <v/>
      </c>
      <c r="E170" s="99" t="str">
        <f t="shared" si="110"/>
        <v/>
      </c>
      <c r="F170" s="99" t="str">
        <f t="shared" si="110"/>
        <v/>
      </c>
      <c r="G170" s="99" t="str">
        <f t="shared" si="110"/>
        <v/>
      </c>
      <c r="H170" s="100" t="str">
        <f t="shared" si="110"/>
        <v/>
      </c>
      <c r="I170" s="78" t="s">
        <v>55</v>
      </c>
      <c r="J170" s="79"/>
      <c r="K170" s="94"/>
      <c r="L170" s="96">
        <f t="shared" si="3"/>
        <v>0</v>
      </c>
      <c r="M170" s="95"/>
    </row>
    <row r="171" ht="15.75" customHeight="1">
      <c r="A171" s="63" t="str">
        <f t="shared" si="1"/>
        <v>-</v>
      </c>
      <c r="B171" s="87"/>
      <c r="C171" s="88"/>
      <c r="D171" s="89"/>
      <c r="E171" s="37"/>
      <c r="F171" s="89"/>
      <c r="G171" s="89"/>
      <c r="H171" s="90"/>
      <c r="I171" s="78" t="s">
        <v>53</v>
      </c>
      <c r="J171" s="79"/>
      <c r="K171" s="94"/>
      <c r="L171" s="101">
        <f t="shared" si="3"/>
        <v>0</v>
      </c>
      <c r="M171" s="95"/>
    </row>
    <row r="172" ht="15.75" customHeight="1">
      <c r="A172" s="63" t="str">
        <f t="shared" si="1"/>
        <v>-</v>
      </c>
      <c r="B172" s="74" t="str">
        <f t="shared" ref="B172:H172" si="111">IF(B171="","",B171)</f>
        <v/>
      </c>
      <c r="C172" s="75" t="str">
        <f t="shared" si="111"/>
        <v/>
      </c>
      <c r="D172" s="76" t="str">
        <f t="shared" si="111"/>
        <v/>
      </c>
      <c r="E172" s="76" t="str">
        <f t="shared" si="111"/>
        <v/>
      </c>
      <c r="F172" s="76" t="str">
        <f t="shared" si="111"/>
        <v/>
      </c>
      <c r="G172" s="76" t="str">
        <f t="shared" si="111"/>
        <v/>
      </c>
      <c r="H172" s="77" t="str">
        <f t="shared" si="111"/>
        <v/>
      </c>
      <c r="I172" s="78" t="s">
        <v>54</v>
      </c>
      <c r="J172" s="79"/>
      <c r="K172" s="94"/>
      <c r="L172" s="102">
        <f t="shared" si="3"/>
        <v>0</v>
      </c>
      <c r="M172" s="95"/>
    </row>
    <row r="173" ht="15.75" customHeight="1">
      <c r="A173" s="63" t="str">
        <f t="shared" si="1"/>
        <v>-</v>
      </c>
      <c r="B173" s="97" t="str">
        <f t="shared" ref="B173:H173" si="112">IF(B172="","",B172)</f>
        <v/>
      </c>
      <c r="C173" s="98" t="str">
        <f t="shared" si="112"/>
        <v/>
      </c>
      <c r="D173" s="99" t="str">
        <f t="shared" si="112"/>
        <v/>
      </c>
      <c r="E173" s="99" t="str">
        <f t="shared" si="112"/>
        <v/>
      </c>
      <c r="F173" s="99" t="str">
        <f t="shared" si="112"/>
        <v/>
      </c>
      <c r="G173" s="99" t="str">
        <f t="shared" si="112"/>
        <v/>
      </c>
      <c r="H173" s="100" t="str">
        <f t="shared" si="112"/>
        <v/>
      </c>
      <c r="I173" s="78" t="s">
        <v>55</v>
      </c>
      <c r="J173" s="79"/>
      <c r="K173" s="94"/>
      <c r="L173" s="96">
        <f t="shared" si="3"/>
        <v>0</v>
      </c>
      <c r="M173" s="95"/>
    </row>
    <row r="174" ht="15.75" customHeight="1">
      <c r="A174" s="63" t="str">
        <f t="shared" si="1"/>
        <v>-</v>
      </c>
      <c r="B174" s="87"/>
      <c r="C174" s="88"/>
      <c r="D174" s="89"/>
      <c r="E174" s="37"/>
      <c r="F174" s="89"/>
      <c r="G174" s="89"/>
      <c r="H174" s="90"/>
      <c r="I174" s="78" t="s">
        <v>53</v>
      </c>
      <c r="J174" s="79"/>
      <c r="K174" s="94"/>
      <c r="L174" s="101">
        <f t="shared" si="3"/>
        <v>0</v>
      </c>
      <c r="M174" s="95"/>
    </row>
    <row r="175" ht="15.75" customHeight="1">
      <c r="A175" s="63" t="str">
        <f t="shared" si="1"/>
        <v>-</v>
      </c>
      <c r="B175" s="74" t="str">
        <f t="shared" ref="B175:H175" si="113">IF(B174="","",B174)</f>
        <v/>
      </c>
      <c r="C175" s="75" t="str">
        <f t="shared" si="113"/>
        <v/>
      </c>
      <c r="D175" s="76" t="str">
        <f t="shared" si="113"/>
        <v/>
      </c>
      <c r="E175" s="76" t="str">
        <f t="shared" si="113"/>
        <v/>
      </c>
      <c r="F175" s="76" t="str">
        <f t="shared" si="113"/>
        <v/>
      </c>
      <c r="G175" s="76" t="str">
        <f t="shared" si="113"/>
        <v/>
      </c>
      <c r="H175" s="77" t="str">
        <f t="shared" si="113"/>
        <v/>
      </c>
      <c r="I175" s="78" t="s">
        <v>54</v>
      </c>
      <c r="J175" s="79"/>
      <c r="K175" s="94"/>
      <c r="L175" s="102">
        <f t="shared" si="3"/>
        <v>0</v>
      </c>
      <c r="M175" s="95"/>
    </row>
    <row r="176" ht="15.75" customHeight="1">
      <c r="A176" s="63" t="str">
        <f t="shared" si="1"/>
        <v>-</v>
      </c>
      <c r="B176" s="97" t="str">
        <f t="shared" ref="B176:H176" si="114">IF(B175="","",B175)</f>
        <v/>
      </c>
      <c r="C176" s="98" t="str">
        <f t="shared" si="114"/>
        <v/>
      </c>
      <c r="D176" s="99" t="str">
        <f t="shared" si="114"/>
        <v/>
      </c>
      <c r="E176" s="99" t="str">
        <f t="shared" si="114"/>
        <v/>
      </c>
      <c r="F176" s="99" t="str">
        <f t="shared" si="114"/>
        <v/>
      </c>
      <c r="G176" s="99" t="str">
        <f t="shared" si="114"/>
        <v/>
      </c>
      <c r="H176" s="100" t="str">
        <f t="shared" si="114"/>
        <v/>
      </c>
      <c r="I176" s="78" t="s">
        <v>55</v>
      </c>
      <c r="J176" s="79"/>
      <c r="K176" s="94"/>
      <c r="L176" s="96">
        <f t="shared" si="3"/>
        <v>0</v>
      </c>
      <c r="M176" s="95"/>
    </row>
    <row r="177" ht="15.75" customHeight="1">
      <c r="A177" s="63" t="str">
        <f t="shared" si="1"/>
        <v>-</v>
      </c>
      <c r="B177" s="87"/>
      <c r="C177" s="88"/>
      <c r="D177" s="89"/>
      <c r="E177" s="37"/>
      <c r="F177" s="89"/>
      <c r="G177" s="89"/>
      <c r="H177" s="90"/>
      <c r="I177" s="78" t="s">
        <v>53</v>
      </c>
      <c r="J177" s="79"/>
      <c r="K177" s="94"/>
      <c r="L177" s="101">
        <f t="shared" si="3"/>
        <v>0</v>
      </c>
      <c r="M177" s="95"/>
    </row>
    <row r="178" ht="15.75" customHeight="1">
      <c r="A178" s="63" t="str">
        <f t="shared" si="1"/>
        <v>-</v>
      </c>
      <c r="B178" s="74" t="str">
        <f t="shared" ref="B178:H178" si="115">IF(B177="","",B177)</f>
        <v/>
      </c>
      <c r="C178" s="75" t="str">
        <f t="shared" si="115"/>
        <v/>
      </c>
      <c r="D178" s="76" t="str">
        <f t="shared" si="115"/>
        <v/>
      </c>
      <c r="E178" s="76" t="str">
        <f t="shared" si="115"/>
        <v/>
      </c>
      <c r="F178" s="76" t="str">
        <f t="shared" si="115"/>
        <v/>
      </c>
      <c r="G178" s="76" t="str">
        <f t="shared" si="115"/>
        <v/>
      </c>
      <c r="H178" s="77" t="str">
        <f t="shared" si="115"/>
        <v/>
      </c>
      <c r="I178" s="78" t="s">
        <v>54</v>
      </c>
      <c r="J178" s="79"/>
      <c r="K178" s="94"/>
      <c r="L178" s="102">
        <f t="shared" si="3"/>
        <v>0</v>
      </c>
      <c r="M178" s="95"/>
    </row>
    <row r="179" ht="15.75" customHeight="1">
      <c r="A179" s="63" t="str">
        <f t="shared" si="1"/>
        <v>-</v>
      </c>
      <c r="B179" s="97" t="str">
        <f t="shared" ref="B179:H179" si="116">IF(B178="","",B178)</f>
        <v/>
      </c>
      <c r="C179" s="98" t="str">
        <f t="shared" si="116"/>
        <v/>
      </c>
      <c r="D179" s="99" t="str">
        <f t="shared" si="116"/>
        <v/>
      </c>
      <c r="E179" s="99" t="str">
        <f t="shared" si="116"/>
        <v/>
      </c>
      <c r="F179" s="99" t="str">
        <f t="shared" si="116"/>
        <v/>
      </c>
      <c r="G179" s="99" t="str">
        <f t="shared" si="116"/>
        <v/>
      </c>
      <c r="H179" s="100" t="str">
        <f t="shared" si="116"/>
        <v/>
      </c>
      <c r="I179" s="78" t="s">
        <v>55</v>
      </c>
      <c r="J179" s="79"/>
      <c r="K179" s="94"/>
      <c r="L179" s="96">
        <f t="shared" si="3"/>
        <v>0</v>
      </c>
      <c r="M179" s="95"/>
    </row>
    <row r="180" ht="15.75" customHeight="1">
      <c r="A180" s="63" t="str">
        <f t="shared" si="1"/>
        <v>-</v>
      </c>
      <c r="B180" s="87"/>
      <c r="C180" s="88"/>
      <c r="D180" s="89"/>
      <c r="E180" s="37"/>
      <c r="F180" s="89"/>
      <c r="G180" s="89"/>
      <c r="H180" s="90"/>
      <c r="I180" s="78" t="s">
        <v>53</v>
      </c>
      <c r="J180" s="79"/>
      <c r="K180" s="94"/>
      <c r="L180" s="101">
        <f t="shared" si="3"/>
        <v>0</v>
      </c>
      <c r="M180" s="95"/>
    </row>
    <row r="181" ht="15.75" customHeight="1">
      <c r="A181" s="63" t="str">
        <f t="shared" si="1"/>
        <v>-</v>
      </c>
      <c r="B181" s="74" t="str">
        <f t="shared" ref="B181:H181" si="117">IF(B180="","",B180)</f>
        <v/>
      </c>
      <c r="C181" s="75" t="str">
        <f t="shared" si="117"/>
        <v/>
      </c>
      <c r="D181" s="76" t="str">
        <f t="shared" si="117"/>
        <v/>
      </c>
      <c r="E181" s="76" t="str">
        <f t="shared" si="117"/>
        <v/>
      </c>
      <c r="F181" s="76" t="str">
        <f t="shared" si="117"/>
        <v/>
      </c>
      <c r="G181" s="76" t="str">
        <f t="shared" si="117"/>
        <v/>
      </c>
      <c r="H181" s="77" t="str">
        <f t="shared" si="117"/>
        <v/>
      </c>
      <c r="I181" s="78" t="s">
        <v>54</v>
      </c>
      <c r="J181" s="79"/>
      <c r="K181" s="94"/>
      <c r="L181" s="102">
        <f t="shared" si="3"/>
        <v>0</v>
      </c>
      <c r="M181" s="95"/>
    </row>
    <row r="182" ht="15.75" customHeight="1">
      <c r="A182" s="63" t="str">
        <f t="shared" si="1"/>
        <v>-</v>
      </c>
      <c r="B182" s="97" t="str">
        <f t="shared" ref="B182:H182" si="118">IF(B181="","",B181)</f>
        <v/>
      </c>
      <c r="C182" s="98" t="str">
        <f t="shared" si="118"/>
        <v/>
      </c>
      <c r="D182" s="99" t="str">
        <f t="shared" si="118"/>
        <v/>
      </c>
      <c r="E182" s="99" t="str">
        <f t="shared" si="118"/>
        <v/>
      </c>
      <c r="F182" s="99" t="str">
        <f t="shared" si="118"/>
        <v/>
      </c>
      <c r="G182" s="99" t="str">
        <f t="shared" si="118"/>
        <v/>
      </c>
      <c r="H182" s="100" t="str">
        <f t="shared" si="118"/>
        <v/>
      </c>
      <c r="I182" s="78" t="s">
        <v>55</v>
      </c>
      <c r="J182" s="79"/>
      <c r="K182" s="94"/>
      <c r="L182" s="96">
        <f t="shared" si="3"/>
        <v>0</v>
      </c>
      <c r="M182" s="95"/>
    </row>
    <row r="183" ht="15.75" customHeight="1">
      <c r="A183" s="63" t="str">
        <f t="shared" si="1"/>
        <v>-</v>
      </c>
      <c r="B183" s="87"/>
      <c r="C183" s="88"/>
      <c r="D183" s="89"/>
      <c r="E183" s="37"/>
      <c r="F183" s="89"/>
      <c r="G183" s="89"/>
      <c r="H183" s="90"/>
      <c r="I183" s="78" t="s">
        <v>53</v>
      </c>
      <c r="J183" s="79"/>
      <c r="K183" s="94"/>
      <c r="L183" s="101">
        <f t="shared" si="3"/>
        <v>0</v>
      </c>
      <c r="M183" s="95"/>
    </row>
    <row r="184" ht="15.75" customHeight="1">
      <c r="A184" s="63" t="str">
        <f t="shared" si="1"/>
        <v>-</v>
      </c>
      <c r="B184" s="74" t="str">
        <f t="shared" ref="B184:H184" si="119">IF(B183="","",B183)</f>
        <v/>
      </c>
      <c r="C184" s="75" t="str">
        <f t="shared" si="119"/>
        <v/>
      </c>
      <c r="D184" s="76" t="str">
        <f t="shared" si="119"/>
        <v/>
      </c>
      <c r="E184" s="76" t="str">
        <f t="shared" si="119"/>
        <v/>
      </c>
      <c r="F184" s="76" t="str">
        <f t="shared" si="119"/>
        <v/>
      </c>
      <c r="G184" s="76" t="str">
        <f t="shared" si="119"/>
        <v/>
      </c>
      <c r="H184" s="77" t="str">
        <f t="shared" si="119"/>
        <v/>
      </c>
      <c r="I184" s="78" t="s">
        <v>54</v>
      </c>
      <c r="J184" s="79"/>
      <c r="K184" s="94"/>
      <c r="L184" s="102">
        <f t="shared" si="3"/>
        <v>0</v>
      </c>
      <c r="M184" s="95"/>
    </row>
    <row r="185" ht="15.75" customHeight="1">
      <c r="A185" s="63" t="str">
        <f t="shared" si="1"/>
        <v>-</v>
      </c>
      <c r="B185" s="97" t="str">
        <f t="shared" ref="B185:H185" si="120">IF(B184="","",B184)</f>
        <v/>
      </c>
      <c r="C185" s="98" t="str">
        <f t="shared" si="120"/>
        <v/>
      </c>
      <c r="D185" s="99" t="str">
        <f t="shared" si="120"/>
        <v/>
      </c>
      <c r="E185" s="99" t="str">
        <f t="shared" si="120"/>
        <v/>
      </c>
      <c r="F185" s="99" t="str">
        <f t="shared" si="120"/>
        <v/>
      </c>
      <c r="G185" s="99" t="str">
        <f t="shared" si="120"/>
        <v/>
      </c>
      <c r="H185" s="100" t="str">
        <f t="shared" si="120"/>
        <v/>
      </c>
      <c r="I185" s="78" t="s">
        <v>55</v>
      </c>
      <c r="J185" s="79"/>
      <c r="K185" s="94"/>
      <c r="L185" s="96">
        <f t="shared" si="3"/>
        <v>0</v>
      </c>
      <c r="M185" s="95"/>
    </row>
    <row r="186" ht="15.75" customHeight="1">
      <c r="A186" s="63" t="str">
        <f t="shared" si="1"/>
        <v>-</v>
      </c>
      <c r="B186" s="87"/>
      <c r="C186" s="88"/>
      <c r="D186" s="89"/>
      <c r="E186" s="37"/>
      <c r="F186" s="89"/>
      <c r="G186" s="89"/>
      <c r="H186" s="90"/>
      <c r="I186" s="78" t="s">
        <v>53</v>
      </c>
      <c r="J186" s="79"/>
      <c r="K186" s="94"/>
      <c r="L186" s="101">
        <f t="shared" si="3"/>
        <v>0</v>
      </c>
      <c r="M186" s="95"/>
    </row>
    <row r="187" ht="15.75" customHeight="1">
      <c r="A187" s="63" t="str">
        <f t="shared" si="1"/>
        <v>-</v>
      </c>
      <c r="B187" s="74" t="str">
        <f t="shared" ref="B187:H187" si="121">IF(B186="","",B186)</f>
        <v/>
      </c>
      <c r="C187" s="75" t="str">
        <f t="shared" si="121"/>
        <v/>
      </c>
      <c r="D187" s="76" t="str">
        <f t="shared" si="121"/>
        <v/>
      </c>
      <c r="E187" s="76" t="str">
        <f t="shared" si="121"/>
        <v/>
      </c>
      <c r="F187" s="76" t="str">
        <f t="shared" si="121"/>
        <v/>
      </c>
      <c r="G187" s="76" t="str">
        <f t="shared" si="121"/>
        <v/>
      </c>
      <c r="H187" s="77" t="str">
        <f t="shared" si="121"/>
        <v/>
      </c>
      <c r="I187" s="78" t="s">
        <v>54</v>
      </c>
      <c r="J187" s="79"/>
      <c r="K187" s="94"/>
      <c r="L187" s="102">
        <f t="shared" si="3"/>
        <v>0</v>
      </c>
      <c r="M187" s="95"/>
    </row>
    <row r="188" ht="15.75" customHeight="1">
      <c r="A188" s="63" t="str">
        <f t="shared" si="1"/>
        <v>-</v>
      </c>
      <c r="B188" s="97" t="str">
        <f t="shared" ref="B188:H188" si="122">IF(B187="","",B187)</f>
        <v/>
      </c>
      <c r="C188" s="98" t="str">
        <f t="shared" si="122"/>
        <v/>
      </c>
      <c r="D188" s="99" t="str">
        <f t="shared" si="122"/>
        <v/>
      </c>
      <c r="E188" s="99" t="str">
        <f t="shared" si="122"/>
        <v/>
      </c>
      <c r="F188" s="99" t="str">
        <f t="shared" si="122"/>
        <v/>
      </c>
      <c r="G188" s="99" t="str">
        <f t="shared" si="122"/>
        <v/>
      </c>
      <c r="H188" s="100" t="str">
        <f t="shared" si="122"/>
        <v/>
      </c>
      <c r="I188" s="78" t="s">
        <v>55</v>
      </c>
      <c r="J188" s="79"/>
      <c r="K188" s="94"/>
      <c r="L188" s="96">
        <f t="shared" si="3"/>
        <v>0</v>
      </c>
      <c r="M188" s="95"/>
    </row>
    <row r="189" ht="15.75" customHeight="1">
      <c r="A189" s="63" t="str">
        <f t="shared" si="1"/>
        <v>-</v>
      </c>
      <c r="B189" s="87"/>
      <c r="C189" s="88"/>
      <c r="D189" s="89"/>
      <c r="E189" s="37"/>
      <c r="F189" s="89"/>
      <c r="G189" s="89"/>
      <c r="H189" s="90"/>
      <c r="I189" s="78" t="s">
        <v>53</v>
      </c>
      <c r="J189" s="79"/>
      <c r="K189" s="94"/>
      <c r="L189" s="101">
        <f t="shared" si="3"/>
        <v>0</v>
      </c>
      <c r="M189" s="95"/>
    </row>
    <row r="190" ht="15.75" customHeight="1">
      <c r="A190" s="63" t="str">
        <f t="shared" si="1"/>
        <v>-</v>
      </c>
      <c r="B190" s="74" t="str">
        <f t="shared" ref="B190:H190" si="123">IF(B189="","",B189)</f>
        <v/>
      </c>
      <c r="C190" s="75" t="str">
        <f t="shared" si="123"/>
        <v/>
      </c>
      <c r="D190" s="76" t="str">
        <f t="shared" si="123"/>
        <v/>
      </c>
      <c r="E190" s="76" t="str">
        <f t="shared" si="123"/>
        <v/>
      </c>
      <c r="F190" s="76" t="str">
        <f t="shared" si="123"/>
        <v/>
      </c>
      <c r="G190" s="76" t="str">
        <f t="shared" si="123"/>
        <v/>
      </c>
      <c r="H190" s="77" t="str">
        <f t="shared" si="123"/>
        <v/>
      </c>
      <c r="I190" s="78" t="s">
        <v>54</v>
      </c>
      <c r="J190" s="79"/>
      <c r="K190" s="94"/>
      <c r="L190" s="102">
        <f t="shared" si="3"/>
        <v>0</v>
      </c>
      <c r="M190" s="95"/>
    </row>
    <row r="191" ht="15.75" customHeight="1">
      <c r="A191" s="63" t="str">
        <f t="shared" si="1"/>
        <v>-</v>
      </c>
      <c r="B191" s="97" t="str">
        <f t="shared" ref="B191:H191" si="124">IF(B190="","",B190)</f>
        <v/>
      </c>
      <c r="C191" s="98" t="str">
        <f t="shared" si="124"/>
        <v/>
      </c>
      <c r="D191" s="99" t="str">
        <f t="shared" si="124"/>
        <v/>
      </c>
      <c r="E191" s="99" t="str">
        <f t="shared" si="124"/>
        <v/>
      </c>
      <c r="F191" s="99" t="str">
        <f t="shared" si="124"/>
        <v/>
      </c>
      <c r="G191" s="99" t="str">
        <f t="shared" si="124"/>
        <v/>
      </c>
      <c r="H191" s="100" t="str">
        <f t="shared" si="124"/>
        <v/>
      </c>
      <c r="I191" s="78" t="s">
        <v>55</v>
      </c>
      <c r="J191" s="79"/>
      <c r="K191" s="94"/>
      <c r="L191" s="96">
        <f t="shared" si="3"/>
        <v>0</v>
      </c>
      <c r="M191" s="95"/>
    </row>
    <row r="192" ht="15.75" customHeight="1">
      <c r="A192" s="63" t="str">
        <f t="shared" si="1"/>
        <v>-</v>
      </c>
      <c r="B192" s="87"/>
      <c r="C192" s="88"/>
      <c r="D192" s="89"/>
      <c r="E192" s="37"/>
      <c r="F192" s="89"/>
      <c r="G192" s="89"/>
      <c r="H192" s="90"/>
      <c r="I192" s="78" t="s">
        <v>53</v>
      </c>
      <c r="J192" s="79"/>
      <c r="K192" s="94"/>
      <c r="L192" s="101">
        <f t="shared" si="3"/>
        <v>0</v>
      </c>
      <c r="M192" s="95"/>
    </row>
    <row r="193" ht="15.75" customHeight="1">
      <c r="A193" s="63" t="str">
        <f t="shared" si="1"/>
        <v>-</v>
      </c>
      <c r="B193" s="74" t="str">
        <f t="shared" ref="B193:H193" si="125">IF(B192="","",B192)</f>
        <v/>
      </c>
      <c r="C193" s="75" t="str">
        <f t="shared" si="125"/>
        <v/>
      </c>
      <c r="D193" s="76" t="str">
        <f t="shared" si="125"/>
        <v/>
      </c>
      <c r="E193" s="76" t="str">
        <f t="shared" si="125"/>
        <v/>
      </c>
      <c r="F193" s="76" t="str">
        <f t="shared" si="125"/>
        <v/>
      </c>
      <c r="G193" s="76" t="str">
        <f t="shared" si="125"/>
        <v/>
      </c>
      <c r="H193" s="77" t="str">
        <f t="shared" si="125"/>
        <v/>
      </c>
      <c r="I193" s="78" t="s">
        <v>54</v>
      </c>
      <c r="J193" s="79"/>
      <c r="K193" s="94"/>
      <c r="L193" s="102">
        <f t="shared" si="3"/>
        <v>0</v>
      </c>
      <c r="M193" s="95"/>
    </row>
    <row r="194" ht="15.75" customHeight="1">
      <c r="A194" s="63" t="str">
        <f t="shared" si="1"/>
        <v>-</v>
      </c>
      <c r="B194" s="97" t="str">
        <f t="shared" ref="B194:H194" si="126">IF(B193="","",B193)</f>
        <v/>
      </c>
      <c r="C194" s="98" t="str">
        <f t="shared" si="126"/>
        <v/>
      </c>
      <c r="D194" s="99" t="str">
        <f t="shared" si="126"/>
        <v/>
      </c>
      <c r="E194" s="99" t="str">
        <f t="shared" si="126"/>
        <v/>
      </c>
      <c r="F194" s="99" t="str">
        <f t="shared" si="126"/>
        <v/>
      </c>
      <c r="G194" s="99" t="str">
        <f t="shared" si="126"/>
        <v/>
      </c>
      <c r="H194" s="100" t="str">
        <f t="shared" si="126"/>
        <v/>
      </c>
      <c r="I194" s="78" t="s">
        <v>55</v>
      </c>
      <c r="J194" s="79"/>
      <c r="K194" s="94"/>
      <c r="L194" s="96">
        <f t="shared" si="3"/>
        <v>0</v>
      </c>
      <c r="M194" s="95"/>
    </row>
    <row r="195" ht="15.75" customHeight="1">
      <c r="A195" s="63" t="str">
        <f t="shared" si="1"/>
        <v>-</v>
      </c>
      <c r="B195" s="87"/>
      <c r="C195" s="88"/>
      <c r="D195" s="89"/>
      <c r="E195" s="37"/>
      <c r="F195" s="89"/>
      <c r="G195" s="89"/>
      <c r="H195" s="90"/>
      <c r="I195" s="78" t="s">
        <v>53</v>
      </c>
      <c r="J195" s="79"/>
      <c r="K195" s="94"/>
      <c r="L195" s="101">
        <f t="shared" si="3"/>
        <v>0</v>
      </c>
      <c r="M195" s="95"/>
    </row>
    <row r="196" ht="15.75" customHeight="1">
      <c r="A196" s="63" t="str">
        <f t="shared" si="1"/>
        <v>-</v>
      </c>
      <c r="B196" s="74" t="str">
        <f t="shared" ref="B196:H196" si="127">IF(B195="","",B195)</f>
        <v/>
      </c>
      <c r="C196" s="75" t="str">
        <f t="shared" si="127"/>
        <v/>
      </c>
      <c r="D196" s="76" t="str">
        <f t="shared" si="127"/>
        <v/>
      </c>
      <c r="E196" s="76" t="str">
        <f t="shared" si="127"/>
        <v/>
      </c>
      <c r="F196" s="76" t="str">
        <f t="shared" si="127"/>
        <v/>
      </c>
      <c r="G196" s="76" t="str">
        <f t="shared" si="127"/>
        <v/>
      </c>
      <c r="H196" s="77" t="str">
        <f t="shared" si="127"/>
        <v/>
      </c>
      <c r="I196" s="78" t="s">
        <v>54</v>
      </c>
      <c r="J196" s="79"/>
      <c r="K196" s="94"/>
      <c r="L196" s="102">
        <f t="shared" si="3"/>
        <v>0</v>
      </c>
      <c r="M196" s="95"/>
    </row>
    <row r="197" ht="15.75" customHeight="1">
      <c r="A197" s="63" t="str">
        <f t="shared" si="1"/>
        <v>-</v>
      </c>
      <c r="B197" s="97" t="str">
        <f t="shared" ref="B197:H197" si="128">IF(B196="","",B196)</f>
        <v/>
      </c>
      <c r="C197" s="98" t="str">
        <f t="shared" si="128"/>
        <v/>
      </c>
      <c r="D197" s="99" t="str">
        <f t="shared" si="128"/>
        <v/>
      </c>
      <c r="E197" s="99" t="str">
        <f t="shared" si="128"/>
        <v/>
      </c>
      <c r="F197" s="99" t="str">
        <f t="shared" si="128"/>
        <v/>
      </c>
      <c r="G197" s="99" t="str">
        <f t="shared" si="128"/>
        <v/>
      </c>
      <c r="H197" s="100" t="str">
        <f t="shared" si="128"/>
        <v/>
      </c>
      <c r="I197" s="78" t="s">
        <v>55</v>
      </c>
      <c r="J197" s="79"/>
      <c r="K197" s="94"/>
      <c r="L197" s="96">
        <f t="shared" si="3"/>
        <v>0</v>
      </c>
      <c r="M197" s="95"/>
    </row>
    <row r="198" ht="15.75" customHeight="1">
      <c r="A198" s="63" t="str">
        <f t="shared" si="1"/>
        <v>-</v>
      </c>
      <c r="B198" s="87"/>
      <c r="C198" s="88"/>
      <c r="D198" s="89"/>
      <c r="E198" s="37"/>
      <c r="F198" s="89"/>
      <c r="G198" s="89"/>
      <c r="H198" s="90"/>
      <c r="I198" s="78" t="s">
        <v>53</v>
      </c>
      <c r="J198" s="79"/>
      <c r="K198" s="94"/>
      <c r="L198" s="101">
        <f t="shared" si="3"/>
        <v>0</v>
      </c>
      <c r="M198" s="95"/>
    </row>
    <row r="199" ht="15.75" customHeight="1">
      <c r="A199" s="63" t="str">
        <f t="shared" si="1"/>
        <v>-</v>
      </c>
      <c r="B199" s="74" t="str">
        <f t="shared" ref="B199:H199" si="129">IF(B198="","",B198)</f>
        <v/>
      </c>
      <c r="C199" s="75" t="str">
        <f t="shared" si="129"/>
        <v/>
      </c>
      <c r="D199" s="76" t="str">
        <f t="shared" si="129"/>
        <v/>
      </c>
      <c r="E199" s="76" t="str">
        <f t="shared" si="129"/>
        <v/>
      </c>
      <c r="F199" s="76" t="str">
        <f t="shared" si="129"/>
        <v/>
      </c>
      <c r="G199" s="76" t="str">
        <f t="shared" si="129"/>
        <v/>
      </c>
      <c r="H199" s="77" t="str">
        <f t="shared" si="129"/>
        <v/>
      </c>
      <c r="I199" s="78" t="s">
        <v>54</v>
      </c>
      <c r="J199" s="79"/>
      <c r="K199" s="94"/>
      <c r="L199" s="102">
        <f t="shared" si="3"/>
        <v>0</v>
      </c>
      <c r="M199" s="95"/>
    </row>
    <row r="200" ht="15.75" customHeight="1">
      <c r="A200" s="63" t="str">
        <f t="shared" si="1"/>
        <v>-</v>
      </c>
      <c r="B200" s="97" t="str">
        <f t="shared" ref="B200:H200" si="130">IF(B199="","",B199)</f>
        <v/>
      </c>
      <c r="C200" s="98" t="str">
        <f t="shared" si="130"/>
        <v/>
      </c>
      <c r="D200" s="99" t="str">
        <f t="shared" si="130"/>
        <v/>
      </c>
      <c r="E200" s="99" t="str">
        <f t="shared" si="130"/>
        <v/>
      </c>
      <c r="F200" s="99" t="str">
        <f t="shared" si="130"/>
        <v/>
      </c>
      <c r="G200" s="99" t="str">
        <f t="shared" si="130"/>
        <v/>
      </c>
      <c r="H200" s="100" t="str">
        <f t="shared" si="130"/>
        <v/>
      </c>
      <c r="I200" s="78" t="s">
        <v>55</v>
      </c>
      <c r="J200" s="79"/>
      <c r="K200" s="94"/>
      <c r="L200" s="96">
        <f t="shared" si="3"/>
        <v>0</v>
      </c>
      <c r="M200" s="95"/>
    </row>
    <row r="201" ht="15.75" customHeight="1">
      <c r="A201" s="63" t="str">
        <f t="shared" si="1"/>
        <v>-</v>
      </c>
      <c r="B201" s="87"/>
      <c r="C201" s="88"/>
      <c r="D201" s="89"/>
      <c r="E201" s="37"/>
      <c r="F201" s="89"/>
      <c r="G201" s="89"/>
      <c r="H201" s="90"/>
      <c r="I201" s="78" t="s">
        <v>53</v>
      </c>
      <c r="J201" s="79"/>
      <c r="K201" s="94"/>
      <c r="L201" s="101">
        <f t="shared" si="3"/>
        <v>0</v>
      </c>
      <c r="M201" s="95"/>
    </row>
    <row r="202" ht="15.75" customHeight="1">
      <c r="A202" s="63" t="str">
        <f t="shared" si="1"/>
        <v>-</v>
      </c>
      <c r="B202" s="74" t="str">
        <f t="shared" ref="B202:H202" si="131">IF(B201="","",B201)</f>
        <v/>
      </c>
      <c r="C202" s="75" t="str">
        <f t="shared" si="131"/>
        <v/>
      </c>
      <c r="D202" s="76" t="str">
        <f t="shared" si="131"/>
        <v/>
      </c>
      <c r="E202" s="76" t="str">
        <f t="shared" si="131"/>
        <v/>
      </c>
      <c r="F202" s="76" t="str">
        <f t="shared" si="131"/>
        <v/>
      </c>
      <c r="G202" s="76" t="str">
        <f t="shared" si="131"/>
        <v/>
      </c>
      <c r="H202" s="77" t="str">
        <f t="shared" si="131"/>
        <v/>
      </c>
      <c r="I202" s="78" t="s">
        <v>54</v>
      </c>
      <c r="J202" s="79"/>
      <c r="K202" s="94"/>
      <c r="L202" s="102">
        <f t="shared" si="3"/>
        <v>0</v>
      </c>
      <c r="M202" s="95"/>
    </row>
    <row r="203" ht="15.75" customHeight="1">
      <c r="A203" s="63" t="str">
        <f t="shared" si="1"/>
        <v>-</v>
      </c>
      <c r="B203" s="97" t="str">
        <f t="shared" ref="B203:H203" si="132">IF(B202="","",B202)</f>
        <v/>
      </c>
      <c r="C203" s="98" t="str">
        <f t="shared" si="132"/>
        <v/>
      </c>
      <c r="D203" s="99" t="str">
        <f t="shared" si="132"/>
        <v/>
      </c>
      <c r="E203" s="99" t="str">
        <f t="shared" si="132"/>
        <v/>
      </c>
      <c r="F203" s="99" t="str">
        <f t="shared" si="132"/>
        <v/>
      </c>
      <c r="G203" s="99" t="str">
        <f t="shared" si="132"/>
        <v/>
      </c>
      <c r="H203" s="100" t="str">
        <f t="shared" si="132"/>
        <v/>
      </c>
      <c r="I203" s="78" t="s">
        <v>55</v>
      </c>
      <c r="J203" s="79"/>
      <c r="K203" s="94"/>
      <c r="L203" s="96">
        <f t="shared" si="3"/>
        <v>0</v>
      </c>
      <c r="M203" s="95"/>
    </row>
    <row r="204" ht="15.75" customHeight="1">
      <c r="A204" s="63" t="str">
        <f t="shared" si="1"/>
        <v>-</v>
      </c>
      <c r="B204" s="87"/>
      <c r="C204" s="88"/>
      <c r="D204" s="89"/>
      <c r="E204" s="37"/>
      <c r="F204" s="89"/>
      <c r="G204" s="89"/>
      <c r="H204" s="90"/>
      <c r="I204" s="78" t="s">
        <v>53</v>
      </c>
      <c r="J204" s="79"/>
      <c r="K204" s="94"/>
      <c r="L204" s="101">
        <f t="shared" si="3"/>
        <v>0</v>
      </c>
      <c r="M204" s="95"/>
    </row>
    <row r="205" ht="15.75" customHeight="1">
      <c r="A205" s="63" t="str">
        <f t="shared" si="1"/>
        <v>-</v>
      </c>
      <c r="B205" s="74" t="str">
        <f t="shared" ref="B205:H205" si="133">IF(B204="","",B204)</f>
        <v/>
      </c>
      <c r="C205" s="75" t="str">
        <f t="shared" si="133"/>
        <v/>
      </c>
      <c r="D205" s="76" t="str">
        <f t="shared" si="133"/>
        <v/>
      </c>
      <c r="E205" s="76" t="str">
        <f t="shared" si="133"/>
        <v/>
      </c>
      <c r="F205" s="76" t="str">
        <f t="shared" si="133"/>
        <v/>
      </c>
      <c r="G205" s="76" t="str">
        <f t="shared" si="133"/>
        <v/>
      </c>
      <c r="H205" s="77" t="str">
        <f t="shared" si="133"/>
        <v/>
      </c>
      <c r="I205" s="78" t="s">
        <v>54</v>
      </c>
      <c r="J205" s="79"/>
      <c r="K205" s="94"/>
      <c r="L205" s="102">
        <f t="shared" si="3"/>
        <v>0</v>
      </c>
      <c r="M205" s="95"/>
    </row>
    <row r="206" ht="15.75" customHeight="1">
      <c r="A206" s="63" t="str">
        <f t="shared" si="1"/>
        <v>-</v>
      </c>
      <c r="B206" s="97" t="str">
        <f t="shared" ref="B206:H206" si="134">IF(B205="","",B205)</f>
        <v/>
      </c>
      <c r="C206" s="98" t="str">
        <f t="shared" si="134"/>
        <v/>
      </c>
      <c r="D206" s="99" t="str">
        <f t="shared" si="134"/>
        <v/>
      </c>
      <c r="E206" s="99" t="str">
        <f t="shared" si="134"/>
        <v/>
      </c>
      <c r="F206" s="99" t="str">
        <f t="shared" si="134"/>
        <v/>
      </c>
      <c r="G206" s="99" t="str">
        <f t="shared" si="134"/>
        <v/>
      </c>
      <c r="H206" s="100" t="str">
        <f t="shared" si="134"/>
        <v/>
      </c>
      <c r="I206" s="78" t="s">
        <v>55</v>
      </c>
      <c r="J206" s="79"/>
      <c r="K206" s="94"/>
      <c r="L206" s="96">
        <f t="shared" si="3"/>
        <v>0</v>
      </c>
      <c r="M206" s="95"/>
    </row>
    <row r="207" ht="15.75" customHeight="1">
      <c r="A207" s="63" t="str">
        <f t="shared" si="1"/>
        <v>-</v>
      </c>
      <c r="B207" s="87"/>
      <c r="C207" s="88"/>
      <c r="D207" s="89"/>
      <c r="E207" s="37"/>
      <c r="F207" s="89"/>
      <c r="G207" s="89"/>
      <c r="H207" s="90"/>
      <c r="I207" s="78" t="s">
        <v>53</v>
      </c>
      <c r="J207" s="79"/>
      <c r="K207" s="94"/>
      <c r="L207" s="101">
        <f t="shared" si="3"/>
        <v>0</v>
      </c>
      <c r="M207" s="95"/>
    </row>
    <row r="208" ht="15.75" customHeight="1">
      <c r="A208" s="63" t="str">
        <f t="shared" si="1"/>
        <v>-</v>
      </c>
      <c r="B208" s="74" t="str">
        <f t="shared" ref="B208:H208" si="135">IF(B207="","",B207)</f>
        <v/>
      </c>
      <c r="C208" s="75" t="str">
        <f t="shared" si="135"/>
        <v/>
      </c>
      <c r="D208" s="76" t="str">
        <f t="shared" si="135"/>
        <v/>
      </c>
      <c r="E208" s="76" t="str">
        <f t="shared" si="135"/>
        <v/>
      </c>
      <c r="F208" s="76" t="str">
        <f t="shared" si="135"/>
        <v/>
      </c>
      <c r="G208" s="76" t="str">
        <f t="shared" si="135"/>
        <v/>
      </c>
      <c r="H208" s="77" t="str">
        <f t="shared" si="135"/>
        <v/>
      </c>
      <c r="I208" s="78" t="s">
        <v>54</v>
      </c>
      <c r="J208" s="79"/>
      <c r="K208" s="94"/>
      <c r="L208" s="102">
        <f t="shared" si="3"/>
        <v>0</v>
      </c>
      <c r="M208" s="95"/>
    </row>
    <row r="209" ht="15.75" customHeight="1">
      <c r="A209" s="63" t="str">
        <f t="shared" si="1"/>
        <v>-</v>
      </c>
      <c r="B209" s="97" t="str">
        <f t="shared" ref="B209:H209" si="136">IF(B208="","",B208)</f>
        <v/>
      </c>
      <c r="C209" s="98" t="str">
        <f t="shared" si="136"/>
        <v/>
      </c>
      <c r="D209" s="99" t="str">
        <f t="shared" si="136"/>
        <v/>
      </c>
      <c r="E209" s="99" t="str">
        <f t="shared" si="136"/>
        <v/>
      </c>
      <c r="F209" s="99" t="str">
        <f t="shared" si="136"/>
        <v/>
      </c>
      <c r="G209" s="99" t="str">
        <f t="shared" si="136"/>
        <v/>
      </c>
      <c r="H209" s="100" t="str">
        <f t="shared" si="136"/>
        <v/>
      </c>
      <c r="I209" s="78" t="s">
        <v>55</v>
      </c>
      <c r="J209" s="79"/>
      <c r="K209" s="94"/>
      <c r="L209" s="96">
        <f t="shared" si="3"/>
        <v>0</v>
      </c>
      <c r="M209" s="95"/>
    </row>
    <row r="210" ht="15.75" customHeight="1">
      <c r="A210" s="63" t="str">
        <f t="shared" si="1"/>
        <v>-</v>
      </c>
      <c r="B210" s="87"/>
      <c r="C210" s="88"/>
      <c r="D210" s="89"/>
      <c r="E210" s="37"/>
      <c r="F210" s="89"/>
      <c r="G210" s="89"/>
      <c r="H210" s="90"/>
      <c r="I210" s="78" t="s">
        <v>53</v>
      </c>
      <c r="J210" s="79"/>
      <c r="K210" s="94"/>
      <c r="L210" s="101">
        <f t="shared" si="3"/>
        <v>0</v>
      </c>
      <c r="M210" s="95"/>
    </row>
    <row r="211" ht="15.75" customHeight="1">
      <c r="A211" s="63" t="str">
        <f t="shared" si="1"/>
        <v>-</v>
      </c>
      <c r="B211" s="74" t="str">
        <f t="shared" ref="B211:H211" si="137">IF(B210="","",B210)</f>
        <v/>
      </c>
      <c r="C211" s="75" t="str">
        <f t="shared" si="137"/>
        <v/>
      </c>
      <c r="D211" s="76" t="str">
        <f t="shared" si="137"/>
        <v/>
      </c>
      <c r="E211" s="76" t="str">
        <f t="shared" si="137"/>
        <v/>
      </c>
      <c r="F211" s="76" t="str">
        <f t="shared" si="137"/>
        <v/>
      </c>
      <c r="G211" s="76" t="str">
        <f t="shared" si="137"/>
        <v/>
      </c>
      <c r="H211" s="77" t="str">
        <f t="shared" si="137"/>
        <v/>
      </c>
      <c r="I211" s="78" t="s">
        <v>54</v>
      </c>
      <c r="J211" s="79"/>
      <c r="K211" s="94"/>
      <c r="L211" s="102">
        <f t="shared" si="3"/>
        <v>0</v>
      </c>
      <c r="M211" s="95"/>
    </row>
    <row r="212" ht="15.75" customHeight="1">
      <c r="A212" s="63" t="str">
        <f t="shared" si="1"/>
        <v>-</v>
      </c>
      <c r="B212" s="97" t="str">
        <f t="shared" ref="B212:H212" si="138">IF(B211="","",B211)</f>
        <v/>
      </c>
      <c r="C212" s="98" t="str">
        <f t="shared" si="138"/>
        <v/>
      </c>
      <c r="D212" s="99" t="str">
        <f t="shared" si="138"/>
        <v/>
      </c>
      <c r="E212" s="99" t="str">
        <f t="shared" si="138"/>
        <v/>
      </c>
      <c r="F212" s="99" t="str">
        <f t="shared" si="138"/>
        <v/>
      </c>
      <c r="G212" s="99" t="str">
        <f t="shared" si="138"/>
        <v/>
      </c>
      <c r="H212" s="100" t="str">
        <f t="shared" si="138"/>
        <v/>
      </c>
      <c r="I212" s="78" t="s">
        <v>55</v>
      </c>
      <c r="J212" s="79"/>
      <c r="K212" s="94"/>
      <c r="L212" s="96">
        <f t="shared" si="3"/>
        <v>0</v>
      </c>
      <c r="M212" s="95"/>
    </row>
    <row r="213" ht="15.75" customHeight="1">
      <c r="A213" s="63" t="str">
        <f t="shared" si="1"/>
        <v>-</v>
      </c>
      <c r="B213" s="87"/>
      <c r="C213" s="88"/>
      <c r="D213" s="89"/>
      <c r="E213" s="37"/>
      <c r="F213" s="89"/>
      <c r="G213" s="89"/>
      <c r="H213" s="90"/>
      <c r="I213" s="78" t="s">
        <v>53</v>
      </c>
      <c r="J213" s="79"/>
      <c r="K213" s="94"/>
      <c r="L213" s="101">
        <f t="shared" si="3"/>
        <v>0</v>
      </c>
      <c r="M213" s="95"/>
    </row>
    <row r="214" ht="15.75" customHeight="1">
      <c r="A214" s="63" t="str">
        <f t="shared" si="1"/>
        <v>-</v>
      </c>
      <c r="B214" s="74" t="str">
        <f t="shared" ref="B214:H214" si="139">IF(B213="","",B213)</f>
        <v/>
      </c>
      <c r="C214" s="75" t="str">
        <f t="shared" si="139"/>
        <v/>
      </c>
      <c r="D214" s="76" t="str">
        <f t="shared" si="139"/>
        <v/>
      </c>
      <c r="E214" s="76" t="str">
        <f t="shared" si="139"/>
        <v/>
      </c>
      <c r="F214" s="76" t="str">
        <f t="shared" si="139"/>
        <v/>
      </c>
      <c r="G214" s="76" t="str">
        <f t="shared" si="139"/>
        <v/>
      </c>
      <c r="H214" s="77" t="str">
        <f t="shared" si="139"/>
        <v/>
      </c>
      <c r="I214" s="78" t="s">
        <v>54</v>
      </c>
      <c r="J214" s="79"/>
      <c r="K214" s="94"/>
      <c r="L214" s="102">
        <f t="shared" si="3"/>
        <v>0</v>
      </c>
      <c r="M214" s="95"/>
    </row>
    <row r="215" ht="15.75" customHeight="1">
      <c r="A215" s="63" t="str">
        <f t="shared" si="1"/>
        <v>-</v>
      </c>
      <c r="B215" s="97" t="str">
        <f t="shared" ref="B215:H215" si="140">IF(B214="","",B214)</f>
        <v/>
      </c>
      <c r="C215" s="98" t="str">
        <f t="shared" si="140"/>
        <v/>
      </c>
      <c r="D215" s="99" t="str">
        <f t="shared" si="140"/>
        <v/>
      </c>
      <c r="E215" s="99" t="str">
        <f t="shared" si="140"/>
        <v/>
      </c>
      <c r="F215" s="99" t="str">
        <f t="shared" si="140"/>
        <v/>
      </c>
      <c r="G215" s="99" t="str">
        <f t="shared" si="140"/>
        <v/>
      </c>
      <c r="H215" s="100" t="str">
        <f t="shared" si="140"/>
        <v/>
      </c>
      <c r="I215" s="78" t="s">
        <v>55</v>
      </c>
      <c r="J215" s="79"/>
      <c r="K215" s="94"/>
      <c r="L215" s="96">
        <f t="shared" si="3"/>
        <v>0</v>
      </c>
      <c r="M215" s="95"/>
    </row>
    <row r="216" ht="15.75" customHeight="1">
      <c r="A216" s="63" t="str">
        <f t="shared" si="1"/>
        <v>-</v>
      </c>
      <c r="B216" s="87"/>
      <c r="C216" s="88"/>
      <c r="D216" s="89"/>
      <c r="E216" s="37"/>
      <c r="F216" s="89"/>
      <c r="G216" s="89"/>
      <c r="H216" s="90"/>
      <c r="I216" s="78" t="s">
        <v>53</v>
      </c>
      <c r="J216" s="79"/>
      <c r="K216" s="94"/>
      <c r="L216" s="101">
        <f t="shared" si="3"/>
        <v>0</v>
      </c>
      <c r="M216" s="95"/>
    </row>
    <row r="217" ht="15.75" customHeight="1">
      <c r="A217" s="63" t="str">
        <f t="shared" si="1"/>
        <v>-</v>
      </c>
      <c r="B217" s="74" t="str">
        <f t="shared" ref="B217:H217" si="141">IF(B216="","",B216)</f>
        <v/>
      </c>
      <c r="C217" s="75" t="str">
        <f t="shared" si="141"/>
        <v/>
      </c>
      <c r="D217" s="76" t="str">
        <f t="shared" si="141"/>
        <v/>
      </c>
      <c r="E217" s="76" t="str">
        <f t="shared" si="141"/>
        <v/>
      </c>
      <c r="F217" s="76" t="str">
        <f t="shared" si="141"/>
        <v/>
      </c>
      <c r="G217" s="76" t="str">
        <f t="shared" si="141"/>
        <v/>
      </c>
      <c r="H217" s="77" t="str">
        <f t="shared" si="141"/>
        <v/>
      </c>
      <c r="I217" s="78" t="s">
        <v>54</v>
      </c>
      <c r="J217" s="79"/>
      <c r="K217" s="94"/>
      <c r="L217" s="102">
        <f t="shared" si="3"/>
        <v>0</v>
      </c>
      <c r="M217" s="95"/>
    </row>
    <row r="218" ht="15.75" customHeight="1">
      <c r="A218" s="63" t="str">
        <f t="shared" si="1"/>
        <v>-</v>
      </c>
      <c r="B218" s="97" t="str">
        <f t="shared" ref="B218:H218" si="142">IF(B217="","",B217)</f>
        <v/>
      </c>
      <c r="C218" s="98" t="str">
        <f t="shared" si="142"/>
        <v/>
      </c>
      <c r="D218" s="99" t="str">
        <f t="shared" si="142"/>
        <v/>
      </c>
      <c r="E218" s="99" t="str">
        <f t="shared" si="142"/>
        <v/>
      </c>
      <c r="F218" s="99" t="str">
        <f t="shared" si="142"/>
        <v/>
      </c>
      <c r="G218" s="99" t="str">
        <f t="shared" si="142"/>
        <v/>
      </c>
      <c r="H218" s="100" t="str">
        <f t="shared" si="142"/>
        <v/>
      </c>
      <c r="I218" s="78" t="s">
        <v>55</v>
      </c>
      <c r="J218" s="79"/>
      <c r="K218" s="94"/>
      <c r="L218" s="96">
        <f t="shared" si="3"/>
        <v>0</v>
      </c>
      <c r="M218" s="95"/>
    </row>
    <row r="219" ht="15.75" customHeight="1">
      <c r="A219" s="63" t="str">
        <f t="shared" si="1"/>
        <v>-</v>
      </c>
      <c r="B219" s="87"/>
      <c r="C219" s="88"/>
      <c r="D219" s="89"/>
      <c r="E219" s="37"/>
      <c r="F219" s="89"/>
      <c r="G219" s="89"/>
      <c r="H219" s="90"/>
      <c r="I219" s="78" t="s">
        <v>53</v>
      </c>
      <c r="J219" s="79"/>
      <c r="K219" s="94"/>
      <c r="L219" s="101">
        <f t="shared" si="3"/>
        <v>0</v>
      </c>
      <c r="M219" s="95"/>
    </row>
    <row r="220" ht="15.75" customHeight="1">
      <c r="A220" s="63" t="str">
        <f t="shared" si="1"/>
        <v>-</v>
      </c>
      <c r="B220" s="74" t="str">
        <f t="shared" ref="B220:H220" si="143">IF(B219="","",B219)</f>
        <v/>
      </c>
      <c r="C220" s="75" t="str">
        <f t="shared" si="143"/>
        <v/>
      </c>
      <c r="D220" s="76" t="str">
        <f t="shared" si="143"/>
        <v/>
      </c>
      <c r="E220" s="76" t="str">
        <f t="shared" si="143"/>
        <v/>
      </c>
      <c r="F220" s="76" t="str">
        <f t="shared" si="143"/>
        <v/>
      </c>
      <c r="G220" s="76" t="str">
        <f t="shared" si="143"/>
        <v/>
      </c>
      <c r="H220" s="77" t="str">
        <f t="shared" si="143"/>
        <v/>
      </c>
      <c r="I220" s="78" t="s">
        <v>54</v>
      </c>
      <c r="J220" s="79"/>
      <c r="K220" s="94"/>
      <c r="L220" s="102">
        <f t="shared" si="3"/>
        <v>0</v>
      </c>
      <c r="M220" s="95"/>
    </row>
    <row r="221" ht="15.75" customHeight="1">
      <c r="A221" s="63" t="str">
        <f t="shared" si="1"/>
        <v>-</v>
      </c>
      <c r="B221" s="97" t="str">
        <f t="shared" ref="B221:H221" si="144">IF(B220="","",B220)</f>
        <v/>
      </c>
      <c r="C221" s="98" t="str">
        <f t="shared" si="144"/>
        <v/>
      </c>
      <c r="D221" s="99" t="str">
        <f t="shared" si="144"/>
        <v/>
      </c>
      <c r="E221" s="99" t="str">
        <f t="shared" si="144"/>
        <v/>
      </c>
      <c r="F221" s="99" t="str">
        <f t="shared" si="144"/>
        <v/>
      </c>
      <c r="G221" s="99" t="str">
        <f t="shared" si="144"/>
        <v/>
      </c>
      <c r="H221" s="100" t="str">
        <f t="shared" si="144"/>
        <v/>
      </c>
      <c r="I221" s="78" t="s">
        <v>55</v>
      </c>
      <c r="J221" s="79"/>
      <c r="K221" s="94"/>
      <c r="L221" s="96">
        <f t="shared" si="3"/>
        <v>0</v>
      </c>
      <c r="M221" s="95"/>
    </row>
    <row r="222" ht="15.75" customHeight="1">
      <c r="A222" s="63" t="str">
        <f t="shared" si="1"/>
        <v>-</v>
      </c>
      <c r="B222" s="87"/>
      <c r="C222" s="88"/>
      <c r="D222" s="89"/>
      <c r="E222" s="37"/>
      <c r="F222" s="89"/>
      <c r="G222" s="89"/>
      <c r="H222" s="90"/>
      <c r="I222" s="78" t="s">
        <v>53</v>
      </c>
      <c r="J222" s="79"/>
      <c r="K222" s="94"/>
      <c r="L222" s="101">
        <f t="shared" si="3"/>
        <v>0</v>
      </c>
      <c r="M222" s="95"/>
    </row>
    <row r="223" ht="15.75" customHeight="1">
      <c r="A223" s="63" t="str">
        <f t="shared" si="1"/>
        <v>-</v>
      </c>
      <c r="B223" s="74" t="str">
        <f t="shared" ref="B223:H223" si="145">IF(B222="","",B222)</f>
        <v/>
      </c>
      <c r="C223" s="75" t="str">
        <f t="shared" si="145"/>
        <v/>
      </c>
      <c r="D223" s="76" t="str">
        <f t="shared" si="145"/>
        <v/>
      </c>
      <c r="E223" s="76" t="str">
        <f t="shared" si="145"/>
        <v/>
      </c>
      <c r="F223" s="76" t="str">
        <f t="shared" si="145"/>
        <v/>
      </c>
      <c r="G223" s="76" t="str">
        <f t="shared" si="145"/>
        <v/>
      </c>
      <c r="H223" s="77" t="str">
        <f t="shared" si="145"/>
        <v/>
      </c>
      <c r="I223" s="78" t="s">
        <v>54</v>
      </c>
      <c r="J223" s="79"/>
      <c r="K223" s="94"/>
      <c r="L223" s="102">
        <f t="shared" si="3"/>
        <v>0</v>
      </c>
      <c r="M223" s="95"/>
    </row>
    <row r="224" ht="15.75" customHeight="1">
      <c r="A224" s="63" t="str">
        <f t="shared" si="1"/>
        <v>-</v>
      </c>
      <c r="B224" s="97" t="str">
        <f t="shared" ref="B224:H224" si="146">IF(B223="","",B223)</f>
        <v/>
      </c>
      <c r="C224" s="98" t="str">
        <f t="shared" si="146"/>
        <v/>
      </c>
      <c r="D224" s="99" t="str">
        <f t="shared" si="146"/>
        <v/>
      </c>
      <c r="E224" s="99" t="str">
        <f t="shared" si="146"/>
        <v/>
      </c>
      <c r="F224" s="99" t="str">
        <f t="shared" si="146"/>
        <v/>
      </c>
      <c r="G224" s="99" t="str">
        <f t="shared" si="146"/>
        <v/>
      </c>
      <c r="H224" s="100" t="str">
        <f t="shared" si="146"/>
        <v/>
      </c>
      <c r="I224" s="78" t="s">
        <v>55</v>
      </c>
      <c r="J224" s="79"/>
      <c r="K224" s="94"/>
      <c r="L224" s="96">
        <f t="shared" si="3"/>
        <v>0</v>
      </c>
      <c r="M224" s="95"/>
    </row>
    <row r="225" ht="15.75" customHeight="1">
      <c r="A225" s="63" t="str">
        <f t="shared" si="1"/>
        <v>-</v>
      </c>
      <c r="B225" s="87"/>
      <c r="C225" s="88"/>
      <c r="D225" s="89"/>
      <c r="E225" s="37"/>
      <c r="F225" s="89"/>
      <c r="G225" s="89"/>
      <c r="H225" s="90"/>
      <c r="I225" s="78" t="s">
        <v>53</v>
      </c>
      <c r="J225" s="79"/>
      <c r="K225" s="94"/>
      <c r="L225" s="101">
        <f t="shared" si="3"/>
        <v>0</v>
      </c>
      <c r="M225" s="95"/>
    </row>
    <row r="226" ht="15.75" customHeight="1">
      <c r="A226" s="63" t="str">
        <f t="shared" si="1"/>
        <v>-</v>
      </c>
      <c r="B226" s="74" t="str">
        <f t="shared" ref="B226:H226" si="147">IF(B225="","",B225)</f>
        <v/>
      </c>
      <c r="C226" s="75" t="str">
        <f t="shared" si="147"/>
        <v/>
      </c>
      <c r="D226" s="76" t="str">
        <f t="shared" si="147"/>
        <v/>
      </c>
      <c r="E226" s="76" t="str">
        <f t="shared" si="147"/>
        <v/>
      </c>
      <c r="F226" s="76" t="str">
        <f t="shared" si="147"/>
        <v/>
      </c>
      <c r="G226" s="76" t="str">
        <f t="shared" si="147"/>
        <v/>
      </c>
      <c r="H226" s="77" t="str">
        <f t="shared" si="147"/>
        <v/>
      </c>
      <c r="I226" s="78" t="s">
        <v>54</v>
      </c>
      <c r="J226" s="79"/>
      <c r="K226" s="94"/>
      <c r="L226" s="102">
        <f t="shared" si="3"/>
        <v>0</v>
      </c>
      <c r="M226" s="95"/>
    </row>
    <row r="227" ht="15.75" customHeight="1">
      <c r="A227" s="63" t="str">
        <f t="shared" si="1"/>
        <v>-</v>
      </c>
      <c r="B227" s="97" t="str">
        <f t="shared" ref="B227:H227" si="148">IF(B226="","",B226)</f>
        <v/>
      </c>
      <c r="C227" s="98" t="str">
        <f t="shared" si="148"/>
        <v/>
      </c>
      <c r="D227" s="99" t="str">
        <f t="shared" si="148"/>
        <v/>
      </c>
      <c r="E227" s="99" t="str">
        <f t="shared" si="148"/>
        <v/>
      </c>
      <c r="F227" s="99" t="str">
        <f t="shared" si="148"/>
        <v/>
      </c>
      <c r="G227" s="99" t="str">
        <f t="shared" si="148"/>
        <v/>
      </c>
      <c r="H227" s="100" t="str">
        <f t="shared" si="148"/>
        <v/>
      </c>
      <c r="I227" s="78" t="s">
        <v>55</v>
      </c>
      <c r="J227" s="79"/>
      <c r="K227" s="94"/>
      <c r="L227" s="96">
        <f t="shared" si="3"/>
        <v>0</v>
      </c>
      <c r="M227" s="95"/>
    </row>
    <row r="228" ht="15.75" customHeight="1">
      <c r="A228" s="63" t="str">
        <f t="shared" si="1"/>
        <v>-</v>
      </c>
      <c r="B228" s="87"/>
      <c r="C228" s="88"/>
      <c r="D228" s="89"/>
      <c r="E228" s="37"/>
      <c r="F228" s="89"/>
      <c r="G228" s="89"/>
      <c r="H228" s="90"/>
      <c r="I228" s="78" t="s">
        <v>53</v>
      </c>
      <c r="J228" s="79"/>
      <c r="K228" s="94"/>
      <c r="L228" s="101">
        <f t="shared" si="3"/>
        <v>0</v>
      </c>
      <c r="M228" s="95"/>
    </row>
    <row r="229" ht="15.75" customHeight="1">
      <c r="A229" s="63" t="str">
        <f t="shared" si="1"/>
        <v>-</v>
      </c>
      <c r="B229" s="74" t="str">
        <f t="shared" ref="B229:H229" si="149">IF(B228="","",B228)</f>
        <v/>
      </c>
      <c r="C229" s="75" t="str">
        <f t="shared" si="149"/>
        <v/>
      </c>
      <c r="D229" s="76" t="str">
        <f t="shared" si="149"/>
        <v/>
      </c>
      <c r="E229" s="76" t="str">
        <f t="shared" si="149"/>
        <v/>
      </c>
      <c r="F229" s="76" t="str">
        <f t="shared" si="149"/>
        <v/>
      </c>
      <c r="G229" s="76" t="str">
        <f t="shared" si="149"/>
        <v/>
      </c>
      <c r="H229" s="77" t="str">
        <f t="shared" si="149"/>
        <v/>
      </c>
      <c r="I229" s="78" t="s">
        <v>54</v>
      </c>
      <c r="J229" s="79"/>
      <c r="K229" s="94"/>
      <c r="L229" s="102">
        <f t="shared" si="3"/>
        <v>0</v>
      </c>
      <c r="M229" s="95"/>
    </row>
    <row r="230" ht="15.75" customHeight="1">
      <c r="A230" s="63" t="str">
        <f t="shared" si="1"/>
        <v>-</v>
      </c>
      <c r="B230" s="97" t="str">
        <f t="shared" ref="B230:H230" si="150">IF(B229="","",B229)</f>
        <v/>
      </c>
      <c r="C230" s="98" t="str">
        <f t="shared" si="150"/>
        <v/>
      </c>
      <c r="D230" s="99" t="str">
        <f t="shared" si="150"/>
        <v/>
      </c>
      <c r="E230" s="99" t="str">
        <f t="shared" si="150"/>
        <v/>
      </c>
      <c r="F230" s="99" t="str">
        <f t="shared" si="150"/>
        <v/>
      </c>
      <c r="G230" s="99" t="str">
        <f t="shared" si="150"/>
        <v/>
      </c>
      <c r="H230" s="100" t="str">
        <f t="shared" si="150"/>
        <v/>
      </c>
      <c r="I230" s="78" t="s">
        <v>55</v>
      </c>
      <c r="J230" s="79"/>
      <c r="K230" s="94"/>
      <c r="L230" s="96">
        <f t="shared" si="3"/>
        <v>0</v>
      </c>
      <c r="M230" s="95"/>
    </row>
    <row r="231" ht="15.75" customHeight="1">
      <c r="A231" s="63" t="str">
        <f t="shared" si="1"/>
        <v>-</v>
      </c>
      <c r="B231" s="87"/>
      <c r="C231" s="88"/>
      <c r="D231" s="89"/>
      <c r="E231" s="37"/>
      <c r="F231" s="89"/>
      <c r="G231" s="89"/>
      <c r="H231" s="90"/>
      <c r="I231" s="78" t="s">
        <v>53</v>
      </c>
      <c r="J231" s="79"/>
      <c r="K231" s="94"/>
      <c r="L231" s="101">
        <f t="shared" si="3"/>
        <v>0</v>
      </c>
      <c r="M231" s="95"/>
    </row>
    <row r="232" ht="15.75" customHeight="1">
      <c r="A232" s="63" t="str">
        <f t="shared" si="1"/>
        <v>-</v>
      </c>
      <c r="B232" s="74" t="str">
        <f t="shared" ref="B232:H232" si="151">IF(B231="","",B231)</f>
        <v/>
      </c>
      <c r="C232" s="75" t="str">
        <f t="shared" si="151"/>
        <v/>
      </c>
      <c r="D232" s="76" t="str">
        <f t="shared" si="151"/>
        <v/>
      </c>
      <c r="E232" s="76" t="str">
        <f t="shared" si="151"/>
        <v/>
      </c>
      <c r="F232" s="76" t="str">
        <f t="shared" si="151"/>
        <v/>
      </c>
      <c r="G232" s="76" t="str">
        <f t="shared" si="151"/>
        <v/>
      </c>
      <c r="H232" s="77" t="str">
        <f t="shared" si="151"/>
        <v/>
      </c>
      <c r="I232" s="78" t="s">
        <v>54</v>
      </c>
      <c r="J232" s="79"/>
      <c r="K232" s="94"/>
      <c r="L232" s="102">
        <f t="shared" si="3"/>
        <v>0</v>
      </c>
      <c r="M232" s="95"/>
    </row>
    <row r="233" ht="15.75" customHeight="1">
      <c r="A233" s="63" t="str">
        <f t="shared" si="1"/>
        <v>-</v>
      </c>
      <c r="B233" s="97" t="str">
        <f t="shared" ref="B233:H233" si="152">IF(B232="","",B232)</f>
        <v/>
      </c>
      <c r="C233" s="98" t="str">
        <f t="shared" si="152"/>
        <v/>
      </c>
      <c r="D233" s="99" t="str">
        <f t="shared" si="152"/>
        <v/>
      </c>
      <c r="E233" s="99" t="str">
        <f t="shared" si="152"/>
        <v/>
      </c>
      <c r="F233" s="99" t="str">
        <f t="shared" si="152"/>
        <v/>
      </c>
      <c r="G233" s="99" t="str">
        <f t="shared" si="152"/>
        <v/>
      </c>
      <c r="H233" s="100" t="str">
        <f t="shared" si="152"/>
        <v/>
      </c>
      <c r="I233" s="78" t="s">
        <v>55</v>
      </c>
      <c r="J233" s="79"/>
      <c r="K233" s="94"/>
      <c r="L233" s="96">
        <f t="shared" si="3"/>
        <v>0</v>
      </c>
      <c r="M233" s="95"/>
    </row>
    <row r="234" ht="15.75" customHeight="1">
      <c r="A234" s="63" t="str">
        <f t="shared" si="1"/>
        <v>-</v>
      </c>
      <c r="B234" s="87"/>
      <c r="C234" s="88"/>
      <c r="D234" s="89"/>
      <c r="E234" s="37"/>
      <c r="F234" s="89"/>
      <c r="G234" s="89"/>
      <c r="H234" s="90"/>
      <c r="I234" s="78" t="s">
        <v>53</v>
      </c>
      <c r="J234" s="79"/>
      <c r="K234" s="94"/>
      <c r="L234" s="101">
        <f t="shared" si="3"/>
        <v>0</v>
      </c>
      <c r="M234" s="95"/>
    </row>
    <row r="235" ht="15.75" customHeight="1">
      <c r="A235" s="63" t="str">
        <f t="shared" si="1"/>
        <v>-</v>
      </c>
      <c r="B235" s="74" t="str">
        <f t="shared" ref="B235:H235" si="153">IF(B234="","",B234)</f>
        <v/>
      </c>
      <c r="C235" s="75" t="str">
        <f t="shared" si="153"/>
        <v/>
      </c>
      <c r="D235" s="76" t="str">
        <f t="shared" si="153"/>
        <v/>
      </c>
      <c r="E235" s="76" t="str">
        <f t="shared" si="153"/>
        <v/>
      </c>
      <c r="F235" s="76" t="str">
        <f t="shared" si="153"/>
        <v/>
      </c>
      <c r="G235" s="76" t="str">
        <f t="shared" si="153"/>
        <v/>
      </c>
      <c r="H235" s="77" t="str">
        <f t="shared" si="153"/>
        <v/>
      </c>
      <c r="I235" s="78" t="s">
        <v>54</v>
      </c>
      <c r="J235" s="79"/>
      <c r="K235" s="94"/>
      <c r="L235" s="102">
        <f t="shared" si="3"/>
        <v>0</v>
      </c>
      <c r="M235" s="95"/>
    </row>
    <row r="236" ht="15.75" customHeight="1">
      <c r="A236" s="63" t="str">
        <f t="shared" si="1"/>
        <v>-</v>
      </c>
      <c r="B236" s="97" t="str">
        <f t="shared" ref="B236:H236" si="154">IF(B235="","",B235)</f>
        <v/>
      </c>
      <c r="C236" s="98" t="str">
        <f t="shared" si="154"/>
        <v/>
      </c>
      <c r="D236" s="99" t="str">
        <f t="shared" si="154"/>
        <v/>
      </c>
      <c r="E236" s="99" t="str">
        <f t="shared" si="154"/>
        <v/>
      </c>
      <c r="F236" s="99" t="str">
        <f t="shared" si="154"/>
        <v/>
      </c>
      <c r="G236" s="99" t="str">
        <f t="shared" si="154"/>
        <v/>
      </c>
      <c r="H236" s="100" t="str">
        <f t="shared" si="154"/>
        <v/>
      </c>
      <c r="I236" s="78" t="s">
        <v>55</v>
      </c>
      <c r="J236" s="79"/>
      <c r="K236" s="94"/>
      <c r="L236" s="96">
        <f t="shared" si="3"/>
        <v>0</v>
      </c>
      <c r="M236" s="95"/>
    </row>
    <row r="237" ht="15.75" customHeight="1">
      <c r="A237" s="63" t="str">
        <f t="shared" si="1"/>
        <v>-</v>
      </c>
      <c r="B237" s="87"/>
      <c r="C237" s="88"/>
      <c r="D237" s="89"/>
      <c r="E237" s="37"/>
      <c r="F237" s="89"/>
      <c r="G237" s="89"/>
      <c r="H237" s="90"/>
      <c r="I237" s="78" t="s">
        <v>53</v>
      </c>
      <c r="J237" s="79"/>
      <c r="K237" s="94"/>
      <c r="L237" s="101">
        <f t="shared" si="3"/>
        <v>0</v>
      </c>
      <c r="M237" s="95"/>
    </row>
    <row r="238" ht="15.75" customHeight="1">
      <c r="A238" s="63" t="str">
        <f t="shared" si="1"/>
        <v>-</v>
      </c>
      <c r="B238" s="74" t="str">
        <f t="shared" ref="B238:H238" si="155">IF(B237="","",B237)</f>
        <v/>
      </c>
      <c r="C238" s="75" t="str">
        <f t="shared" si="155"/>
        <v/>
      </c>
      <c r="D238" s="76" t="str">
        <f t="shared" si="155"/>
        <v/>
      </c>
      <c r="E238" s="76" t="str">
        <f t="shared" si="155"/>
        <v/>
      </c>
      <c r="F238" s="76" t="str">
        <f t="shared" si="155"/>
        <v/>
      </c>
      <c r="G238" s="76" t="str">
        <f t="shared" si="155"/>
        <v/>
      </c>
      <c r="H238" s="77" t="str">
        <f t="shared" si="155"/>
        <v/>
      </c>
      <c r="I238" s="78" t="s">
        <v>54</v>
      </c>
      <c r="J238" s="79"/>
      <c r="K238" s="94"/>
      <c r="L238" s="102">
        <f t="shared" si="3"/>
        <v>0</v>
      </c>
      <c r="M238" s="95"/>
    </row>
    <row r="239" ht="15.75" customHeight="1">
      <c r="A239" s="63" t="str">
        <f t="shared" si="1"/>
        <v>-</v>
      </c>
      <c r="B239" s="97" t="str">
        <f t="shared" ref="B239:H239" si="156">IF(B238="","",B238)</f>
        <v/>
      </c>
      <c r="C239" s="98" t="str">
        <f t="shared" si="156"/>
        <v/>
      </c>
      <c r="D239" s="99" t="str">
        <f t="shared" si="156"/>
        <v/>
      </c>
      <c r="E239" s="99" t="str">
        <f t="shared" si="156"/>
        <v/>
      </c>
      <c r="F239" s="99" t="str">
        <f t="shared" si="156"/>
        <v/>
      </c>
      <c r="G239" s="99" t="str">
        <f t="shared" si="156"/>
        <v/>
      </c>
      <c r="H239" s="100" t="str">
        <f t="shared" si="156"/>
        <v/>
      </c>
      <c r="I239" s="78" t="s">
        <v>55</v>
      </c>
      <c r="J239" s="79"/>
      <c r="K239" s="94"/>
      <c r="L239" s="96">
        <f t="shared" si="3"/>
        <v>0</v>
      </c>
      <c r="M239" s="95"/>
    </row>
    <row r="240" ht="15.75" customHeight="1">
      <c r="A240" s="63" t="str">
        <f t="shared" si="1"/>
        <v>-</v>
      </c>
      <c r="B240" s="87"/>
      <c r="C240" s="88"/>
      <c r="D240" s="89"/>
      <c r="E240" s="37"/>
      <c r="F240" s="89"/>
      <c r="G240" s="89"/>
      <c r="H240" s="90"/>
      <c r="I240" s="78" t="s">
        <v>53</v>
      </c>
      <c r="J240" s="79"/>
      <c r="K240" s="94"/>
      <c r="L240" s="101">
        <f t="shared" si="3"/>
        <v>0</v>
      </c>
      <c r="M240" s="95"/>
    </row>
    <row r="241" ht="15.75" customHeight="1">
      <c r="A241" s="63" t="str">
        <f t="shared" si="1"/>
        <v>-</v>
      </c>
      <c r="B241" s="74" t="str">
        <f t="shared" ref="B241:H241" si="157">IF(B240="","",B240)</f>
        <v/>
      </c>
      <c r="C241" s="75" t="str">
        <f t="shared" si="157"/>
        <v/>
      </c>
      <c r="D241" s="76" t="str">
        <f t="shared" si="157"/>
        <v/>
      </c>
      <c r="E241" s="76" t="str">
        <f t="shared" si="157"/>
        <v/>
      </c>
      <c r="F241" s="76" t="str">
        <f t="shared" si="157"/>
        <v/>
      </c>
      <c r="G241" s="76" t="str">
        <f t="shared" si="157"/>
        <v/>
      </c>
      <c r="H241" s="77" t="str">
        <f t="shared" si="157"/>
        <v/>
      </c>
      <c r="I241" s="78" t="s">
        <v>54</v>
      </c>
      <c r="J241" s="79"/>
      <c r="K241" s="94"/>
      <c r="L241" s="102">
        <f t="shared" si="3"/>
        <v>0</v>
      </c>
      <c r="M241" s="95"/>
    </row>
    <row r="242" ht="15.75" customHeight="1">
      <c r="A242" s="63" t="str">
        <f t="shared" si="1"/>
        <v>-</v>
      </c>
      <c r="B242" s="97" t="str">
        <f t="shared" ref="B242:H242" si="158">IF(B241="","",B241)</f>
        <v/>
      </c>
      <c r="C242" s="98" t="str">
        <f t="shared" si="158"/>
        <v/>
      </c>
      <c r="D242" s="99" t="str">
        <f t="shared" si="158"/>
        <v/>
      </c>
      <c r="E242" s="99" t="str">
        <f t="shared" si="158"/>
        <v/>
      </c>
      <c r="F242" s="99" t="str">
        <f t="shared" si="158"/>
        <v/>
      </c>
      <c r="G242" s="99" t="str">
        <f t="shared" si="158"/>
        <v/>
      </c>
      <c r="H242" s="100" t="str">
        <f t="shared" si="158"/>
        <v/>
      </c>
      <c r="I242" s="78" t="s">
        <v>55</v>
      </c>
      <c r="J242" s="79"/>
      <c r="K242" s="94"/>
      <c r="L242" s="96">
        <f t="shared" si="3"/>
        <v>0</v>
      </c>
      <c r="M242" s="95"/>
    </row>
    <row r="243" ht="15.75" customHeight="1">
      <c r="A243" s="63" t="str">
        <f t="shared" si="1"/>
        <v>-</v>
      </c>
      <c r="B243" s="87"/>
      <c r="C243" s="88"/>
      <c r="D243" s="89"/>
      <c r="E243" s="37"/>
      <c r="F243" s="89"/>
      <c r="G243" s="89"/>
      <c r="H243" s="90"/>
      <c r="I243" s="78" t="s">
        <v>53</v>
      </c>
      <c r="J243" s="79"/>
      <c r="K243" s="94"/>
      <c r="L243" s="101">
        <f t="shared" si="3"/>
        <v>0</v>
      </c>
      <c r="M243" s="95"/>
    </row>
    <row r="244" ht="15.75" customHeight="1">
      <c r="A244" s="63" t="str">
        <f t="shared" si="1"/>
        <v>-</v>
      </c>
      <c r="B244" s="74" t="str">
        <f t="shared" ref="B244:H244" si="159">IF(B243="","",B243)</f>
        <v/>
      </c>
      <c r="C244" s="75" t="str">
        <f t="shared" si="159"/>
        <v/>
      </c>
      <c r="D244" s="76" t="str">
        <f t="shared" si="159"/>
        <v/>
      </c>
      <c r="E244" s="76" t="str">
        <f t="shared" si="159"/>
        <v/>
      </c>
      <c r="F244" s="76" t="str">
        <f t="shared" si="159"/>
        <v/>
      </c>
      <c r="G244" s="76" t="str">
        <f t="shared" si="159"/>
        <v/>
      </c>
      <c r="H244" s="77" t="str">
        <f t="shared" si="159"/>
        <v/>
      </c>
      <c r="I244" s="78" t="s">
        <v>54</v>
      </c>
      <c r="J244" s="79"/>
      <c r="K244" s="94"/>
      <c r="L244" s="102">
        <f t="shared" si="3"/>
        <v>0</v>
      </c>
      <c r="M244" s="95"/>
    </row>
    <row r="245" ht="15.75" customHeight="1">
      <c r="A245" s="63" t="str">
        <f t="shared" si="1"/>
        <v>-</v>
      </c>
      <c r="B245" s="97" t="str">
        <f t="shared" ref="B245:H245" si="160">IF(B244="","",B244)</f>
        <v/>
      </c>
      <c r="C245" s="98" t="str">
        <f t="shared" si="160"/>
        <v/>
      </c>
      <c r="D245" s="99" t="str">
        <f t="shared" si="160"/>
        <v/>
      </c>
      <c r="E245" s="99" t="str">
        <f t="shared" si="160"/>
        <v/>
      </c>
      <c r="F245" s="99" t="str">
        <f t="shared" si="160"/>
        <v/>
      </c>
      <c r="G245" s="99" t="str">
        <f t="shared" si="160"/>
        <v/>
      </c>
      <c r="H245" s="100" t="str">
        <f t="shared" si="160"/>
        <v/>
      </c>
      <c r="I245" s="78" t="s">
        <v>55</v>
      </c>
      <c r="J245" s="79"/>
      <c r="K245" s="94"/>
      <c r="L245" s="96">
        <f t="shared" si="3"/>
        <v>0</v>
      </c>
      <c r="M245" s="95"/>
    </row>
    <row r="246" ht="15.75" customHeight="1">
      <c r="A246" s="63" t="str">
        <f t="shared" si="1"/>
        <v>-</v>
      </c>
      <c r="B246" s="87"/>
      <c r="C246" s="88"/>
      <c r="D246" s="89"/>
      <c r="E246" s="37"/>
      <c r="F246" s="89"/>
      <c r="G246" s="89"/>
      <c r="H246" s="90"/>
      <c r="I246" s="78" t="s">
        <v>53</v>
      </c>
      <c r="J246" s="79"/>
      <c r="K246" s="94"/>
      <c r="L246" s="101">
        <f t="shared" si="3"/>
        <v>0</v>
      </c>
      <c r="M246" s="95"/>
    </row>
    <row r="247" ht="15.75" customHeight="1">
      <c r="A247" s="63" t="str">
        <f t="shared" si="1"/>
        <v>-</v>
      </c>
      <c r="B247" s="74" t="str">
        <f t="shared" ref="B247:H247" si="161">IF(B246="","",B246)</f>
        <v/>
      </c>
      <c r="C247" s="75" t="str">
        <f t="shared" si="161"/>
        <v/>
      </c>
      <c r="D247" s="76" t="str">
        <f t="shared" si="161"/>
        <v/>
      </c>
      <c r="E247" s="76" t="str">
        <f t="shared" si="161"/>
        <v/>
      </c>
      <c r="F247" s="76" t="str">
        <f t="shared" si="161"/>
        <v/>
      </c>
      <c r="G247" s="76" t="str">
        <f t="shared" si="161"/>
        <v/>
      </c>
      <c r="H247" s="77" t="str">
        <f t="shared" si="161"/>
        <v/>
      </c>
      <c r="I247" s="78" t="s">
        <v>54</v>
      </c>
      <c r="J247" s="79"/>
      <c r="K247" s="94"/>
      <c r="L247" s="102">
        <f t="shared" si="3"/>
        <v>0</v>
      </c>
      <c r="M247" s="95"/>
    </row>
    <row r="248" ht="15.75" customHeight="1">
      <c r="A248" s="63" t="str">
        <f t="shared" si="1"/>
        <v>-</v>
      </c>
      <c r="B248" s="97" t="str">
        <f t="shared" ref="B248:H248" si="162">IF(B247="","",B247)</f>
        <v/>
      </c>
      <c r="C248" s="98" t="str">
        <f t="shared" si="162"/>
        <v/>
      </c>
      <c r="D248" s="99" t="str">
        <f t="shared" si="162"/>
        <v/>
      </c>
      <c r="E248" s="99" t="str">
        <f t="shared" si="162"/>
        <v/>
      </c>
      <c r="F248" s="99" t="str">
        <f t="shared" si="162"/>
        <v/>
      </c>
      <c r="G248" s="99" t="str">
        <f t="shared" si="162"/>
        <v/>
      </c>
      <c r="H248" s="100" t="str">
        <f t="shared" si="162"/>
        <v/>
      </c>
      <c r="I248" s="78" t="s">
        <v>55</v>
      </c>
      <c r="J248" s="79"/>
      <c r="K248" s="94"/>
      <c r="L248" s="96">
        <f t="shared" si="3"/>
        <v>0</v>
      </c>
      <c r="M248" s="95"/>
    </row>
    <row r="249" ht="15.75" customHeight="1">
      <c r="A249" s="63" t="str">
        <f t="shared" si="1"/>
        <v>-</v>
      </c>
      <c r="B249" s="87"/>
      <c r="C249" s="88"/>
      <c r="D249" s="89"/>
      <c r="E249" s="37"/>
      <c r="F249" s="89"/>
      <c r="G249" s="89"/>
      <c r="H249" s="90"/>
      <c r="I249" s="78" t="s">
        <v>53</v>
      </c>
      <c r="J249" s="79"/>
      <c r="K249" s="94"/>
      <c r="L249" s="101">
        <f t="shared" si="3"/>
        <v>0</v>
      </c>
      <c r="M249" s="95"/>
    </row>
    <row r="250" ht="15.75" customHeight="1">
      <c r="A250" s="63" t="str">
        <f t="shared" si="1"/>
        <v>-</v>
      </c>
      <c r="B250" s="74" t="str">
        <f t="shared" ref="B250:H250" si="163">IF(B249="","",B249)</f>
        <v/>
      </c>
      <c r="C250" s="75" t="str">
        <f t="shared" si="163"/>
        <v/>
      </c>
      <c r="D250" s="76" t="str">
        <f t="shared" si="163"/>
        <v/>
      </c>
      <c r="E250" s="76" t="str">
        <f t="shared" si="163"/>
        <v/>
      </c>
      <c r="F250" s="76" t="str">
        <f t="shared" si="163"/>
        <v/>
      </c>
      <c r="G250" s="76" t="str">
        <f t="shared" si="163"/>
        <v/>
      </c>
      <c r="H250" s="77" t="str">
        <f t="shared" si="163"/>
        <v/>
      </c>
      <c r="I250" s="78" t="s">
        <v>54</v>
      </c>
      <c r="J250" s="79"/>
      <c r="K250" s="94"/>
      <c r="L250" s="102">
        <f t="shared" si="3"/>
        <v>0</v>
      </c>
      <c r="M250" s="95"/>
    </row>
    <row r="251" ht="15.75" customHeight="1">
      <c r="A251" s="63" t="str">
        <f t="shared" si="1"/>
        <v>-</v>
      </c>
      <c r="B251" s="97" t="str">
        <f t="shared" ref="B251:H251" si="164">IF(B250="","",B250)</f>
        <v/>
      </c>
      <c r="C251" s="98" t="str">
        <f t="shared" si="164"/>
        <v/>
      </c>
      <c r="D251" s="99" t="str">
        <f t="shared" si="164"/>
        <v/>
      </c>
      <c r="E251" s="99" t="str">
        <f t="shared" si="164"/>
        <v/>
      </c>
      <c r="F251" s="99" t="str">
        <f t="shared" si="164"/>
        <v/>
      </c>
      <c r="G251" s="99" t="str">
        <f t="shared" si="164"/>
        <v/>
      </c>
      <c r="H251" s="100" t="str">
        <f t="shared" si="164"/>
        <v/>
      </c>
      <c r="I251" s="78" t="s">
        <v>55</v>
      </c>
      <c r="J251" s="79"/>
      <c r="K251" s="94"/>
      <c r="L251" s="96">
        <f t="shared" si="3"/>
        <v>0</v>
      </c>
      <c r="M251" s="95"/>
    </row>
    <row r="252" ht="15.75" customHeight="1">
      <c r="A252" s="63" t="str">
        <f t="shared" si="1"/>
        <v>-</v>
      </c>
      <c r="B252" s="87"/>
      <c r="C252" s="88"/>
      <c r="D252" s="89"/>
      <c r="E252" s="37"/>
      <c r="F252" s="89"/>
      <c r="G252" s="89"/>
      <c r="H252" s="90"/>
      <c r="I252" s="78" t="s">
        <v>53</v>
      </c>
      <c r="J252" s="79"/>
      <c r="K252" s="94"/>
      <c r="L252" s="101">
        <f t="shared" si="3"/>
        <v>0</v>
      </c>
      <c r="M252" s="95"/>
    </row>
    <row r="253" ht="15.75" customHeight="1">
      <c r="A253" s="63" t="str">
        <f t="shared" si="1"/>
        <v>-</v>
      </c>
      <c r="B253" s="74" t="str">
        <f t="shared" ref="B253:H253" si="165">IF(B252="","",B252)</f>
        <v/>
      </c>
      <c r="C253" s="75" t="str">
        <f t="shared" si="165"/>
        <v/>
      </c>
      <c r="D253" s="76" t="str">
        <f t="shared" si="165"/>
        <v/>
      </c>
      <c r="E253" s="76" t="str">
        <f t="shared" si="165"/>
        <v/>
      </c>
      <c r="F253" s="76" t="str">
        <f t="shared" si="165"/>
        <v/>
      </c>
      <c r="G253" s="76" t="str">
        <f t="shared" si="165"/>
        <v/>
      </c>
      <c r="H253" s="77" t="str">
        <f t="shared" si="165"/>
        <v/>
      </c>
      <c r="I253" s="78" t="s">
        <v>54</v>
      </c>
      <c r="J253" s="79"/>
      <c r="K253" s="94"/>
      <c r="L253" s="102">
        <f t="shared" si="3"/>
        <v>0</v>
      </c>
      <c r="M253" s="95"/>
    </row>
    <row r="254" ht="15.75" customHeight="1">
      <c r="A254" s="63" t="str">
        <f t="shared" si="1"/>
        <v>-</v>
      </c>
      <c r="B254" s="97" t="str">
        <f t="shared" ref="B254:H254" si="166">IF(B253="","",B253)</f>
        <v/>
      </c>
      <c r="C254" s="98" t="str">
        <f t="shared" si="166"/>
        <v/>
      </c>
      <c r="D254" s="99" t="str">
        <f t="shared" si="166"/>
        <v/>
      </c>
      <c r="E254" s="99" t="str">
        <f t="shared" si="166"/>
        <v/>
      </c>
      <c r="F254" s="99" t="str">
        <f t="shared" si="166"/>
        <v/>
      </c>
      <c r="G254" s="99" t="str">
        <f t="shared" si="166"/>
        <v/>
      </c>
      <c r="H254" s="100" t="str">
        <f t="shared" si="166"/>
        <v/>
      </c>
      <c r="I254" s="78" t="s">
        <v>55</v>
      </c>
      <c r="J254" s="79"/>
      <c r="K254" s="94"/>
      <c r="L254" s="96">
        <f t="shared" si="3"/>
        <v>0</v>
      </c>
      <c r="M254" s="95"/>
    </row>
    <row r="255" ht="15.75" customHeight="1">
      <c r="A255" s="63" t="str">
        <f t="shared" si="1"/>
        <v>-</v>
      </c>
      <c r="B255" s="87"/>
      <c r="C255" s="88"/>
      <c r="D255" s="89"/>
      <c r="E255" s="37"/>
      <c r="F255" s="89"/>
      <c r="G255" s="89"/>
      <c r="H255" s="90"/>
      <c r="I255" s="78" t="s">
        <v>53</v>
      </c>
      <c r="J255" s="79"/>
      <c r="K255" s="94"/>
      <c r="L255" s="101">
        <f t="shared" si="3"/>
        <v>0</v>
      </c>
      <c r="M255" s="95"/>
    </row>
    <row r="256" ht="15.75" customHeight="1">
      <c r="A256" s="63" t="str">
        <f t="shared" si="1"/>
        <v>-</v>
      </c>
      <c r="B256" s="74" t="str">
        <f t="shared" ref="B256:H256" si="167">IF(B255="","",B255)</f>
        <v/>
      </c>
      <c r="C256" s="75" t="str">
        <f t="shared" si="167"/>
        <v/>
      </c>
      <c r="D256" s="76" t="str">
        <f t="shared" si="167"/>
        <v/>
      </c>
      <c r="E256" s="76" t="str">
        <f t="shared" si="167"/>
        <v/>
      </c>
      <c r="F256" s="76" t="str">
        <f t="shared" si="167"/>
        <v/>
      </c>
      <c r="G256" s="76" t="str">
        <f t="shared" si="167"/>
        <v/>
      </c>
      <c r="H256" s="77" t="str">
        <f t="shared" si="167"/>
        <v/>
      </c>
      <c r="I256" s="78" t="s">
        <v>54</v>
      </c>
      <c r="J256" s="79"/>
      <c r="K256" s="94"/>
      <c r="L256" s="102">
        <f t="shared" si="3"/>
        <v>0</v>
      </c>
      <c r="M256" s="95"/>
    </row>
    <row r="257" ht="15.75" customHeight="1">
      <c r="A257" s="63" t="str">
        <f t="shared" si="1"/>
        <v>-</v>
      </c>
      <c r="B257" s="97" t="str">
        <f t="shared" ref="B257:H257" si="168">IF(B256="","",B256)</f>
        <v/>
      </c>
      <c r="C257" s="98" t="str">
        <f t="shared" si="168"/>
        <v/>
      </c>
      <c r="D257" s="99" t="str">
        <f t="shared" si="168"/>
        <v/>
      </c>
      <c r="E257" s="99" t="str">
        <f t="shared" si="168"/>
        <v/>
      </c>
      <c r="F257" s="99" t="str">
        <f t="shared" si="168"/>
        <v/>
      </c>
      <c r="G257" s="99" t="str">
        <f t="shared" si="168"/>
        <v/>
      </c>
      <c r="H257" s="100" t="str">
        <f t="shared" si="168"/>
        <v/>
      </c>
      <c r="I257" s="78" t="s">
        <v>55</v>
      </c>
      <c r="J257" s="79"/>
      <c r="K257" s="94"/>
      <c r="L257" s="96">
        <f t="shared" si="3"/>
        <v>0</v>
      </c>
      <c r="M257" s="95"/>
    </row>
    <row r="258" ht="15.75" customHeight="1">
      <c r="A258" s="63" t="str">
        <f t="shared" si="1"/>
        <v>-</v>
      </c>
      <c r="B258" s="87"/>
      <c r="C258" s="88"/>
      <c r="D258" s="89"/>
      <c r="E258" s="37"/>
      <c r="F258" s="89"/>
      <c r="G258" s="89"/>
      <c r="H258" s="90"/>
      <c r="I258" s="78" t="s">
        <v>53</v>
      </c>
      <c r="J258" s="79"/>
      <c r="K258" s="94"/>
      <c r="L258" s="101">
        <f t="shared" si="3"/>
        <v>0</v>
      </c>
      <c r="M258" s="95"/>
    </row>
    <row r="259" ht="15.75" customHeight="1">
      <c r="A259" s="63" t="str">
        <f t="shared" si="1"/>
        <v>-</v>
      </c>
      <c r="B259" s="74" t="str">
        <f t="shared" ref="B259:H259" si="169">IF(B258="","",B258)</f>
        <v/>
      </c>
      <c r="C259" s="75" t="str">
        <f t="shared" si="169"/>
        <v/>
      </c>
      <c r="D259" s="76" t="str">
        <f t="shared" si="169"/>
        <v/>
      </c>
      <c r="E259" s="76" t="str">
        <f t="shared" si="169"/>
        <v/>
      </c>
      <c r="F259" s="76" t="str">
        <f t="shared" si="169"/>
        <v/>
      </c>
      <c r="G259" s="76" t="str">
        <f t="shared" si="169"/>
        <v/>
      </c>
      <c r="H259" s="77" t="str">
        <f t="shared" si="169"/>
        <v/>
      </c>
      <c r="I259" s="78" t="s">
        <v>54</v>
      </c>
      <c r="J259" s="79"/>
      <c r="K259" s="94"/>
      <c r="L259" s="102">
        <f t="shared" si="3"/>
        <v>0</v>
      </c>
      <c r="M259" s="95"/>
    </row>
    <row r="260" ht="15.75" customHeight="1">
      <c r="A260" s="63" t="str">
        <f t="shared" si="1"/>
        <v>-</v>
      </c>
      <c r="B260" s="97" t="str">
        <f t="shared" ref="B260:H260" si="170">IF(B259="","",B259)</f>
        <v/>
      </c>
      <c r="C260" s="98" t="str">
        <f t="shared" si="170"/>
        <v/>
      </c>
      <c r="D260" s="99" t="str">
        <f t="shared" si="170"/>
        <v/>
      </c>
      <c r="E260" s="99" t="str">
        <f t="shared" si="170"/>
        <v/>
      </c>
      <c r="F260" s="99" t="str">
        <f t="shared" si="170"/>
        <v/>
      </c>
      <c r="G260" s="99" t="str">
        <f t="shared" si="170"/>
        <v/>
      </c>
      <c r="H260" s="100" t="str">
        <f t="shared" si="170"/>
        <v/>
      </c>
      <c r="I260" s="78" t="s">
        <v>55</v>
      </c>
      <c r="J260" s="79"/>
      <c r="K260" s="94"/>
      <c r="L260" s="96">
        <f t="shared" si="3"/>
        <v>0</v>
      </c>
      <c r="M260" s="95"/>
    </row>
    <row r="261" ht="15.75" customHeight="1">
      <c r="A261" s="63" t="str">
        <f t="shared" si="1"/>
        <v>-</v>
      </c>
      <c r="B261" s="87"/>
      <c r="C261" s="88"/>
      <c r="D261" s="89"/>
      <c r="E261" s="37"/>
      <c r="F261" s="89"/>
      <c r="G261" s="89"/>
      <c r="H261" s="90"/>
      <c r="I261" s="78" t="s">
        <v>53</v>
      </c>
      <c r="J261" s="79"/>
      <c r="K261" s="94"/>
      <c r="L261" s="101">
        <f t="shared" si="3"/>
        <v>0</v>
      </c>
      <c r="M261" s="95"/>
    </row>
    <row r="262" ht="15.75" customHeight="1">
      <c r="A262" s="63" t="str">
        <f t="shared" si="1"/>
        <v>-</v>
      </c>
      <c r="B262" s="74" t="str">
        <f t="shared" ref="B262:H262" si="171">IF(B261="","",B261)</f>
        <v/>
      </c>
      <c r="C262" s="75" t="str">
        <f t="shared" si="171"/>
        <v/>
      </c>
      <c r="D262" s="76" t="str">
        <f t="shared" si="171"/>
        <v/>
      </c>
      <c r="E262" s="76" t="str">
        <f t="shared" si="171"/>
        <v/>
      </c>
      <c r="F262" s="76" t="str">
        <f t="shared" si="171"/>
        <v/>
      </c>
      <c r="G262" s="76" t="str">
        <f t="shared" si="171"/>
        <v/>
      </c>
      <c r="H262" s="77" t="str">
        <f t="shared" si="171"/>
        <v/>
      </c>
      <c r="I262" s="78" t="s">
        <v>54</v>
      </c>
      <c r="J262" s="79"/>
      <c r="K262" s="94"/>
      <c r="L262" s="102">
        <f t="shared" si="3"/>
        <v>0</v>
      </c>
      <c r="M262" s="95"/>
    </row>
    <row r="263" ht="15.75" customHeight="1">
      <c r="A263" s="63" t="str">
        <f t="shared" si="1"/>
        <v>-</v>
      </c>
      <c r="B263" s="97" t="str">
        <f t="shared" ref="B263:H263" si="172">IF(B262="","",B262)</f>
        <v/>
      </c>
      <c r="C263" s="98" t="str">
        <f t="shared" si="172"/>
        <v/>
      </c>
      <c r="D263" s="99" t="str">
        <f t="shared" si="172"/>
        <v/>
      </c>
      <c r="E263" s="99" t="str">
        <f t="shared" si="172"/>
        <v/>
      </c>
      <c r="F263" s="99" t="str">
        <f t="shared" si="172"/>
        <v/>
      </c>
      <c r="G263" s="99" t="str">
        <f t="shared" si="172"/>
        <v/>
      </c>
      <c r="H263" s="100" t="str">
        <f t="shared" si="172"/>
        <v/>
      </c>
      <c r="I263" s="78" t="s">
        <v>55</v>
      </c>
      <c r="J263" s="79"/>
      <c r="K263" s="94"/>
      <c r="L263" s="96">
        <f t="shared" si="3"/>
        <v>0</v>
      </c>
      <c r="M263" s="95"/>
    </row>
    <row r="264" ht="15.75" customHeight="1">
      <c r="A264" s="63" t="str">
        <f t="shared" si="1"/>
        <v>-</v>
      </c>
      <c r="B264" s="87"/>
      <c r="C264" s="88"/>
      <c r="D264" s="89"/>
      <c r="E264" s="37"/>
      <c r="F264" s="89"/>
      <c r="G264" s="89"/>
      <c r="H264" s="90"/>
      <c r="I264" s="78" t="s">
        <v>53</v>
      </c>
      <c r="J264" s="79"/>
      <c r="K264" s="94"/>
      <c r="L264" s="101">
        <f t="shared" si="3"/>
        <v>0</v>
      </c>
      <c r="M264" s="95"/>
    </row>
    <row r="265" ht="15.75" customHeight="1">
      <c r="A265" s="63" t="str">
        <f t="shared" si="1"/>
        <v>-</v>
      </c>
      <c r="B265" s="74" t="str">
        <f t="shared" ref="B265:H265" si="173">IF(B264="","",B264)</f>
        <v/>
      </c>
      <c r="C265" s="75" t="str">
        <f t="shared" si="173"/>
        <v/>
      </c>
      <c r="D265" s="76" t="str">
        <f t="shared" si="173"/>
        <v/>
      </c>
      <c r="E265" s="76" t="str">
        <f t="shared" si="173"/>
        <v/>
      </c>
      <c r="F265" s="76" t="str">
        <f t="shared" si="173"/>
        <v/>
      </c>
      <c r="G265" s="76" t="str">
        <f t="shared" si="173"/>
        <v/>
      </c>
      <c r="H265" s="77" t="str">
        <f t="shared" si="173"/>
        <v/>
      </c>
      <c r="I265" s="78" t="s">
        <v>54</v>
      </c>
      <c r="J265" s="79"/>
      <c r="K265" s="94"/>
      <c r="L265" s="102">
        <f t="shared" si="3"/>
        <v>0</v>
      </c>
      <c r="M265" s="95"/>
    </row>
    <row r="266" ht="15.75" customHeight="1">
      <c r="A266" s="63" t="str">
        <f t="shared" si="1"/>
        <v>-</v>
      </c>
      <c r="B266" s="97" t="str">
        <f t="shared" ref="B266:H266" si="174">IF(B265="","",B265)</f>
        <v/>
      </c>
      <c r="C266" s="98" t="str">
        <f t="shared" si="174"/>
        <v/>
      </c>
      <c r="D266" s="99" t="str">
        <f t="shared" si="174"/>
        <v/>
      </c>
      <c r="E266" s="99" t="str">
        <f t="shared" si="174"/>
        <v/>
      </c>
      <c r="F266" s="99" t="str">
        <f t="shared" si="174"/>
        <v/>
      </c>
      <c r="G266" s="99" t="str">
        <f t="shared" si="174"/>
        <v/>
      </c>
      <c r="H266" s="100" t="str">
        <f t="shared" si="174"/>
        <v/>
      </c>
      <c r="I266" s="78" t="s">
        <v>55</v>
      </c>
      <c r="J266" s="79"/>
      <c r="K266" s="94"/>
      <c r="L266" s="96">
        <f t="shared" si="3"/>
        <v>0</v>
      </c>
      <c r="M266" s="95"/>
    </row>
    <row r="267" ht="15.75" customHeight="1">
      <c r="A267" s="63" t="str">
        <f t="shared" si="1"/>
        <v>-</v>
      </c>
      <c r="B267" s="87"/>
      <c r="C267" s="88"/>
      <c r="D267" s="89"/>
      <c r="E267" s="37"/>
      <c r="F267" s="89"/>
      <c r="G267" s="89"/>
      <c r="H267" s="90"/>
      <c r="I267" s="78" t="s">
        <v>53</v>
      </c>
      <c r="J267" s="79"/>
      <c r="K267" s="94"/>
      <c r="L267" s="101">
        <f t="shared" si="3"/>
        <v>0</v>
      </c>
      <c r="M267" s="95"/>
    </row>
    <row r="268" ht="15.75" customHeight="1">
      <c r="A268" s="63" t="str">
        <f t="shared" si="1"/>
        <v>-</v>
      </c>
      <c r="B268" s="74" t="str">
        <f t="shared" ref="B268:H268" si="175">IF(B267="","",B267)</f>
        <v/>
      </c>
      <c r="C268" s="75" t="str">
        <f t="shared" si="175"/>
        <v/>
      </c>
      <c r="D268" s="76" t="str">
        <f t="shared" si="175"/>
        <v/>
      </c>
      <c r="E268" s="76" t="str">
        <f t="shared" si="175"/>
        <v/>
      </c>
      <c r="F268" s="76" t="str">
        <f t="shared" si="175"/>
        <v/>
      </c>
      <c r="G268" s="76" t="str">
        <f t="shared" si="175"/>
        <v/>
      </c>
      <c r="H268" s="77" t="str">
        <f t="shared" si="175"/>
        <v/>
      </c>
      <c r="I268" s="78" t="s">
        <v>54</v>
      </c>
      <c r="J268" s="79"/>
      <c r="K268" s="94"/>
      <c r="L268" s="102">
        <f t="shared" si="3"/>
        <v>0</v>
      </c>
      <c r="M268" s="95"/>
    </row>
    <row r="269" ht="15.75" customHeight="1">
      <c r="A269" s="63" t="str">
        <f t="shared" si="1"/>
        <v>-</v>
      </c>
      <c r="B269" s="97" t="str">
        <f t="shared" ref="B269:H269" si="176">IF(B268="","",B268)</f>
        <v/>
      </c>
      <c r="C269" s="98" t="str">
        <f t="shared" si="176"/>
        <v/>
      </c>
      <c r="D269" s="99" t="str">
        <f t="shared" si="176"/>
        <v/>
      </c>
      <c r="E269" s="99" t="str">
        <f t="shared" si="176"/>
        <v/>
      </c>
      <c r="F269" s="99" t="str">
        <f t="shared" si="176"/>
        <v/>
      </c>
      <c r="G269" s="99" t="str">
        <f t="shared" si="176"/>
        <v/>
      </c>
      <c r="H269" s="100" t="str">
        <f t="shared" si="176"/>
        <v/>
      </c>
      <c r="I269" s="78" t="s">
        <v>55</v>
      </c>
      <c r="J269" s="79"/>
      <c r="K269" s="94"/>
      <c r="L269" s="96">
        <f t="shared" si="3"/>
        <v>0</v>
      </c>
      <c r="M269" s="95"/>
    </row>
    <row r="270" ht="15.75" customHeight="1">
      <c r="A270" s="63" t="str">
        <f t="shared" si="1"/>
        <v>-</v>
      </c>
      <c r="B270" s="87"/>
      <c r="C270" s="88"/>
      <c r="D270" s="89"/>
      <c r="E270" s="37"/>
      <c r="F270" s="89"/>
      <c r="G270" s="89"/>
      <c r="H270" s="90"/>
      <c r="I270" s="78" t="s">
        <v>53</v>
      </c>
      <c r="J270" s="79"/>
      <c r="K270" s="94"/>
      <c r="L270" s="101">
        <f t="shared" si="3"/>
        <v>0</v>
      </c>
      <c r="M270" s="95"/>
    </row>
    <row r="271" ht="15.75" customHeight="1">
      <c r="A271" s="63" t="str">
        <f t="shared" si="1"/>
        <v>-</v>
      </c>
      <c r="B271" s="74" t="str">
        <f t="shared" ref="B271:H271" si="177">IF(B270="","",B270)</f>
        <v/>
      </c>
      <c r="C271" s="75" t="str">
        <f t="shared" si="177"/>
        <v/>
      </c>
      <c r="D271" s="76" t="str">
        <f t="shared" si="177"/>
        <v/>
      </c>
      <c r="E271" s="76" t="str">
        <f t="shared" si="177"/>
        <v/>
      </c>
      <c r="F271" s="76" t="str">
        <f t="shared" si="177"/>
        <v/>
      </c>
      <c r="G271" s="76" t="str">
        <f t="shared" si="177"/>
        <v/>
      </c>
      <c r="H271" s="77" t="str">
        <f t="shared" si="177"/>
        <v/>
      </c>
      <c r="I271" s="78" t="s">
        <v>54</v>
      </c>
      <c r="J271" s="79"/>
      <c r="K271" s="94"/>
      <c r="L271" s="102">
        <f t="shared" si="3"/>
        <v>0</v>
      </c>
      <c r="M271" s="95"/>
    </row>
    <row r="272" ht="15.75" customHeight="1">
      <c r="A272" s="63" t="str">
        <f t="shared" si="1"/>
        <v>-</v>
      </c>
      <c r="B272" s="97" t="str">
        <f t="shared" ref="B272:H272" si="178">IF(B271="","",B271)</f>
        <v/>
      </c>
      <c r="C272" s="98" t="str">
        <f t="shared" si="178"/>
        <v/>
      </c>
      <c r="D272" s="99" t="str">
        <f t="shared" si="178"/>
        <v/>
      </c>
      <c r="E272" s="99" t="str">
        <f t="shared" si="178"/>
        <v/>
      </c>
      <c r="F272" s="99" t="str">
        <f t="shared" si="178"/>
        <v/>
      </c>
      <c r="G272" s="99" t="str">
        <f t="shared" si="178"/>
        <v/>
      </c>
      <c r="H272" s="100" t="str">
        <f t="shared" si="178"/>
        <v/>
      </c>
      <c r="I272" s="78" t="s">
        <v>55</v>
      </c>
      <c r="J272" s="79"/>
      <c r="K272" s="94"/>
      <c r="L272" s="96">
        <f t="shared" si="3"/>
        <v>0</v>
      </c>
      <c r="M272" s="95"/>
    </row>
    <row r="273" ht="15.75" customHeight="1">
      <c r="A273" s="63" t="str">
        <f t="shared" si="1"/>
        <v>-</v>
      </c>
      <c r="B273" s="87"/>
      <c r="C273" s="88"/>
      <c r="D273" s="89"/>
      <c r="E273" s="37"/>
      <c r="F273" s="89"/>
      <c r="G273" s="89"/>
      <c r="H273" s="90"/>
      <c r="I273" s="78" t="s">
        <v>53</v>
      </c>
      <c r="J273" s="79"/>
      <c r="K273" s="94"/>
      <c r="L273" s="101">
        <f t="shared" si="3"/>
        <v>0</v>
      </c>
      <c r="M273" s="95"/>
    </row>
    <row r="274" ht="15.75" customHeight="1">
      <c r="A274" s="63" t="str">
        <f t="shared" si="1"/>
        <v>-</v>
      </c>
      <c r="B274" s="74" t="str">
        <f t="shared" ref="B274:H274" si="179">IF(B273="","",B273)</f>
        <v/>
      </c>
      <c r="C274" s="75" t="str">
        <f t="shared" si="179"/>
        <v/>
      </c>
      <c r="D274" s="76" t="str">
        <f t="shared" si="179"/>
        <v/>
      </c>
      <c r="E274" s="76" t="str">
        <f t="shared" si="179"/>
        <v/>
      </c>
      <c r="F274" s="76" t="str">
        <f t="shared" si="179"/>
        <v/>
      </c>
      <c r="G274" s="76" t="str">
        <f t="shared" si="179"/>
        <v/>
      </c>
      <c r="H274" s="77" t="str">
        <f t="shared" si="179"/>
        <v/>
      </c>
      <c r="I274" s="78" t="s">
        <v>54</v>
      </c>
      <c r="J274" s="79"/>
      <c r="K274" s="94"/>
      <c r="L274" s="102">
        <f t="shared" si="3"/>
        <v>0</v>
      </c>
      <c r="M274" s="95"/>
    </row>
    <row r="275" ht="15.75" customHeight="1">
      <c r="A275" s="63" t="str">
        <f t="shared" si="1"/>
        <v>-</v>
      </c>
      <c r="B275" s="97" t="str">
        <f t="shared" ref="B275:H275" si="180">IF(B274="","",B274)</f>
        <v/>
      </c>
      <c r="C275" s="98" t="str">
        <f t="shared" si="180"/>
        <v/>
      </c>
      <c r="D275" s="99" t="str">
        <f t="shared" si="180"/>
        <v/>
      </c>
      <c r="E275" s="99" t="str">
        <f t="shared" si="180"/>
        <v/>
      </c>
      <c r="F275" s="99" t="str">
        <f t="shared" si="180"/>
        <v/>
      </c>
      <c r="G275" s="99" t="str">
        <f t="shared" si="180"/>
        <v/>
      </c>
      <c r="H275" s="100" t="str">
        <f t="shared" si="180"/>
        <v/>
      </c>
      <c r="I275" s="78" t="s">
        <v>55</v>
      </c>
      <c r="J275" s="79"/>
      <c r="K275" s="94"/>
      <c r="L275" s="96">
        <f t="shared" si="3"/>
        <v>0</v>
      </c>
      <c r="M275" s="95"/>
    </row>
    <row r="276" ht="15.75" customHeight="1">
      <c r="A276" s="63" t="str">
        <f t="shared" si="1"/>
        <v>-</v>
      </c>
      <c r="B276" s="87"/>
      <c r="C276" s="88"/>
      <c r="D276" s="89"/>
      <c r="E276" s="37"/>
      <c r="F276" s="89"/>
      <c r="G276" s="89"/>
      <c r="H276" s="90"/>
      <c r="I276" s="78" t="s">
        <v>53</v>
      </c>
      <c r="J276" s="79"/>
      <c r="K276" s="94"/>
      <c r="L276" s="101">
        <f t="shared" si="3"/>
        <v>0</v>
      </c>
      <c r="M276" s="95"/>
    </row>
    <row r="277" ht="15.75" customHeight="1">
      <c r="A277" s="63" t="str">
        <f t="shared" si="1"/>
        <v>-</v>
      </c>
      <c r="B277" s="74" t="str">
        <f t="shared" ref="B277:H277" si="181">IF(B276="","",B276)</f>
        <v/>
      </c>
      <c r="C277" s="75" t="str">
        <f t="shared" si="181"/>
        <v/>
      </c>
      <c r="D277" s="76" t="str">
        <f t="shared" si="181"/>
        <v/>
      </c>
      <c r="E277" s="76" t="str">
        <f t="shared" si="181"/>
        <v/>
      </c>
      <c r="F277" s="76" t="str">
        <f t="shared" si="181"/>
        <v/>
      </c>
      <c r="G277" s="76" t="str">
        <f t="shared" si="181"/>
        <v/>
      </c>
      <c r="H277" s="77" t="str">
        <f t="shared" si="181"/>
        <v/>
      </c>
      <c r="I277" s="78" t="s">
        <v>54</v>
      </c>
      <c r="J277" s="79"/>
      <c r="K277" s="94"/>
      <c r="L277" s="102">
        <f t="shared" si="3"/>
        <v>0</v>
      </c>
      <c r="M277" s="95"/>
    </row>
    <row r="278" ht="15.75" customHeight="1">
      <c r="A278" s="63" t="str">
        <f t="shared" si="1"/>
        <v>-</v>
      </c>
      <c r="B278" s="97" t="str">
        <f t="shared" ref="B278:H278" si="182">IF(B277="","",B277)</f>
        <v/>
      </c>
      <c r="C278" s="98" t="str">
        <f t="shared" si="182"/>
        <v/>
      </c>
      <c r="D278" s="99" t="str">
        <f t="shared" si="182"/>
        <v/>
      </c>
      <c r="E278" s="99" t="str">
        <f t="shared" si="182"/>
        <v/>
      </c>
      <c r="F278" s="99" t="str">
        <f t="shared" si="182"/>
        <v/>
      </c>
      <c r="G278" s="99" t="str">
        <f t="shared" si="182"/>
        <v/>
      </c>
      <c r="H278" s="100" t="str">
        <f t="shared" si="182"/>
        <v/>
      </c>
      <c r="I278" s="78" t="s">
        <v>55</v>
      </c>
      <c r="J278" s="79"/>
      <c r="K278" s="94"/>
      <c r="L278" s="96">
        <f t="shared" si="3"/>
        <v>0</v>
      </c>
      <c r="M278" s="95"/>
    </row>
    <row r="279" ht="15.75" customHeight="1">
      <c r="A279" s="63" t="str">
        <f t="shared" si="1"/>
        <v>-</v>
      </c>
      <c r="B279" s="87"/>
      <c r="C279" s="88"/>
      <c r="D279" s="89"/>
      <c r="E279" s="37"/>
      <c r="F279" s="89"/>
      <c r="G279" s="89"/>
      <c r="H279" s="90"/>
      <c r="I279" s="78" t="s">
        <v>53</v>
      </c>
      <c r="J279" s="79"/>
      <c r="K279" s="94"/>
      <c r="L279" s="101">
        <f t="shared" si="3"/>
        <v>0</v>
      </c>
      <c r="M279" s="95"/>
    </row>
    <row r="280" ht="15.75" customHeight="1">
      <c r="A280" s="63" t="str">
        <f t="shared" si="1"/>
        <v>-</v>
      </c>
      <c r="B280" s="74" t="str">
        <f t="shared" ref="B280:H280" si="183">IF(B279="","",B279)</f>
        <v/>
      </c>
      <c r="C280" s="75" t="str">
        <f t="shared" si="183"/>
        <v/>
      </c>
      <c r="D280" s="76" t="str">
        <f t="shared" si="183"/>
        <v/>
      </c>
      <c r="E280" s="76" t="str">
        <f t="shared" si="183"/>
        <v/>
      </c>
      <c r="F280" s="76" t="str">
        <f t="shared" si="183"/>
        <v/>
      </c>
      <c r="G280" s="76" t="str">
        <f t="shared" si="183"/>
        <v/>
      </c>
      <c r="H280" s="77" t="str">
        <f t="shared" si="183"/>
        <v/>
      </c>
      <c r="I280" s="78" t="s">
        <v>54</v>
      </c>
      <c r="J280" s="79"/>
      <c r="K280" s="94"/>
      <c r="L280" s="102">
        <f t="shared" si="3"/>
        <v>0</v>
      </c>
      <c r="M280" s="95"/>
    </row>
    <row r="281" ht="15.75" customHeight="1">
      <c r="A281" s="63" t="str">
        <f t="shared" si="1"/>
        <v>-</v>
      </c>
      <c r="B281" s="97" t="str">
        <f t="shared" ref="B281:H281" si="184">IF(B280="","",B280)</f>
        <v/>
      </c>
      <c r="C281" s="98" t="str">
        <f t="shared" si="184"/>
        <v/>
      </c>
      <c r="D281" s="99" t="str">
        <f t="shared" si="184"/>
        <v/>
      </c>
      <c r="E281" s="99" t="str">
        <f t="shared" si="184"/>
        <v/>
      </c>
      <c r="F281" s="99" t="str">
        <f t="shared" si="184"/>
        <v/>
      </c>
      <c r="G281" s="99" t="str">
        <f t="shared" si="184"/>
        <v/>
      </c>
      <c r="H281" s="100" t="str">
        <f t="shared" si="184"/>
        <v/>
      </c>
      <c r="I281" s="78" t="s">
        <v>55</v>
      </c>
      <c r="J281" s="79"/>
      <c r="K281" s="94"/>
      <c r="L281" s="96">
        <f t="shared" si="3"/>
        <v>0</v>
      </c>
      <c r="M281" s="95"/>
    </row>
    <row r="282" ht="15.75" customHeight="1">
      <c r="A282" s="63" t="str">
        <f t="shared" si="1"/>
        <v>-</v>
      </c>
      <c r="B282" s="87"/>
      <c r="C282" s="88"/>
      <c r="D282" s="89"/>
      <c r="E282" s="37"/>
      <c r="F282" s="89"/>
      <c r="G282" s="89"/>
      <c r="H282" s="90"/>
      <c r="I282" s="78" t="s">
        <v>53</v>
      </c>
      <c r="J282" s="79"/>
      <c r="K282" s="94"/>
      <c r="L282" s="101">
        <f t="shared" si="3"/>
        <v>0</v>
      </c>
      <c r="M282" s="95"/>
    </row>
    <row r="283" ht="15.75" customHeight="1">
      <c r="A283" s="63" t="str">
        <f t="shared" si="1"/>
        <v>-</v>
      </c>
      <c r="B283" s="74" t="str">
        <f t="shared" ref="B283:H283" si="185">IF(B282="","",B282)</f>
        <v/>
      </c>
      <c r="C283" s="75" t="str">
        <f t="shared" si="185"/>
        <v/>
      </c>
      <c r="D283" s="76" t="str">
        <f t="shared" si="185"/>
        <v/>
      </c>
      <c r="E283" s="76" t="str">
        <f t="shared" si="185"/>
        <v/>
      </c>
      <c r="F283" s="76" t="str">
        <f t="shared" si="185"/>
        <v/>
      </c>
      <c r="G283" s="76" t="str">
        <f t="shared" si="185"/>
        <v/>
      </c>
      <c r="H283" s="77" t="str">
        <f t="shared" si="185"/>
        <v/>
      </c>
      <c r="I283" s="78" t="s">
        <v>54</v>
      </c>
      <c r="J283" s="79"/>
      <c r="K283" s="94"/>
      <c r="L283" s="102">
        <f t="shared" si="3"/>
        <v>0</v>
      </c>
      <c r="M283" s="95"/>
    </row>
    <row r="284" ht="15.75" customHeight="1">
      <c r="A284" s="63" t="str">
        <f t="shared" si="1"/>
        <v>-</v>
      </c>
      <c r="B284" s="97" t="str">
        <f t="shared" ref="B284:H284" si="186">IF(B283="","",B283)</f>
        <v/>
      </c>
      <c r="C284" s="98" t="str">
        <f t="shared" si="186"/>
        <v/>
      </c>
      <c r="D284" s="99" t="str">
        <f t="shared" si="186"/>
        <v/>
      </c>
      <c r="E284" s="99" t="str">
        <f t="shared" si="186"/>
        <v/>
      </c>
      <c r="F284" s="99" t="str">
        <f t="shared" si="186"/>
        <v/>
      </c>
      <c r="G284" s="99" t="str">
        <f t="shared" si="186"/>
        <v/>
      </c>
      <c r="H284" s="100" t="str">
        <f t="shared" si="186"/>
        <v/>
      </c>
      <c r="I284" s="78" t="s">
        <v>55</v>
      </c>
      <c r="J284" s="79"/>
      <c r="K284" s="94"/>
      <c r="L284" s="96">
        <f t="shared" si="3"/>
        <v>0</v>
      </c>
      <c r="M284" s="95"/>
    </row>
    <row r="285" ht="15.75" customHeight="1">
      <c r="A285" s="63" t="str">
        <f t="shared" si="1"/>
        <v>-</v>
      </c>
      <c r="B285" s="87"/>
      <c r="C285" s="88"/>
      <c r="D285" s="89"/>
      <c r="E285" s="37"/>
      <c r="F285" s="89"/>
      <c r="G285" s="89"/>
      <c r="H285" s="90"/>
      <c r="I285" s="78" t="s">
        <v>53</v>
      </c>
      <c r="J285" s="79"/>
      <c r="K285" s="94"/>
      <c r="L285" s="101">
        <f t="shared" si="3"/>
        <v>0</v>
      </c>
      <c r="M285" s="95"/>
    </row>
    <row r="286" ht="15.75" customHeight="1">
      <c r="A286" s="63" t="str">
        <f t="shared" si="1"/>
        <v>-</v>
      </c>
      <c r="B286" s="74" t="str">
        <f t="shared" ref="B286:H286" si="187">IF(B285="","",B285)</f>
        <v/>
      </c>
      <c r="C286" s="75" t="str">
        <f t="shared" si="187"/>
        <v/>
      </c>
      <c r="D286" s="76" t="str">
        <f t="shared" si="187"/>
        <v/>
      </c>
      <c r="E286" s="76" t="str">
        <f t="shared" si="187"/>
        <v/>
      </c>
      <c r="F286" s="76" t="str">
        <f t="shared" si="187"/>
        <v/>
      </c>
      <c r="G286" s="76" t="str">
        <f t="shared" si="187"/>
        <v/>
      </c>
      <c r="H286" s="77" t="str">
        <f t="shared" si="187"/>
        <v/>
      </c>
      <c r="I286" s="78" t="s">
        <v>54</v>
      </c>
      <c r="J286" s="79"/>
      <c r="K286" s="94"/>
      <c r="L286" s="102">
        <f t="shared" si="3"/>
        <v>0</v>
      </c>
      <c r="M286" s="95"/>
    </row>
    <row r="287" ht="15.75" customHeight="1">
      <c r="A287" s="63" t="str">
        <f t="shared" si="1"/>
        <v>-</v>
      </c>
      <c r="B287" s="97" t="str">
        <f t="shared" ref="B287:H287" si="188">IF(B286="","",B286)</f>
        <v/>
      </c>
      <c r="C287" s="98" t="str">
        <f t="shared" si="188"/>
        <v/>
      </c>
      <c r="D287" s="99" t="str">
        <f t="shared" si="188"/>
        <v/>
      </c>
      <c r="E287" s="99" t="str">
        <f t="shared" si="188"/>
        <v/>
      </c>
      <c r="F287" s="99" t="str">
        <f t="shared" si="188"/>
        <v/>
      </c>
      <c r="G287" s="99" t="str">
        <f t="shared" si="188"/>
        <v/>
      </c>
      <c r="H287" s="100" t="str">
        <f t="shared" si="188"/>
        <v/>
      </c>
      <c r="I287" s="78" t="s">
        <v>55</v>
      </c>
      <c r="J287" s="79"/>
      <c r="K287" s="94"/>
      <c r="L287" s="96">
        <f t="shared" si="3"/>
        <v>0</v>
      </c>
      <c r="M287" s="95"/>
    </row>
    <row r="288" ht="15.75" customHeight="1">
      <c r="A288" s="63" t="str">
        <f t="shared" si="1"/>
        <v>-</v>
      </c>
      <c r="B288" s="87"/>
      <c r="C288" s="88"/>
      <c r="D288" s="89"/>
      <c r="E288" s="37"/>
      <c r="F288" s="89"/>
      <c r="G288" s="89"/>
      <c r="H288" s="90"/>
      <c r="I288" s="78" t="s">
        <v>53</v>
      </c>
      <c r="J288" s="79"/>
      <c r="K288" s="94"/>
      <c r="L288" s="101">
        <f t="shared" si="3"/>
        <v>0</v>
      </c>
      <c r="M288" s="95"/>
    </row>
    <row r="289" ht="15.75" customHeight="1">
      <c r="A289" s="63" t="str">
        <f t="shared" si="1"/>
        <v>-</v>
      </c>
      <c r="B289" s="74" t="str">
        <f t="shared" ref="B289:H289" si="189">IF(B288="","",B288)</f>
        <v/>
      </c>
      <c r="C289" s="75" t="str">
        <f t="shared" si="189"/>
        <v/>
      </c>
      <c r="D289" s="76" t="str">
        <f t="shared" si="189"/>
        <v/>
      </c>
      <c r="E289" s="76" t="str">
        <f t="shared" si="189"/>
        <v/>
      </c>
      <c r="F289" s="76" t="str">
        <f t="shared" si="189"/>
        <v/>
      </c>
      <c r="G289" s="76" t="str">
        <f t="shared" si="189"/>
        <v/>
      </c>
      <c r="H289" s="77" t="str">
        <f t="shared" si="189"/>
        <v/>
      </c>
      <c r="I289" s="78" t="s">
        <v>54</v>
      </c>
      <c r="J289" s="79"/>
      <c r="K289" s="94"/>
      <c r="L289" s="102">
        <f t="shared" si="3"/>
        <v>0</v>
      </c>
      <c r="M289" s="95"/>
    </row>
    <row r="290" ht="15.75" customHeight="1">
      <c r="A290" s="63" t="str">
        <f t="shared" si="1"/>
        <v>-</v>
      </c>
      <c r="B290" s="97" t="str">
        <f t="shared" ref="B290:H290" si="190">IF(B289="","",B289)</f>
        <v/>
      </c>
      <c r="C290" s="98" t="str">
        <f t="shared" si="190"/>
        <v/>
      </c>
      <c r="D290" s="99" t="str">
        <f t="shared" si="190"/>
        <v/>
      </c>
      <c r="E290" s="99" t="str">
        <f t="shared" si="190"/>
        <v/>
      </c>
      <c r="F290" s="99" t="str">
        <f t="shared" si="190"/>
        <v/>
      </c>
      <c r="G290" s="99" t="str">
        <f t="shared" si="190"/>
        <v/>
      </c>
      <c r="H290" s="100" t="str">
        <f t="shared" si="190"/>
        <v/>
      </c>
      <c r="I290" s="78" t="s">
        <v>55</v>
      </c>
      <c r="J290" s="79"/>
      <c r="K290" s="94"/>
      <c r="L290" s="96">
        <f t="shared" si="3"/>
        <v>0</v>
      </c>
      <c r="M290" s="95"/>
    </row>
    <row r="291" ht="15.75" customHeight="1">
      <c r="A291" s="63" t="str">
        <f t="shared" si="1"/>
        <v>-</v>
      </c>
      <c r="B291" s="87"/>
      <c r="C291" s="88"/>
      <c r="D291" s="89"/>
      <c r="E291" s="37"/>
      <c r="F291" s="89"/>
      <c r="G291" s="89"/>
      <c r="H291" s="90"/>
      <c r="I291" s="78" t="s">
        <v>53</v>
      </c>
      <c r="J291" s="79"/>
      <c r="K291" s="94"/>
      <c r="L291" s="101">
        <f t="shared" si="3"/>
        <v>0</v>
      </c>
      <c r="M291" s="95"/>
    </row>
    <row r="292" ht="15.75" customHeight="1">
      <c r="A292" s="63" t="str">
        <f t="shared" si="1"/>
        <v>-</v>
      </c>
      <c r="B292" s="74" t="str">
        <f t="shared" ref="B292:H292" si="191">IF(B291="","",B291)</f>
        <v/>
      </c>
      <c r="C292" s="75" t="str">
        <f t="shared" si="191"/>
        <v/>
      </c>
      <c r="D292" s="76" t="str">
        <f t="shared" si="191"/>
        <v/>
      </c>
      <c r="E292" s="76" t="str">
        <f t="shared" si="191"/>
        <v/>
      </c>
      <c r="F292" s="76" t="str">
        <f t="shared" si="191"/>
        <v/>
      </c>
      <c r="G292" s="76" t="str">
        <f t="shared" si="191"/>
        <v/>
      </c>
      <c r="H292" s="77" t="str">
        <f t="shared" si="191"/>
        <v/>
      </c>
      <c r="I292" s="78" t="s">
        <v>54</v>
      </c>
      <c r="J292" s="79"/>
      <c r="K292" s="94"/>
      <c r="L292" s="102">
        <f t="shared" si="3"/>
        <v>0</v>
      </c>
      <c r="M292" s="95"/>
    </row>
    <row r="293" ht="15.75" customHeight="1">
      <c r="A293" s="63" t="str">
        <f t="shared" si="1"/>
        <v>-</v>
      </c>
      <c r="B293" s="97" t="str">
        <f t="shared" ref="B293:H293" si="192">IF(B292="","",B292)</f>
        <v/>
      </c>
      <c r="C293" s="98" t="str">
        <f t="shared" si="192"/>
        <v/>
      </c>
      <c r="D293" s="99" t="str">
        <f t="shared" si="192"/>
        <v/>
      </c>
      <c r="E293" s="99" t="str">
        <f t="shared" si="192"/>
        <v/>
      </c>
      <c r="F293" s="99" t="str">
        <f t="shared" si="192"/>
        <v/>
      </c>
      <c r="G293" s="99" t="str">
        <f t="shared" si="192"/>
        <v/>
      </c>
      <c r="H293" s="100" t="str">
        <f t="shared" si="192"/>
        <v/>
      </c>
      <c r="I293" s="78" t="s">
        <v>55</v>
      </c>
      <c r="J293" s="79"/>
      <c r="K293" s="94"/>
      <c r="L293" s="96">
        <f t="shared" si="3"/>
        <v>0</v>
      </c>
      <c r="M293" s="95"/>
    </row>
    <row r="294" ht="15.75" customHeight="1">
      <c r="A294" s="63" t="str">
        <f t="shared" si="1"/>
        <v>-</v>
      </c>
      <c r="B294" s="87"/>
      <c r="C294" s="88"/>
      <c r="D294" s="89"/>
      <c r="E294" s="37"/>
      <c r="F294" s="89"/>
      <c r="G294" s="89"/>
      <c r="H294" s="90"/>
      <c r="I294" s="78" t="s">
        <v>53</v>
      </c>
      <c r="J294" s="79"/>
      <c r="K294" s="94"/>
      <c r="L294" s="101">
        <f t="shared" si="3"/>
        <v>0</v>
      </c>
      <c r="M294" s="95"/>
    </row>
    <row r="295" ht="15.75" customHeight="1">
      <c r="A295" s="63" t="str">
        <f t="shared" si="1"/>
        <v>-</v>
      </c>
      <c r="B295" s="74" t="str">
        <f t="shared" ref="B295:H295" si="193">IF(B294="","",B294)</f>
        <v/>
      </c>
      <c r="C295" s="75" t="str">
        <f t="shared" si="193"/>
        <v/>
      </c>
      <c r="D295" s="76" t="str">
        <f t="shared" si="193"/>
        <v/>
      </c>
      <c r="E295" s="76" t="str">
        <f t="shared" si="193"/>
        <v/>
      </c>
      <c r="F295" s="76" t="str">
        <f t="shared" si="193"/>
        <v/>
      </c>
      <c r="G295" s="76" t="str">
        <f t="shared" si="193"/>
        <v/>
      </c>
      <c r="H295" s="77" t="str">
        <f t="shared" si="193"/>
        <v/>
      </c>
      <c r="I295" s="78" t="s">
        <v>54</v>
      </c>
      <c r="J295" s="79"/>
      <c r="K295" s="94"/>
      <c r="L295" s="102">
        <f t="shared" si="3"/>
        <v>0</v>
      </c>
      <c r="M295" s="95"/>
    </row>
    <row r="296" ht="15.75" customHeight="1">
      <c r="A296" s="63" t="str">
        <f t="shared" si="1"/>
        <v>-</v>
      </c>
      <c r="B296" s="97" t="str">
        <f t="shared" ref="B296:H296" si="194">IF(B295="","",B295)</f>
        <v/>
      </c>
      <c r="C296" s="98" t="str">
        <f t="shared" si="194"/>
        <v/>
      </c>
      <c r="D296" s="99" t="str">
        <f t="shared" si="194"/>
        <v/>
      </c>
      <c r="E296" s="99" t="str">
        <f t="shared" si="194"/>
        <v/>
      </c>
      <c r="F296" s="99" t="str">
        <f t="shared" si="194"/>
        <v/>
      </c>
      <c r="G296" s="99" t="str">
        <f t="shared" si="194"/>
        <v/>
      </c>
      <c r="H296" s="100" t="str">
        <f t="shared" si="194"/>
        <v/>
      </c>
      <c r="I296" s="78" t="s">
        <v>55</v>
      </c>
      <c r="J296" s="79"/>
      <c r="K296" s="94"/>
      <c r="L296" s="96">
        <f t="shared" si="3"/>
        <v>0</v>
      </c>
      <c r="M296" s="95"/>
    </row>
    <row r="297" ht="15.75" customHeight="1">
      <c r="A297" s="63" t="str">
        <f t="shared" si="1"/>
        <v>-</v>
      </c>
      <c r="B297" s="87"/>
      <c r="C297" s="88"/>
      <c r="D297" s="89"/>
      <c r="E297" s="37"/>
      <c r="F297" s="89"/>
      <c r="G297" s="89"/>
      <c r="H297" s="90"/>
      <c r="I297" s="78" t="s">
        <v>53</v>
      </c>
      <c r="J297" s="79"/>
      <c r="K297" s="94"/>
      <c r="L297" s="101">
        <f t="shared" si="3"/>
        <v>0</v>
      </c>
      <c r="M297" s="95"/>
    </row>
    <row r="298" ht="15.75" customHeight="1">
      <c r="A298" s="63" t="str">
        <f t="shared" si="1"/>
        <v>-</v>
      </c>
      <c r="B298" s="74" t="str">
        <f t="shared" ref="B298:H298" si="195">IF(B297="","",B297)</f>
        <v/>
      </c>
      <c r="C298" s="75" t="str">
        <f t="shared" si="195"/>
        <v/>
      </c>
      <c r="D298" s="76" t="str">
        <f t="shared" si="195"/>
        <v/>
      </c>
      <c r="E298" s="76" t="str">
        <f t="shared" si="195"/>
        <v/>
      </c>
      <c r="F298" s="76" t="str">
        <f t="shared" si="195"/>
        <v/>
      </c>
      <c r="G298" s="76" t="str">
        <f t="shared" si="195"/>
        <v/>
      </c>
      <c r="H298" s="77" t="str">
        <f t="shared" si="195"/>
        <v/>
      </c>
      <c r="I298" s="78" t="s">
        <v>54</v>
      </c>
      <c r="J298" s="79"/>
      <c r="K298" s="94"/>
      <c r="L298" s="102">
        <f t="shared" si="3"/>
        <v>0</v>
      </c>
      <c r="M298" s="95"/>
    </row>
    <row r="299" ht="15.75" customHeight="1">
      <c r="A299" s="63" t="str">
        <f t="shared" si="1"/>
        <v>-</v>
      </c>
      <c r="B299" s="82"/>
      <c r="C299" s="83" t="str">
        <f t="shared" ref="C299:H299" si="196">IF(C298="","",C298)</f>
        <v/>
      </c>
      <c r="D299" s="84" t="str">
        <f t="shared" si="196"/>
        <v/>
      </c>
      <c r="E299" s="84" t="str">
        <f t="shared" si="196"/>
        <v/>
      </c>
      <c r="F299" s="84" t="str">
        <f t="shared" si="196"/>
        <v/>
      </c>
      <c r="G299" s="84" t="str">
        <f t="shared" si="196"/>
        <v/>
      </c>
      <c r="H299" s="85" t="str">
        <f t="shared" si="196"/>
        <v/>
      </c>
      <c r="I299" s="103" t="s">
        <v>55</v>
      </c>
      <c r="J299" s="104"/>
      <c r="K299" s="105"/>
      <c r="L299" s="106">
        <f t="shared" si="3"/>
        <v>0</v>
      </c>
      <c r="M299" s="107"/>
    </row>
    <row r="300" ht="15.75" customHeight="1">
      <c r="A300" s="108"/>
      <c r="B300" s="108"/>
      <c r="C300" s="109"/>
      <c r="D300" s="108"/>
      <c r="E300" s="108"/>
      <c r="F300" s="108"/>
      <c r="G300" s="108"/>
      <c r="H300" s="110"/>
      <c r="I300" s="108"/>
      <c r="J300" s="108"/>
      <c r="K300" s="108"/>
      <c r="L300" s="108"/>
      <c r="M300" s="108"/>
    </row>
    <row r="301" ht="15.75" customHeight="1">
      <c r="A301" s="5" t="s">
        <v>56</v>
      </c>
      <c r="B301" s="5"/>
      <c r="C301" s="111"/>
      <c r="D301" s="112"/>
      <c r="E301" s="112"/>
      <c r="F301" s="112"/>
      <c r="G301" s="112"/>
      <c r="H301" s="113"/>
      <c r="I301" s="112"/>
      <c r="J301" s="112"/>
      <c r="K301" s="112"/>
      <c r="L301" s="112"/>
      <c r="M301" s="112"/>
    </row>
    <row r="302" ht="15.75" customHeight="1">
      <c r="A302" s="114" t="s">
        <v>57</v>
      </c>
      <c r="B302" s="114"/>
      <c r="C302" s="111"/>
      <c r="D302" s="112"/>
      <c r="E302" s="112"/>
      <c r="F302" s="112"/>
      <c r="G302" s="112"/>
      <c r="H302" s="113"/>
      <c r="I302" s="112"/>
      <c r="J302" s="112"/>
      <c r="K302" s="112"/>
      <c r="L302" s="112"/>
      <c r="M302" s="112"/>
    </row>
    <row r="303" ht="15.75" customHeight="1">
      <c r="A303" s="115"/>
      <c r="B303" s="115"/>
      <c r="C303" s="116"/>
      <c r="D303" s="117"/>
      <c r="E303" s="117"/>
      <c r="F303" s="117"/>
      <c r="G303" s="117"/>
      <c r="H303" s="118"/>
      <c r="I303" s="117"/>
      <c r="J303" s="117"/>
      <c r="K303" s="117"/>
      <c r="L303" s="117"/>
      <c r="M303" s="117"/>
    </row>
    <row r="304" ht="15.75" customHeight="1">
      <c r="A304" s="63" t="str">
        <f t="shared" ref="A304:A318" si="198">if(L304&gt;0,iferror(left(G304,5)&amp;index($A$321:$A$325,match($E304,$B$321:$B$325,0),1)&amp;index($A$330:$A$341,match($I304,$B$330:$B$341,0),1),"ITEM# ERROR"),"-")</f>
        <v>-</v>
      </c>
      <c r="B304" s="119"/>
      <c r="C304" s="120" t="str">
        <f t="shared" ref="C304:G304" si="197">IFERROR(INDEX(C$7:C$302,MATCH($B304,$B$7:$B$302,0),1),"")</f>
        <v/>
      </c>
      <c r="D304" s="121" t="str">
        <f t="shared" si="197"/>
        <v/>
      </c>
      <c r="E304" s="122" t="str">
        <f t="shared" si="197"/>
        <v/>
      </c>
      <c r="F304" s="69" t="str">
        <f t="shared" si="197"/>
        <v/>
      </c>
      <c r="G304" s="123" t="str">
        <f t="shared" si="197"/>
        <v/>
      </c>
      <c r="H304" s="69" t="str">
        <f t="shared" ref="H304:H318" si="200">IFERROR(IF(INDEX(H$7:H$302,MATCH($B304,$B$7:$B$302,0),1)=0,"",INDEX(H$7:H$302,MATCH($B304,$B$7:$B$302,0),1)),"")</f>
        <v/>
      </c>
      <c r="I304" s="124"/>
      <c r="J304" s="79"/>
      <c r="K304" s="94"/>
      <c r="L304" s="102">
        <f t="shared" ref="L304:L318" si="201">ROUND(K304*J304,2)</f>
        <v>0</v>
      </c>
      <c r="M304" s="125"/>
    </row>
    <row r="305" ht="15.75" customHeight="1">
      <c r="A305" s="63" t="str">
        <f t="shared" si="198"/>
        <v>-</v>
      </c>
      <c r="B305" s="126"/>
      <c r="C305" s="127" t="str">
        <f t="shared" ref="C305:G305" si="199">IFERROR(INDEX(C$7:C$302,MATCH($B305,$B$7:$B$302,0),1),"")</f>
        <v/>
      </c>
      <c r="D305" s="128" t="str">
        <f t="shared" si="199"/>
        <v/>
      </c>
      <c r="E305" s="129" t="str">
        <f t="shared" si="199"/>
        <v/>
      </c>
      <c r="F305" s="78" t="str">
        <f t="shared" si="199"/>
        <v/>
      </c>
      <c r="G305" s="130" t="str">
        <f t="shared" si="199"/>
        <v/>
      </c>
      <c r="H305" s="78" t="str">
        <f t="shared" si="200"/>
        <v/>
      </c>
      <c r="I305" s="37"/>
      <c r="J305" s="79"/>
      <c r="K305" s="94"/>
      <c r="L305" s="102">
        <f t="shared" si="201"/>
        <v>0</v>
      </c>
      <c r="M305" s="95"/>
    </row>
    <row r="306" ht="15.75" customHeight="1">
      <c r="A306" s="63" t="str">
        <f t="shared" si="198"/>
        <v>-</v>
      </c>
      <c r="B306" s="126"/>
      <c r="C306" s="127" t="str">
        <f t="shared" ref="C306:G306" si="202">IFERROR(INDEX(C$7:C$302,MATCH($B306,$B$7:$B$302,0),1),"")</f>
        <v/>
      </c>
      <c r="D306" s="128" t="str">
        <f t="shared" si="202"/>
        <v/>
      </c>
      <c r="E306" s="129" t="str">
        <f t="shared" si="202"/>
        <v/>
      </c>
      <c r="F306" s="78" t="str">
        <f t="shared" si="202"/>
        <v/>
      </c>
      <c r="G306" s="130" t="str">
        <f t="shared" si="202"/>
        <v/>
      </c>
      <c r="H306" s="78" t="str">
        <f t="shared" si="200"/>
        <v/>
      </c>
      <c r="I306" s="37"/>
      <c r="J306" s="79"/>
      <c r="K306" s="94"/>
      <c r="L306" s="102">
        <f t="shared" si="201"/>
        <v>0</v>
      </c>
      <c r="M306" s="95"/>
    </row>
    <row r="307" ht="15.75" customHeight="1">
      <c r="A307" s="63" t="str">
        <f t="shared" si="198"/>
        <v>-</v>
      </c>
      <c r="B307" s="126"/>
      <c r="C307" s="127" t="str">
        <f t="shared" ref="C307:G307" si="203">IFERROR(INDEX(C$7:C$302,MATCH($B307,$B$7:$B$302,0),1),"")</f>
        <v/>
      </c>
      <c r="D307" s="128" t="str">
        <f t="shared" si="203"/>
        <v/>
      </c>
      <c r="E307" s="129" t="str">
        <f t="shared" si="203"/>
        <v/>
      </c>
      <c r="F307" s="78" t="str">
        <f t="shared" si="203"/>
        <v/>
      </c>
      <c r="G307" s="130" t="str">
        <f t="shared" si="203"/>
        <v/>
      </c>
      <c r="H307" s="78" t="str">
        <f t="shared" si="200"/>
        <v/>
      </c>
      <c r="I307" s="37"/>
      <c r="J307" s="79"/>
      <c r="K307" s="94"/>
      <c r="L307" s="102">
        <f t="shared" si="201"/>
        <v>0</v>
      </c>
      <c r="M307" s="95"/>
    </row>
    <row r="308" ht="15.75" customHeight="1">
      <c r="A308" s="63" t="str">
        <f t="shared" si="198"/>
        <v>-</v>
      </c>
      <c r="B308" s="126"/>
      <c r="C308" s="127" t="str">
        <f t="shared" ref="C308:G308" si="204">IFERROR(INDEX(C$7:C$302,MATCH($B308,$B$7:$B$302,0),1),"")</f>
        <v/>
      </c>
      <c r="D308" s="128" t="str">
        <f t="shared" si="204"/>
        <v/>
      </c>
      <c r="E308" s="129" t="str">
        <f t="shared" si="204"/>
        <v/>
      </c>
      <c r="F308" s="78" t="str">
        <f t="shared" si="204"/>
        <v/>
      </c>
      <c r="G308" s="130" t="str">
        <f t="shared" si="204"/>
        <v/>
      </c>
      <c r="H308" s="78" t="str">
        <f t="shared" si="200"/>
        <v/>
      </c>
      <c r="I308" s="37"/>
      <c r="J308" s="79"/>
      <c r="K308" s="94"/>
      <c r="L308" s="102">
        <f t="shared" si="201"/>
        <v>0</v>
      </c>
      <c r="M308" s="95"/>
    </row>
    <row r="309" ht="15.75" customHeight="1">
      <c r="A309" s="63" t="str">
        <f t="shared" si="198"/>
        <v>-</v>
      </c>
      <c r="B309" s="126"/>
      <c r="C309" s="127" t="str">
        <f t="shared" ref="C309:G309" si="205">IFERROR(INDEX(C$7:C$302,MATCH($B309,$B$7:$B$302,0),1),"")</f>
        <v/>
      </c>
      <c r="D309" s="128" t="str">
        <f t="shared" si="205"/>
        <v/>
      </c>
      <c r="E309" s="129" t="str">
        <f t="shared" si="205"/>
        <v/>
      </c>
      <c r="F309" s="78" t="str">
        <f t="shared" si="205"/>
        <v/>
      </c>
      <c r="G309" s="130" t="str">
        <f t="shared" si="205"/>
        <v/>
      </c>
      <c r="H309" s="78" t="str">
        <f t="shared" si="200"/>
        <v/>
      </c>
      <c r="I309" s="37"/>
      <c r="J309" s="79"/>
      <c r="K309" s="94"/>
      <c r="L309" s="102">
        <f t="shared" si="201"/>
        <v>0</v>
      </c>
      <c r="M309" s="95"/>
    </row>
    <row r="310" ht="15.75" customHeight="1">
      <c r="A310" s="63" t="str">
        <f t="shared" si="198"/>
        <v>-</v>
      </c>
      <c r="B310" s="126"/>
      <c r="C310" s="127" t="str">
        <f t="shared" ref="C310:G310" si="206">IFERROR(INDEX(C$7:C$302,MATCH($B310,$B$7:$B$302,0),1),"")</f>
        <v/>
      </c>
      <c r="D310" s="128" t="str">
        <f t="shared" si="206"/>
        <v/>
      </c>
      <c r="E310" s="129" t="str">
        <f t="shared" si="206"/>
        <v/>
      </c>
      <c r="F310" s="78" t="str">
        <f t="shared" si="206"/>
        <v/>
      </c>
      <c r="G310" s="130" t="str">
        <f t="shared" si="206"/>
        <v/>
      </c>
      <c r="H310" s="78" t="str">
        <f t="shared" si="200"/>
        <v/>
      </c>
      <c r="I310" s="37"/>
      <c r="J310" s="79"/>
      <c r="K310" s="94"/>
      <c r="L310" s="102">
        <f t="shared" si="201"/>
        <v>0</v>
      </c>
      <c r="M310" s="95"/>
    </row>
    <row r="311" ht="15.75" customHeight="1">
      <c r="A311" s="63" t="str">
        <f t="shared" si="198"/>
        <v>-</v>
      </c>
      <c r="B311" s="126"/>
      <c r="C311" s="127" t="str">
        <f t="shared" ref="C311:G311" si="207">IFERROR(INDEX(C$7:C$302,MATCH($B311,$B$7:$B$302,0),1),"")</f>
        <v/>
      </c>
      <c r="D311" s="128" t="str">
        <f t="shared" si="207"/>
        <v/>
      </c>
      <c r="E311" s="129" t="str">
        <f t="shared" si="207"/>
        <v/>
      </c>
      <c r="F311" s="78" t="str">
        <f t="shared" si="207"/>
        <v/>
      </c>
      <c r="G311" s="130" t="str">
        <f t="shared" si="207"/>
        <v/>
      </c>
      <c r="H311" s="78" t="str">
        <f t="shared" si="200"/>
        <v/>
      </c>
      <c r="I311" s="37"/>
      <c r="J311" s="79"/>
      <c r="K311" s="94"/>
      <c r="L311" s="102">
        <f t="shared" si="201"/>
        <v>0</v>
      </c>
      <c r="M311" s="95"/>
    </row>
    <row r="312" ht="15.75" customHeight="1">
      <c r="A312" s="63" t="str">
        <f t="shared" si="198"/>
        <v>-</v>
      </c>
      <c r="B312" s="126"/>
      <c r="C312" s="127" t="str">
        <f t="shared" ref="C312:G312" si="208">IFERROR(INDEX(C$7:C$302,MATCH($B312,$B$7:$B$302,0),1),"")</f>
        <v/>
      </c>
      <c r="D312" s="128" t="str">
        <f t="shared" si="208"/>
        <v/>
      </c>
      <c r="E312" s="129" t="str">
        <f t="shared" si="208"/>
        <v/>
      </c>
      <c r="F312" s="78" t="str">
        <f t="shared" si="208"/>
        <v/>
      </c>
      <c r="G312" s="130" t="str">
        <f t="shared" si="208"/>
        <v/>
      </c>
      <c r="H312" s="78" t="str">
        <f t="shared" si="200"/>
        <v/>
      </c>
      <c r="I312" s="37"/>
      <c r="J312" s="79"/>
      <c r="K312" s="94"/>
      <c r="L312" s="102">
        <f t="shared" si="201"/>
        <v>0</v>
      </c>
      <c r="M312" s="95"/>
    </row>
    <row r="313" ht="15.75" customHeight="1">
      <c r="A313" s="63" t="str">
        <f t="shared" si="198"/>
        <v>-</v>
      </c>
      <c r="B313" s="126"/>
      <c r="C313" s="127" t="str">
        <f t="shared" ref="C313:G313" si="209">IFERROR(INDEX(C$7:C$302,MATCH($B313,$B$7:$B$302,0),1),"")</f>
        <v/>
      </c>
      <c r="D313" s="128" t="str">
        <f t="shared" si="209"/>
        <v/>
      </c>
      <c r="E313" s="129" t="str">
        <f t="shared" si="209"/>
        <v/>
      </c>
      <c r="F313" s="78" t="str">
        <f t="shared" si="209"/>
        <v/>
      </c>
      <c r="G313" s="130" t="str">
        <f t="shared" si="209"/>
        <v/>
      </c>
      <c r="H313" s="78" t="str">
        <f t="shared" si="200"/>
        <v/>
      </c>
      <c r="I313" s="37"/>
      <c r="J313" s="79"/>
      <c r="K313" s="94"/>
      <c r="L313" s="102">
        <f t="shared" si="201"/>
        <v>0</v>
      </c>
      <c r="M313" s="95"/>
    </row>
    <row r="314" ht="15.75" customHeight="1">
      <c r="A314" s="63" t="str">
        <f t="shared" si="198"/>
        <v>-</v>
      </c>
      <c r="B314" s="126"/>
      <c r="C314" s="127" t="str">
        <f t="shared" ref="C314:G314" si="210">IFERROR(INDEX(C$7:C$302,MATCH($B314,$B$7:$B$302,0),1),"")</f>
        <v/>
      </c>
      <c r="D314" s="128" t="str">
        <f t="shared" si="210"/>
        <v/>
      </c>
      <c r="E314" s="129" t="str">
        <f t="shared" si="210"/>
        <v/>
      </c>
      <c r="F314" s="78" t="str">
        <f t="shared" si="210"/>
        <v/>
      </c>
      <c r="G314" s="130" t="str">
        <f t="shared" si="210"/>
        <v/>
      </c>
      <c r="H314" s="78" t="str">
        <f t="shared" si="200"/>
        <v/>
      </c>
      <c r="I314" s="37"/>
      <c r="J314" s="79"/>
      <c r="K314" s="94"/>
      <c r="L314" s="102">
        <f t="shared" si="201"/>
        <v>0</v>
      </c>
      <c r="M314" s="95"/>
    </row>
    <row r="315" ht="15.75" customHeight="1">
      <c r="A315" s="63" t="str">
        <f t="shared" si="198"/>
        <v>-</v>
      </c>
      <c r="B315" s="126"/>
      <c r="C315" s="127" t="str">
        <f t="shared" ref="C315:G315" si="211">IFERROR(INDEX(C$7:C$302,MATCH($B315,$B$7:$B$302,0),1),"")</f>
        <v/>
      </c>
      <c r="D315" s="128" t="str">
        <f t="shared" si="211"/>
        <v/>
      </c>
      <c r="E315" s="129" t="str">
        <f t="shared" si="211"/>
        <v/>
      </c>
      <c r="F315" s="78" t="str">
        <f t="shared" si="211"/>
        <v/>
      </c>
      <c r="G315" s="130" t="str">
        <f t="shared" si="211"/>
        <v/>
      </c>
      <c r="H315" s="78" t="str">
        <f t="shared" si="200"/>
        <v/>
      </c>
      <c r="I315" s="37"/>
      <c r="J315" s="79"/>
      <c r="K315" s="94"/>
      <c r="L315" s="102">
        <f t="shared" si="201"/>
        <v>0</v>
      </c>
      <c r="M315" s="95"/>
    </row>
    <row r="316" ht="15.75" customHeight="1">
      <c r="A316" s="63" t="str">
        <f t="shared" si="198"/>
        <v>-</v>
      </c>
      <c r="B316" s="126"/>
      <c r="C316" s="127" t="str">
        <f t="shared" ref="C316:G316" si="212">IFERROR(INDEX(C$7:C$302,MATCH($B316,$B$7:$B$302,0),1),"")</f>
        <v/>
      </c>
      <c r="D316" s="128" t="str">
        <f t="shared" si="212"/>
        <v/>
      </c>
      <c r="E316" s="129" t="str">
        <f t="shared" si="212"/>
        <v/>
      </c>
      <c r="F316" s="78" t="str">
        <f t="shared" si="212"/>
        <v/>
      </c>
      <c r="G316" s="130" t="str">
        <f t="shared" si="212"/>
        <v/>
      </c>
      <c r="H316" s="78" t="str">
        <f t="shared" si="200"/>
        <v/>
      </c>
      <c r="I316" s="37"/>
      <c r="J316" s="79"/>
      <c r="K316" s="94"/>
      <c r="L316" s="102">
        <f t="shared" si="201"/>
        <v>0</v>
      </c>
      <c r="M316" s="95"/>
    </row>
    <row r="317" ht="15.75" customHeight="1">
      <c r="A317" s="63" t="str">
        <f t="shared" si="198"/>
        <v>-</v>
      </c>
      <c r="B317" s="126"/>
      <c r="C317" s="127" t="str">
        <f t="shared" ref="C317:G317" si="213">IFERROR(INDEX(C$7:C$302,MATCH($B317,$B$7:$B$302,0),1),"")</f>
        <v/>
      </c>
      <c r="D317" s="128" t="str">
        <f t="shared" si="213"/>
        <v/>
      </c>
      <c r="E317" s="129" t="str">
        <f t="shared" si="213"/>
        <v/>
      </c>
      <c r="F317" s="78" t="str">
        <f t="shared" si="213"/>
        <v/>
      </c>
      <c r="G317" s="130" t="str">
        <f t="shared" si="213"/>
        <v/>
      </c>
      <c r="H317" s="78" t="str">
        <f t="shared" si="200"/>
        <v/>
      </c>
      <c r="I317" s="37"/>
      <c r="J317" s="79"/>
      <c r="K317" s="94"/>
      <c r="L317" s="102">
        <f t="shared" si="201"/>
        <v>0</v>
      </c>
      <c r="M317" s="95"/>
    </row>
    <row r="318" ht="15.75" customHeight="1">
      <c r="A318" s="63" t="str">
        <f t="shared" si="198"/>
        <v>-</v>
      </c>
      <c r="B318" s="131"/>
      <c r="C318" s="132" t="str">
        <f t="shared" ref="C318:G318" si="214">IFERROR(INDEX(C$7:C$302,MATCH($B318,$B$7:$B$302,0),1),"")</f>
        <v/>
      </c>
      <c r="D318" s="133" t="str">
        <f t="shared" si="214"/>
        <v/>
      </c>
      <c r="E318" s="134" t="str">
        <f t="shared" si="214"/>
        <v/>
      </c>
      <c r="F318" s="103" t="str">
        <f t="shared" si="214"/>
        <v/>
      </c>
      <c r="G318" s="135" t="str">
        <f t="shared" si="214"/>
        <v/>
      </c>
      <c r="H318" s="103" t="str">
        <f t="shared" si="200"/>
        <v/>
      </c>
      <c r="I318" s="136"/>
      <c r="J318" s="79"/>
      <c r="K318" s="94"/>
      <c r="L318" s="102">
        <f t="shared" si="201"/>
        <v>0</v>
      </c>
      <c r="M318" s="107"/>
    </row>
    <row r="319" ht="15.75" customHeight="1">
      <c r="A319" s="108"/>
      <c r="B319" s="108"/>
      <c r="C319" s="108"/>
      <c r="D319" s="108"/>
      <c r="E319" s="108"/>
      <c r="F319" s="108"/>
      <c r="G319" s="108"/>
      <c r="H319" s="108"/>
      <c r="I319" s="108"/>
      <c r="J319" s="108"/>
      <c r="K319" s="108"/>
      <c r="L319" s="108"/>
      <c r="M319" s="108"/>
    </row>
    <row r="320" ht="15.75" customHeight="1">
      <c r="A320" s="5" t="s">
        <v>58</v>
      </c>
      <c r="B320" s="5"/>
      <c r="C320" s="112"/>
      <c r="D320" s="112"/>
      <c r="E320" s="112"/>
      <c r="F320" s="112"/>
      <c r="G320" s="112"/>
      <c r="H320" s="112"/>
      <c r="I320" s="112"/>
      <c r="J320" s="5" t="s">
        <v>59</v>
      </c>
      <c r="K320" s="5" t="s">
        <v>60</v>
      </c>
      <c r="L320" s="5" t="s">
        <v>49</v>
      </c>
      <c r="M320" s="112"/>
    </row>
    <row r="321" ht="15.75" customHeight="1">
      <c r="A321" s="137" t="s">
        <v>61</v>
      </c>
      <c r="B321" s="108" t="s">
        <v>62</v>
      </c>
      <c r="C321" s="108"/>
      <c r="D321" s="108"/>
      <c r="E321" s="108"/>
      <c r="F321" s="108"/>
      <c r="G321" s="108"/>
      <c r="H321" s="108"/>
      <c r="I321" s="108"/>
      <c r="J321" s="138">
        <f t="shared" ref="J321:J325" si="215">SUMIFS(J$7:J$300,$I$7:$I$300,"Base",$E$7:$E$300,$B321)</f>
        <v>0</v>
      </c>
      <c r="K321" s="139">
        <f t="shared" ref="K321:K328" si="216">IFERROR(L321/J321,0)</f>
        <v>0</v>
      </c>
      <c r="L321" s="140">
        <f t="shared" ref="L321:L325" si="217">SUM(SUMIFS(L$7:L$300,$I$7:$I$300,"Base",$E$7:$E$300,$B321),SUMIFS(L$7:L$300,$I$7:$I$300,"Mileage",$E$7:$E$300,$B321),SUMIFS(L$303:L$319,$E$303:$E$319,$B321))</f>
        <v>0</v>
      </c>
      <c r="M321" s="108"/>
    </row>
    <row r="322" ht="15.75" customHeight="1">
      <c r="A322" s="141" t="s">
        <v>63</v>
      </c>
      <c r="B322" s="112" t="s">
        <v>64</v>
      </c>
      <c r="C322" s="112"/>
      <c r="D322" s="112"/>
      <c r="E322" s="112"/>
      <c r="F322" s="112"/>
      <c r="G322" s="112"/>
      <c r="H322" s="112"/>
      <c r="I322" s="112"/>
      <c r="J322" s="142">
        <f t="shared" si="215"/>
        <v>0</v>
      </c>
      <c r="K322" s="143">
        <f t="shared" si="216"/>
        <v>0</v>
      </c>
      <c r="L322" s="144">
        <f t="shared" si="217"/>
        <v>0</v>
      </c>
      <c r="M322" s="112"/>
    </row>
    <row r="323" ht="15.75" customHeight="1">
      <c r="A323" s="141" t="s">
        <v>65</v>
      </c>
      <c r="B323" s="112" t="s">
        <v>66</v>
      </c>
      <c r="C323" s="112"/>
      <c r="D323" s="112"/>
      <c r="E323" s="112"/>
      <c r="F323" s="112"/>
      <c r="G323" s="112"/>
      <c r="H323" s="112"/>
      <c r="I323" s="112"/>
      <c r="J323" s="142">
        <f t="shared" si="215"/>
        <v>0</v>
      </c>
      <c r="K323" s="143">
        <f t="shared" si="216"/>
        <v>0</v>
      </c>
      <c r="L323" s="144">
        <f t="shared" si="217"/>
        <v>0</v>
      </c>
      <c r="M323" s="112"/>
    </row>
    <row r="324" ht="15.75" customHeight="1">
      <c r="A324" s="141" t="s">
        <v>67</v>
      </c>
      <c r="B324" s="112" t="s">
        <v>68</v>
      </c>
      <c r="C324" s="112"/>
      <c r="D324" s="112"/>
      <c r="E324" s="112"/>
      <c r="F324" s="112"/>
      <c r="G324" s="112"/>
      <c r="H324" s="112"/>
      <c r="I324" s="112"/>
      <c r="J324" s="142">
        <f t="shared" si="215"/>
        <v>0</v>
      </c>
      <c r="K324" s="143">
        <f t="shared" si="216"/>
        <v>0</v>
      </c>
      <c r="L324" s="144">
        <f t="shared" si="217"/>
        <v>0</v>
      </c>
      <c r="M324" s="112"/>
    </row>
    <row r="325" ht="15.75" customHeight="1">
      <c r="A325" s="141" t="s">
        <v>69</v>
      </c>
      <c r="B325" s="145" t="s">
        <v>70</v>
      </c>
      <c r="C325" s="145"/>
      <c r="D325" s="145"/>
      <c r="E325" s="145"/>
      <c r="F325" s="145"/>
      <c r="G325" s="145"/>
      <c r="H325" s="145"/>
      <c r="I325" s="145"/>
      <c r="J325" s="146">
        <f t="shared" si="215"/>
        <v>0</v>
      </c>
      <c r="K325" s="147">
        <f t="shared" si="216"/>
        <v>0</v>
      </c>
      <c r="L325" s="148">
        <f t="shared" si="217"/>
        <v>0</v>
      </c>
      <c r="M325" s="145"/>
    </row>
    <row r="326" ht="15.75" customHeight="1">
      <c r="A326" s="149" t="s">
        <v>71</v>
      </c>
      <c r="B326" s="149"/>
      <c r="C326" s="149"/>
      <c r="D326" s="149"/>
      <c r="E326" s="149"/>
      <c r="F326" s="149"/>
      <c r="G326" s="149"/>
      <c r="H326" s="149"/>
      <c r="I326" s="150" t="s">
        <v>72</v>
      </c>
      <c r="J326" s="151">
        <f>SUM(J321:J325)</f>
        <v>0</v>
      </c>
      <c r="K326" s="152">
        <f t="shared" si="216"/>
        <v>0</v>
      </c>
      <c r="L326" s="152">
        <f>SUM(L321:L325)</f>
        <v>0</v>
      </c>
      <c r="M326" s="149"/>
    </row>
    <row r="327" ht="15.75" customHeight="1">
      <c r="A327" s="153" t="s">
        <v>73</v>
      </c>
      <c r="B327" s="153"/>
      <c r="C327" s="153"/>
      <c r="D327" s="153"/>
      <c r="E327" s="153"/>
      <c r="F327" s="153"/>
      <c r="G327" s="153"/>
      <c r="H327" s="153"/>
      <c r="I327" s="154" t="s">
        <v>55</v>
      </c>
      <c r="J327" s="155">
        <f>SUMIFS(J$7:J$300,$I$7:$I$300,$I327)</f>
        <v>0</v>
      </c>
      <c r="K327" s="156">
        <f t="shared" si="216"/>
        <v>0</v>
      </c>
      <c r="L327" s="156">
        <f>SUMIFS(L$7:L$300,$I$7:$I$300,$I327)</f>
        <v>0</v>
      </c>
      <c r="M327" s="153"/>
    </row>
    <row r="328" ht="15.75" customHeight="1">
      <c r="A328" s="157" t="s">
        <v>74</v>
      </c>
      <c r="B328" s="157"/>
      <c r="C328" s="157"/>
      <c r="D328" s="157"/>
      <c r="E328" s="157"/>
      <c r="F328" s="157"/>
      <c r="G328" s="157"/>
      <c r="H328" s="157"/>
      <c r="I328" s="157"/>
      <c r="J328" s="158">
        <f>SUM(J326:J327)</f>
        <v>0</v>
      </c>
      <c r="K328" s="159">
        <f t="shared" si="216"/>
        <v>0</v>
      </c>
      <c r="L328" s="159">
        <f>SUM(L326:L327)</f>
        <v>0</v>
      </c>
      <c r="M328" s="157"/>
    </row>
    <row r="329" ht="15.75" hidden="1" customHeight="1" outlineLevel="1"/>
    <row r="330" ht="15.75" hidden="1" customHeight="1" outlineLevel="1">
      <c r="A330" s="160"/>
      <c r="B330" s="161"/>
      <c r="C330" s="162"/>
      <c r="D330" s="162"/>
      <c r="E330" s="162"/>
      <c r="F330" s="162"/>
      <c r="G330" s="162"/>
      <c r="H330" s="162"/>
      <c r="I330" s="163" t="s">
        <v>75</v>
      </c>
      <c r="J330" s="163" t="s">
        <v>76</v>
      </c>
      <c r="K330" s="163" t="s">
        <v>77</v>
      </c>
      <c r="L330" s="163" t="s">
        <v>49</v>
      </c>
      <c r="M330" s="162"/>
    </row>
    <row r="331" ht="15.75" hidden="1" customHeight="1" outlineLevel="1">
      <c r="A331" s="160" t="s">
        <v>78</v>
      </c>
      <c r="B331" s="161" t="s">
        <v>53</v>
      </c>
      <c r="C331" s="162"/>
      <c r="D331" s="162"/>
      <c r="E331" s="162"/>
      <c r="F331" s="162"/>
      <c r="G331" s="162"/>
      <c r="H331" s="162"/>
      <c r="I331" s="164">
        <f t="shared" ref="I331:I340" si="218">countifs(L$7:L$319,"&gt;"&amp;0,$I$7:$I$319,$B331)</f>
        <v>0</v>
      </c>
      <c r="J331" s="164">
        <f t="shared" ref="J331:J340" si="219">sumifs(J$7:J$319,$I$7:$I$319,$B331)</f>
        <v>0</v>
      </c>
      <c r="K331" s="165">
        <f t="shared" ref="K331:K340" si="220">iferror(L331/J331,0)</f>
        <v>0</v>
      </c>
      <c r="L331" s="165">
        <f t="shared" ref="L331:L340" si="221">sumifs(L$7:L$319,$I$7:$I$319,$B331)</f>
        <v>0</v>
      </c>
      <c r="M331" s="162"/>
    </row>
    <row r="332" ht="15.75" hidden="1" customHeight="1" outlineLevel="1">
      <c r="A332" s="160" t="s">
        <v>79</v>
      </c>
      <c r="B332" s="161" t="s">
        <v>54</v>
      </c>
      <c r="C332" s="162"/>
      <c r="D332" s="162"/>
      <c r="E332" s="162"/>
      <c r="F332" s="162"/>
      <c r="G332" s="162"/>
      <c r="H332" s="162"/>
      <c r="I332" s="164">
        <f t="shared" si="218"/>
        <v>0</v>
      </c>
      <c r="J332" s="164">
        <f t="shared" si="219"/>
        <v>0</v>
      </c>
      <c r="K332" s="165">
        <f t="shared" si="220"/>
        <v>0</v>
      </c>
      <c r="L332" s="165">
        <f t="shared" si="221"/>
        <v>0</v>
      </c>
      <c r="M332" s="162"/>
    </row>
    <row r="333" ht="15.75" hidden="1" customHeight="1" outlineLevel="1">
      <c r="A333" s="160" t="s">
        <v>80</v>
      </c>
      <c r="B333" s="161" t="s">
        <v>55</v>
      </c>
      <c r="C333" s="162"/>
      <c r="D333" s="162"/>
      <c r="E333" s="162"/>
      <c r="F333" s="162"/>
      <c r="G333" s="162"/>
      <c r="H333" s="162"/>
      <c r="I333" s="164">
        <f t="shared" si="218"/>
        <v>0</v>
      </c>
      <c r="J333" s="164">
        <f t="shared" si="219"/>
        <v>0</v>
      </c>
      <c r="K333" s="165">
        <f t="shared" si="220"/>
        <v>0</v>
      </c>
      <c r="L333" s="165">
        <f t="shared" si="221"/>
        <v>0</v>
      </c>
      <c r="M333" s="162"/>
    </row>
    <row r="334" ht="15.75" hidden="1" customHeight="1" outlineLevel="1">
      <c r="A334" s="160" t="s">
        <v>81</v>
      </c>
      <c r="B334" s="161" t="s">
        <v>82</v>
      </c>
      <c r="C334" s="162"/>
      <c r="D334" s="162"/>
      <c r="E334" s="162"/>
      <c r="F334" s="162"/>
      <c r="G334" s="162"/>
      <c r="H334" s="162"/>
      <c r="I334" s="164">
        <f t="shared" si="218"/>
        <v>0</v>
      </c>
      <c r="J334" s="164">
        <f t="shared" si="219"/>
        <v>0</v>
      </c>
      <c r="K334" s="165">
        <f t="shared" si="220"/>
        <v>0</v>
      </c>
      <c r="L334" s="165">
        <f t="shared" si="221"/>
        <v>0</v>
      </c>
      <c r="M334" s="162"/>
    </row>
    <row r="335" ht="15.75" hidden="1" customHeight="1" outlineLevel="1">
      <c r="A335" s="160" t="s">
        <v>83</v>
      </c>
      <c r="B335" s="161" t="s">
        <v>84</v>
      </c>
      <c r="C335" s="162"/>
      <c r="D335" s="162"/>
      <c r="E335" s="162"/>
      <c r="F335" s="162"/>
      <c r="G335" s="162"/>
      <c r="H335" s="162"/>
      <c r="I335" s="164">
        <f t="shared" si="218"/>
        <v>0</v>
      </c>
      <c r="J335" s="164">
        <f t="shared" si="219"/>
        <v>0</v>
      </c>
      <c r="K335" s="165">
        <f t="shared" si="220"/>
        <v>0</v>
      </c>
      <c r="L335" s="165">
        <f t="shared" si="221"/>
        <v>0</v>
      </c>
      <c r="M335" s="162"/>
    </row>
    <row r="336" ht="15.75" hidden="1" customHeight="1" outlineLevel="1">
      <c r="A336" s="160" t="s">
        <v>85</v>
      </c>
      <c r="B336" s="161" t="s">
        <v>86</v>
      </c>
      <c r="C336" s="162"/>
      <c r="D336" s="162"/>
      <c r="E336" s="162"/>
      <c r="F336" s="162"/>
      <c r="G336" s="162"/>
      <c r="H336" s="162"/>
      <c r="I336" s="164">
        <f t="shared" si="218"/>
        <v>0</v>
      </c>
      <c r="J336" s="164">
        <f t="shared" si="219"/>
        <v>0</v>
      </c>
      <c r="K336" s="165">
        <f t="shared" si="220"/>
        <v>0</v>
      </c>
      <c r="L336" s="165">
        <f t="shared" si="221"/>
        <v>0</v>
      </c>
      <c r="M336" s="162"/>
    </row>
    <row r="337" ht="15.75" hidden="1" customHeight="1" outlineLevel="1">
      <c r="A337" s="160" t="s">
        <v>87</v>
      </c>
      <c r="B337" s="161" t="s">
        <v>88</v>
      </c>
      <c r="C337" s="162"/>
      <c r="D337" s="162"/>
      <c r="E337" s="162"/>
      <c r="F337" s="162"/>
      <c r="G337" s="162"/>
      <c r="H337" s="162"/>
      <c r="I337" s="164">
        <f t="shared" si="218"/>
        <v>0</v>
      </c>
      <c r="J337" s="164">
        <f t="shared" si="219"/>
        <v>0</v>
      </c>
      <c r="K337" s="165">
        <f t="shared" si="220"/>
        <v>0</v>
      </c>
      <c r="L337" s="165">
        <f t="shared" si="221"/>
        <v>0</v>
      </c>
      <c r="M337" s="162"/>
    </row>
    <row r="338" ht="15.75" hidden="1" customHeight="1" outlineLevel="1">
      <c r="A338" s="160" t="s">
        <v>89</v>
      </c>
      <c r="B338" s="161" t="s">
        <v>90</v>
      </c>
      <c r="C338" s="162"/>
      <c r="D338" s="162"/>
      <c r="E338" s="162"/>
      <c r="F338" s="162"/>
      <c r="G338" s="162"/>
      <c r="H338" s="162"/>
      <c r="I338" s="164">
        <f t="shared" si="218"/>
        <v>0</v>
      </c>
      <c r="J338" s="164">
        <f t="shared" si="219"/>
        <v>0</v>
      </c>
      <c r="K338" s="165">
        <f t="shared" si="220"/>
        <v>0</v>
      </c>
      <c r="L338" s="165">
        <f t="shared" si="221"/>
        <v>0</v>
      </c>
      <c r="M338" s="162"/>
    </row>
    <row r="339" ht="15.75" hidden="1" customHeight="1" outlineLevel="1">
      <c r="A339" s="160" t="s">
        <v>91</v>
      </c>
      <c r="B339" s="161" t="s">
        <v>92</v>
      </c>
      <c r="C339" s="162"/>
      <c r="D339" s="162"/>
      <c r="E339" s="162"/>
      <c r="F339" s="162"/>
      <c r="G339" s="162"/>
      <c r="H339" s="162"/>
      <c r="I339" s="164">
        <f t="shared" si="218"/>
        <v>0</v>
      </c>
      <c r="J339" s="164">
        <f t="shared" si="219"/>
        <v>0</v>
      </c>
      <c r="K339" s="165">
        <f t="shared" si="220"/>
        <v>0</v>
      </c>
      <c r="L339" s="165">
        <f t="shared" si="221"/>
        <v>0</v>
      </c>
      <c r="M339" s="162"/>
    </row>
    <row r="340" ht="15.75" hidden="1" customHeight="1" outlineLevel="1">
      <c r="A340" s="160" t="s">
        <v>93</v>
      </c>
      <c r="B340" s="161" t="s">
        <v>94</v>
      </c>
      <c r="C340" s="162"/>
      <c r="D340" s="162"/>
      <c r="E340" s="162"/>
      <c r="F340" s="162"/>
      <c r="G340" s="162"/>
      <c r="H340" s="162"/>
      <c r="I340" s="164">
        <f t="shared" si="218"/>
        <v>0</v>
      </c>
      <c r="J340" s="164">
        <f t="shared" si="219"/>
        <v>0</v>
      </c>
      <c r="K340" s="165">
        <f t="shared" si="220"/>
        <v>0</v>
      </c>
      <c r="L340" s="165">
        <f t="shared" si="221"/>
        <v>0</v>
      </c>
      <c r="M340" s="162"/>
    </row>
    <row r="341" ht="15.75" customHeight="1" collapsed="1">
      <c r="A341" s="166" t="s">
        <v>95</v>
      </c>
      <c r="B341" s="161"/>
      <c r="C341" s="162"/>
      <c r="D341" s="162"/>
      <c r="E341" s="162"/>
      <c r="F341" s="162"/>
      <c r="G341" s="162"/>
      <c r="H341" s="162"/>
      <c r="I341" s="162"/>
      <c r="J341" s="167"/>
      <c r="K341" s="162"/>
      <c r="L341" s="168">
        <f>L328-sum(L331:L340)</f>
        <v>0</v>
      </c>
      <c r="M341" s="162"/>
    </row>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row r="1020" ht="15.75" customHeight="1"/>
    <row r="1021" ht="15.75" customHeight="1"/>
    <row r="1022" ht="15.75" customHeight="1"/>
    <row r="1023" ht="15.75" customHeight="1"/>
    <row r="1024" ht="15.75" customHeight="1"/>
    <row r="1025" ht="15.75" customHeight="1"/>
    <row r="1026" ht="15.75" customHeight="1"/>
    <row r="1027" ht="15.75" customHeight="1"/>
    <row r="1028" ht="15.75" customHeight="1"/>
    <row r="1029" ht="15.75" customHeight="1"/>
    <row r="1030" ht="15.75" customHeight="1"/>
    <row r="1031" ht="15.75" customHeight="1"/>
    <row r="1032" ht="15.75" customHeight="1"/>
    <row r="1033" ht="15.75" customHeight="1"/>
    <row r="1034" ht="15.75" customHeight="1"/>
    <row r="1035" ht="15.75" customHeight="1"/>
    <row r="1036" ht="15.75" customHeight="1"/>
    <row r="1037" ht="15.75" customHeight="1"/>
    <row r="1038" ht="15.75" customHeight="1"/>
    <row r="1039" ht="15.75" customHeight="1"/>
    <row r="1040" ht="15.75" customHeight="1"/>
    <row r="1041" ht="15.75" customHeight="1"/>
    <row r="1042" ht="15.75" customHeight="1"/>
    <row r="1043" ht="15.75" customHeight="1"/>
    <row r="1044" ht="15.75" customHeight="1"/>
    <row r="1045" ht="15.75" customHeight="1"/>
    <row r="1046" ht="15.75" customHeight="1"/>
    <row r="1047" ht="15.75" customHeight="1"/>
    <row r="1048" ht="15.75" customHeight="1"/>
    <row r="1049" ht="15.75" customHeight="1"/>
    <row r="1050" ht="15.75" customHeight="1"/>
    <row r="1051" ht="15.75" customHeight="1"/>
    <row r="1052" ht="15.75" customHeight="1"/>
    <row r="1053" ht="15.75" customHeight="1"/>
    <row r="1054" ht="15.75" customHeight="1"/>
    <row r="1055" ht="15.75" customHeight="1"/>
    <row r="1056" ht="15.75" customHeight="1"/>
    <row r="1057" ht="15.75" customHeight="1"/>
    <row r="1058" ht="15.75" customHeight="1"/>
    <row r="1059" ht="15.75" customHeight="1"/>
    <row r="1060" ht="15.75" customHeight="1"/>
    <row r="1061" ht="15.75" customHeight="1"/>
    <row r="1062" ht="15.75" customHeight="1"/>
    <row r="1063" ht="15.75" customHeight="1"/>
    <row r="1064" ht="15.75" customHeight="1"/>
    <row r="1065" ht="15.75" customHeight="1"/>
    <row r="1066" ht="15.75" customHeight="1"/>
    <row r="1067" ht="15.75" customHeight="1"/>
    <row r="1068" ht="15.75" customHeight="1"/>
    <row r="1069" ht="15.75" customHeight="1"/>
    <row r="1070" ht="15.75" customHeight="1"/>
    <row r="1071" ht="15.75" customHeight="1"/>
    <row r="1072" ht="15.75" customHeight="1"/>
    <row r="1073" ht="15.75" customHeight="1"/>
    <row r="1074" ht="15.75" customHeight="1"/>
    <row r="1075" ht="15.75" customHeight="1"/>
    <row r="1076" ht="15.75" customHeight="1"/>
    <row r="1077" ht="15.75" customHeight="1"/>
    <row r="1078" ht="15.75" customHeight="1"/>
    <row r="1079" ht="15.75" customHeight="1"/>
    <row r="1080" ht="15.75" customHeight="1"/>
    <row r="1081" ht="15.75" customHeight="1"/>
    <row r="1082" ht="15.75" customHeight="1"/>
    <row r="1083" ht="15.75" customHeight="1"/>
    <row r="1084" ht="15.75" customHeight="1"/>
    <row r="1085" ht="15.75" customHeight="1"/>
    <row r="1086" ht="15.75" customHeight="1"/>
    <row r="1087" ht="15.75" customHeight="1"/>
    <row r="1088" ht="15.75" customHeight="1"/>
    <row r="1089" ht="15.75" customHeight="1"/>
    <row r="1090" ht="15.75" customHeight="1"/>
    <row r="1091" ht="15.75" customHeight="1"/>
    <row r="1092" ht="15.75" customHeight="1"/>
    <row r="1093" ht="15.75" customHeight="1"/>
    <row r="1094" ht="15.75" customHeight="1"/>
    <row r="1095" ht="15.75" customHeight="1"/>
    <row r="1096" ht="15.75" customHeight="1"/>
    <row r="1097" ht="15.75" customHeight="1"/>
    <row r="1098" ht="15.75" customHeight="1"/>
    <row r="1099" ht="15.75" customHeight="1"/>
    <row r="1100" ht="15.75" customHeight="1"/>
    <row r="1101" ht="15.75" customHeight="1"/>
    <row r="1102" ht="15.75" customHeight="1"/>
    <row r="1103" ht="15.75" customHeight="1"/>
    <row r="1104" ht="15.75" customHeight="1"/>
    <row r="1105" ht="15.75" customHeight="1"/>
    <row r="1106" ht="15.75" customHeight="1"/>
    <row r="1107" ht="15.75" customHeight="1"/>
    <row r="1108" ht="15.75" customHeight="1"/>
    <row r="1109" ht="15.75" customHeight="1"/>
    <row r="1110" ht="15.75" customHeight="1"/>
    <row r="1111" ht="15.75" customHeight="1"/>
    <row r="1112" ht="15.75" customHeight="1"/>
    <row r="1113" ht="15.75" customHeight="1"/>
    <row r="1114" ht="15.75" customHeight="1"/>
    <row r="1115" ht="15.75" customHeight="1"/>
    <row r="1116" ht="15.75" customHeight="1"/>
    <row r="1117" ht="15.75" customHeight="1"/>
    <row r="1118" ht="15.75" customHeight="1"/>
    <row r="1119" ht="15.75" customHeight="1"/>
    <row r="1120" ht="15.75" customHeight="1"/>
    <row r="1121" ht="15.75" customHeight="1"/>
    <row r="1122" ht="15.75" customHeight="1"/>
    <row r="1123" ht="15.75" customHeight="1"/>
    <row r="1124" ht="15.75" customHeight="1"/>
    <row r="1125" ht="15.75" customHeight="1"/>
    <row r="1126" ht="15.75" customHeight="1"/>
    <row r="1127" ht="15.75" customHeight="1"/>
    <row r="1128" ht="15.75" customHeight="1"/>
    <row r="1129" ht="15.75" customHeight="1"/>
    <row r="1130" ht="15.75" customHeight="1"/>
    <row r="1131" ht="15.75" customHeight="1"/>
    <row r="1132" ht="15.75" customHeight="1"/>
    <row r="1133" ht="15.75" customHeight="1"/>
    <row r="1134" ht="15.75" customHeight="1"/>
    <row r="1135" ht="15.75" customHeight="1"/>
    <row r="1136" ht="15.75" customHeight="1"/>
    <row r="1137" ht="15.75" customHeight="1"/>
    <row r="1138" ht="15.75" customHeight="1"/>
    <row r="1139" ht="15.75" customHeight="1"/>
    <row r="1140" ht="15.75" customHeight="1"/>
    <row r="1141" ht="15.75" customHeight="1"/>
    <row r="1142" ht="15.75" customHeight="1"/>
    <row r="1143" ht="15.75" customHeight="1"/>
    <row r="1144" ht="15.75" customHeight="1"/>
    <row r="1145" ht="15.75" customHeight="1"/>
    <row r="1146" ht="15.75" customHeight="1"/>
    <row r="1147" ht="15.75" customHeight="1"/>
  </sheetData>
  <mergeCells count="17">
    <mergeCell ref="B1:C1"/>
    <mergeCell ref="B2:C2"/>
    <mergeCell ref="B3:C3"/>
    <mergeCell ref="B4:C4"/>
    <mergeCell ref="B5:C5"/>
    <mergeCell ref="A7:A8"/>
    <mergeCell ref="B7:C7"/>
    <mergeCell ref="K7:K8"/>
    <mergeCell ref="L7:L8"/>
    <mergeCell ref="M7:M8"/>
    <mergeCell ref="D7:D8"/>
    <mergeCell ref="E7:E8"/>
    <mergeCell ref="F7:F8"/>
    <mergeCell ref="G7:G8"/>
    <mergeCell ref="H7:H8"/>
    <mergeCell ref="I7:I8"/>
    <mergeCell ref="J7:J8"/>
  </mergeCells>
  <dataValidations>
    <dataValidation type="list" allowBlank="1" showErrorMessage="1" sqref="I304:I318">
      <formula1>"Afterhours,Waittime,Cleaning Fee,Oxygen,CAD Fee,Other (See notes)"</formula1>
    </dataValidation>
    <dataValidation type="list" allowBlank="1" showErrorMessage="1" sqref="B5">
      <formula1>"Original Invoice (First Submission),Replacement Invoice (Resubmission)"</formula1>
    </dataValidation>
    <dataValidation type="decimal" allowBlank="1" showInputMessage="1" showErrorMessage="1" prompt="Quantity (1,0) - Please enter unique trip IDs and charge details for all legs serviced" sqref="J9 J11:J12 J14:J15 J17:J18 J20:J21 J23:J24 J26:J27 J29:J30 J32:J33 J35:J36 J38:J39 J41:J42 J44:J45 J47:J48 J50:J51 J53:J54 J56:J57 J59:J60 J62:J63 J65:J66 J68:J69 J71:J72 J74:J75 J77:J78 J80:J81 J83:J84 J86:J87 J89:J90 J92:J93 J95:J96 J98:J99 J101:J102 J104:J105 J107:J108 J110:J111 J113:J114 J116:J117 J119:J120 J122:J123 J125:J126 J128:J129 J131:J132 J134:J135 J137:J138 J140:J141 J143:J144 J146:J147 J149:J150 J152:J153 J155:J156 J158:J159 J161:J162 J164:J165 J167:J168 J170:J171 J173:J174 J176:J177 J179:J180 J182:J183 J185:J186 J188:J189 J191:J192 J194:J195 J197:J198 J200:J201 J203:J204 J206:J207 J209:J210 J212:J213 J215:J216 J218:J219 J221:J222 J224:J225 J227:J228 J230:J231 J233:J234 J236:J237 J239:J240 J242:J243 J245:J246 J248:J249 J251:J252 J254:J255 J257:J258 J260:J261 J263:J264 J266:J267 J269:J270 J272:J273 J275:J276 J278:J279 J281:J282 J284:J285 J287:J288 J290:J291 J293:J294 J296:J297 J299">
      <formula1>0.0</formula1>
      <formula2>1.0</formula2>
    </dataValidation>
    <dataValidation type="list" allowBlank="1" showErrorMessage="1" sqref="E9 E12 E15 E18 E21 E24 E27 E30 E33 E36 E39 E42 E45 E48 E51 E54 E57 E60 E63 E66 E69 E72 E75 E78 E81 E84 E87 E90 E93 E96 E99 E102 E105 E108 E111 E114 E117 E120 E123 E126 E129 E132 E135 E138 E141 E144 E147 E150 E153 E156 E159 E162 E165 E168 E171 E174 E177 E180 E183 E186 E189 E192 E195 E198 E201 E204 E207 E210 E213 E216 E219 E222 E225 E228 E231 E234 E237 E240 E243 E246 E249 E252 E255 E258 E261 E264 E267 E270 E273 E276 E279 E282 E285 E288 E291 E294 E297">
      <formula1>"Ambulatory,Wheelchair,Bariatric Wheelchair,Gurney,Bariatric Gurney"</formula1>
    </dataValidation>
    <dataValidation type="list" allowBlank="1" showErrorMessage="1" sqref="H9 H12 H15 H18 H21 H24 H27 H30 H33 H36 H39 H42 H45 H48 H51 H54 H57 H60 H63 H66 H69 H72 H75 H78 H81 H84 H87 H90 H93 H96 H99 H102 H105 H108 H111 H114 H117 H120 H123 H126 H129 H132 H135 H138 H141 H144 H147 H150 H153 H156 H159 H162 H165 H168 H171 H174 H177 H180 H183 H186 H189 H192 H195 H198 H201 H204 H207 H210 H213 H216 H219 H222 H225 H228 H231 H234 H237 H240 H243 H246 H249 H252 H255 H258 H261 H264 H267 H270 H273 H276 H279 H282 H285 H288 H291 H294 H297">
      <formula1>"true,false"</formula1>
    </dataValidation>
  </dataValidations>
  <printOptions/>
  <pageMargins bottom="0.75" footer="0.0" header="0.0" left="0.7" right="0.7" top="0.75"/>
  <pageSetup fitToHeight="0"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pane xSplit="3.0" ySplit="8.0" topLeftCell="D9" activePane="bottomRight" state="frozen"/>
      <selection activeCell="D1" sqref="D1" pane="topRight"/>
      <selection activeCell="A9" sqref="A9" pane="bottomLeft"/>
      <selection activeCell="D9" sqref="D9" pane="bottomRight"/>
    </sheetView>
  </sheetViews>
  <sheetFormatPr customHeight="1" defaultColWidth="11.22" defaultRowHeight="15.0" outlineLevelRow="1"/>
  <cols>
    <col customWidth="1" min="1" max="1" width="20.33"/>
    <col customWidth="1" min="2" max="2" width="11.67"/>
    <col customWidth="1" min="3" max="3" width="15.11"/>
    <col customWidth="1" min="4" max="4" width="19.67"/>
    <col customWidth="1" min="5" max="5" width="19.56"/>
    <col customWidth="1" min="6" max="7" width="10.56"/>
    <col customWidth="1" min="8" max="8" width="11.44"/>
    <col customWidth="1" min="9" max="9" width="11.56"/>
    <col customWidth="1" min="10" max="12" width="11.67"/>
    <col customWidth="1" min="13" max="13" width="17.67"/>
    <col customWidth="1" min="14" max="14" width="30.44"/>
    <col customWidth="1" min="15" max="22" width="10.56"/>
  </cols>
  <sheetData>
    <row r="1" ht="19.5" customHeight="1">
      <c r="A1" s="19" t="s">
        <v>28</v>
      </c>
      <c r="B1" s="20" t="s">
        <v>96</v>
      </c>
      <c r="C1" s="21"/>
      <c r="D1" s="22"/>
      <c r="E1" s="22"/>
      <c r="F1" s="22"/>
      <c r="G1" s="22"/>
      <c r="H1" s="23" t="s">
        <v>29</v>
      </c>
      <c r="I1" s="24"/>
      <c r="J1" s="24"/>
      <c r="K1" s="24"/>
      <c r="L1" s="25"/>
      <c r="M1" s="26"/>
      <c r="P1" s="27"/>
      <c r="Q1" s="27"/>
      <c r="S1" s="27"/>
      <c r="T1" s="27"/>
      <c r="U1" s="27"/>
    </row>
    <row r="2" ht="15.75" customHeight="1">
      <c r="A2" s="19" t="s">
        <v>30</v>
      </c>
      <c r="B2" s="28">
        <v>101.0</v>
      </c>
      <c r="C2" s="21"/>
      <c r="D2" s="22"/>
      <c r="E2" s="22"/>
      <c r="F2" s="22"/>
      <c r="G2" s="22"/>
      <c r="H2" s="29" t="s">
        <v>97</v>
      </c>
      <c r="I2" s="30"/>
      <c r="J2" s="30"/>
      <c r="K2" s="31" t="s">
        <v>32</v>
      </c>
      <c r="L2" s="32"/>
      <c r="M2" s="33"/>
    </row>
    <row r="3" ht="15.75" customHeight="1">
      <c r="A3" s="34" t="s">
        <v>33</v>
      </c>
      <c r="B3" s="35">
        <v>44926.0</v>
      </c>
      <c r="C3" s="21"/>
      <c r="D3" s="22"/>
      <c r="E3" s="22"/>
      <c r="F3" s="22"/>
      <c r="G3" s="22"/>
      <c r="H3" s="36"/>
      <c r="I3" s="30"/>
      <c r="J3" s="30"/>
      <c r="K3" s="37" t="s">
        <v>34</v>
      </c>
      <c r="L3" s="38"/>
      <c r="M3" s="39"/>
    </row>
    <row r="4" ht="15.75" customHeight="1">
      <c r="A4" s="34" t="s">
        <v>35</v>
      </c>
      <c r="B4" s="35">
        <v>44927.0</v>
      </c>
      <c r="C4" s="21"/>
      <c r="D4" s="22"/>
      <c r="E4" s="22"/>
      <c r="F4" s="22"/>
      <c r="G4" s="22"/>
      <c r="H4" s="41" t="s">
        <v>36</v>
      </c>
      <c r="I4" s="42"/>
      <c r="J4" s="42"/>
      <c r="K4" s="43"/>
      <c r="L4" s="44"/>
      <c r="M4" s="39"/>
    </row>
    <row r="5" ht="15.75" customHeight="1">
      <c r="A5" s="19" t="s">
        <v>37</v>
      </c>
      <c r="B5" s="45" t="s">
        <v>98</v>
      </c>
      <c r="C5" s="21"/>
      <c r="D5" s="22"/>
      <c r="E5" s="22"/>
      <c r="F5" s="22"/>
      <c r="G5" s="22"/>
      <c r="H5" s="46" t="s">
        <v>38</v>
      </c>
      <c r="I5" s="47"/>
      <c r="J5" s="47"/>
      <c r="K5" s="47"/>
      <c r="L5" s="47"/>
      <c r="M5" s="48"/>
    </row>
    <row r="6" ht="18.75" customHeight="1">
      <c r="A6" s="49" t="str">
        <f>IF(LEFT(C5,7)="replace","Voided Invoice #","")</f>
        <v/>
      </c>
      <c r="B6" s="50"/>
      <c r="C6" s="51"/>
      <c r="D6" s="51"/>
      <c r="E6" s="52"/>
      <c r="F6" s="52"/>
      <c r="G6" s="52"/>
      <c r="H6" s="41" t="s">
        <v>99</v>
      </c>
      <c r="I6" s="42"/>
      <c r="J6" s="42"/>
      <c r="K6" s="53"/>
      <c r="L6" s="53"/>
      <c r="M6" s="54"/>
    </row>
    <row r="7" ht="24.0" customHeight="1">
      <c r="A7" s="55" t="s">
        <v>40</v>
      </c>
      <c r="B7" s="56" t="s">
        <v>41</v>
      </c>
      <c r="C7" s="57"/>
      <c r="D7" s="55" t="s">
        <v>9</v>
      </c>
      <c r="E7" s="55" t="s">
        <v>42</v>
      </c>
      <c r="F7" s="58" t="s">
        <v>43</v>
      </c>
      <c r="G7" s="59" t="s">
        <v>44</v>
      </c>
      <c r="H7" s="55" t="s">
        <v>100</v>
      </c>
      <c r="I7" s="55" t="s">
        <v>46</v>
      </c>
      <c r="J7" s="55" t="s">
        <v>47</v>
      </c>
      <c r="K7" s="59" t="s">
        <v>48</v>
      </c>
      <c r="L7" s="55" t="s">
        <v>49</v>
      </c>
      <c r="M7" s="59" t="s">
        <v>50</v>
      </c>
    </row>
    <row r="8" ht="19.5" customHeight="1">
      <c r="A8" s="60"/>
      <c r="B8" s="61" t="s">
        <v>51</v>
      </c>
      <c r="C8" s="62" t="s">
        <v>52</v>
      </c>
      <c r="D8" s="60"/>
      <c r="E8" s="60"/>
      <c r="F8" s="60"/>
      <c r="G8" s="60"/>
      <c r="H8" s="60"/>
      <c r="I8" s="60"/>
      <c r="J8" s="60"/>
      <c r="K8" s="60"/>
      <c r="L8" s="60"/>
      <c r="M8" s="60"/>
    </row>
    <row r="9" ht="15.75" customHeight="1">
      <c r="A9" s="63" t="str">
        <f t="shared" ref="A9:A299" si="1">if(L9&gt;0,iferror(left(G9,5)&amp;index($A$321:$A$325,match($E9,$B$321:$B$325,0),1)&amp;index($A$330:$A$341,match($I9,$B$330:$B$341,0),1),"ITEM# ERROR"),"-")</f>
        <v>80212STDWCRBASE</v>
      </c>
      <c r="B9" s="64">
        <v>654321.0</v>
      </c>
      <c r="C9" s="65" t="s">
        <v>101</v>
      </c>
      <c r="D9" s="66" t="s">
        <v>102</v>
      </c>
      <c r="E9" s="67" t="s">
        <v>64</v>
      </c>
      <c r="F9" s="66" t="s">
        <v>103</v>
      </c>
      <c r="G9" s="66">
        <v>80212.0</v>
      </c>
      <c r="H9" s="169" t="b">
        <v>0</v>
      </c>
      <c r="I9" s="69" t="s">
        <v>53</v>
      </c>
      <c r="J9" s="70">
        <v>1.0</v>
      </c>
      <c r="K9" s="71">
        <v>10.0</v>
      </c>
      <c r="L9" s="72">
        <f t="shared" ref="L9:L299" si="3">ROUND(K9*J9,2)</f>
        <v>10</v>
      </c>
      <c r="M9" s="73"/>
      <c r="N9" s="170" t="s">
        <v>104</v>
      </c>
    </row>
    <row r="10" ht="15.75" customHeight="1">
      <c r="A10" s="63" t="str">
        <f t="shared" si="1"/>
        <v>80212STDWCRMILE</v>
      </c>
      <c r="B10" s="74">
        <f t="shared" ref="B10:H10" si="2">IF(B9="","",B9)</f>
        <v>654321</v>
      </c>
      <c r="C10" s="75" t="str">
        <f t="shared" si="2"/>
        <v>12/ 01/2022</v>
      </c>
      <c r="D10" s="76" t="str">
        <f t="shared" si="2"/>
        <v>JOE MEMBER</v>
      </c>
      <c r="E10" s="76" t="str">
        <f t="shared" si="2"/>
        <v>Wheelchair</v>
      </c>
      <c r="F10" s="76" t="str">
        <f t="shared" si="2"/>
        <v>DENVER</v>
      </c>
      <c r="G10" s="76">
        <f t="shared" si="2"/>
        <v>80212</v>
      </c>
      <c r="H10" s="77" t="b">
        <f t="shared" si="2"/>
        <v>0</v>
      </c>
      <c r="I10" s="78" t="s">
        <v>54</v>
      </c>
      <c r="J10" s="91">
        <v>27.5</v>
      </c>
      <c r="K10" s="171">
        <v>2.0</v>
      </c>
      <c r="L10" s="72">
        <f t="shared" si="3"/>
        <v>55</v>
      </c>
      <c r="M10" s="81"/>
    </row>
    <row r="11" ht="15.75" customHeight="1">
      <c r="A11" s="63" t="str">
        <f t="shared" si="1"/>
        <v>-</v>
      </c>
      <c r="B11" s="82">
        <f t="shared" ref="B11:H11" si="4">IF(B10="","",B10)</f>
        <v>654321</v>
      </c>
      <c r="C11" s="83" t="str">
        <f t="shared" si="4"/>
        <v>12/ 01/2022</v>
      </c>
      <c r="D11" s="84" t="str">
        <f t="shared" si="4"/>
        <v>JOE MEMBER</v>
      </c>
      <c r="E11" s="84" t="str">
        <f t="shared" si="4"/>
        <v>Wheelchair</v>
      </c>
      <c r="F11" s="84" t="str">
        <f t="shared" si="4"/>
        <v>DENVER</v>
      </c>
      <c r="G11" s="84">
        <f t="shared" si="4"/>
        <v>80212</v>
      </c>
      <c r="H11" s="85" t="b">
        <f t="shared" si="4"/>
        <v>0</v>
      </c>
      <c r="I11" s="78" t="s">
        <v>55</v>
      </c>
      <c r="J11" s="79"/>
      <c r="K11" s="80"/>
      <c r="L11" s="86">
        <f t="shared" si="3"/>
        <v>0</v>
      </c>
      <c r="M11" s="81"/>
    </row>
    <row r="12" ht="15.75" customHeight="1">
      <c r="A12" s="63" t="str">
        <f t="shared" si="1"/>
        <v>80305STDWCRBASE</v>
      </c>
      <c r="B12" s="172">
        <v>654322.0</v>
      </c>
      <c r="C12" s="173" t="s">
        <v>101</v>
      </c>
      <c r="D12" s="174" t="s">
        <v>102</v>
      </c>
      <c r="E12" s="175" t="s">
        <v>64</v>
      </c>
      <c r="F12" s="174" t="s">
        <v>105</v>
      </c>
      <c r="G12" s="174">
        <v>80305.0</v>
      </c>
      <c r="H12" s="176" t="b">
        <v>0</v>
      </c>
      <c r="I12" s="78" t="s">
        <v>53</v>
      </c>
      <c r="J12" s="91">
        <v>1.0</v>
      </c>
      <c r="K12" s="92">
        <v>10.0</v>
      </c>
      <c r="L12" s="72">
        <f t="shared" si="3"/>
        <v>10</v>
      </c>
      <c r="M12" s="93"/>
      <c r="N12" s="170" t="s">
        <v>106</v>
      </c>
    </row>
    <row r="13" ht="15.75" customHeight="1">
      <c r="A13" s="63" t="str">
        <f t="shared" si="1"/>
        <v>80305STDWCRMILE</v>
      </c>
      <c r="B13" s="74">
        <f t="shared" ref="B13:H13" si="5">IF(B12="","",B12)</f>
        <v>654322</v>
      </c>
      <c r="C13" s="75" t="str">
        <f t="shared" si="5"/>
        <v>12/ 01/2022</v>
      </c>
      <c r="D13" s="76" t="str">
        <f t="shared" si="5"/>
        <v>JOE MEMBER</v>
      </c>
      <c r="E13" s="76" t="str">
        <f t="shared" si="5"/>
        <v>Wheelchair</v>
      </c>
      <c r="F13" s="76" t="str">
        <f t="shared" si="5"/>
        <v>BOULDER</v>
      </c>
      <c r="G13" s="76">
        <f t="shared" si="5"/>
        <v>80305</v>
      </c>
      <c r="H13" s="77" t="b">
        <f t="shared" si="5"/>
        <v>0</v>
      </c>
      <c r="I13" s="78" t="s">
        <v>54</v>
      </c>
      <c r="J13" s="91">
        <v>27.5</v>
      </c>
      <c r="K13" s="92">
        <v>2.0</v>
      </c>
      <c r="L13" s="72">
        <f t="shared" si="3"/>
        <v>55</v>
      </c>
      <c r="M13" s="95"/>
    </row>
    <row r="14" ht="15.75" customHeight="1">
      <c r="A14" s="63" t="str">
        <f t="shared" si="1"/>
        <v>-</v>
      </c>
      <c r="B14" s="82">
        <f t="shared" ref="B14:H14" si="6">IF(B13="","",B13)</f>
        <v>654322</v>
      </c>
      <c r="C14" s="83" t="str">
        <f t="shared" si="6"/>
        <v>12/ 01/2022</v>
      </c>
      <c r="D14" s="84" t="str">
        <f t="shared" si="6"/>
        <v>JOE MEMBER</v>
      </c>
      <c r="E14" s="84" t="str">
        <f t="shared" si="6"/>
        <v>Wheelchair</v>
      </c>
      <c r="F14" s="84" t="str">
        <f t="shared" si="6"/>
        <v>BOULDER</v>
      </c>
      <c r="G14" s="84">
        <f t="shared" si="6"/>
        <v>80305</v>
      </c>
      <c r="H14" s="85" t="b">
        <f t="shared" si="6"/>
        <v>0</v>
      </c>
      <c r="I14" s="78" t="s">
        <v>55</v>
      </c>
      <c r="J14" s="79"/>
      <c r="K14" s="94"/>
      <c r="L14" s="96">
        <f t="shared" si="3"/>
        <v>0</v>
      </c>
      <c r="M14" s="95"/>
    </row>
    <row r="15" ht="15.75" customHeight="1">
      <c r="A15" s="63" t="str">
        <f t="shared" si="1"/>
        <v>92660BARWCRBASE</v>
      </c>
      <c r="B15" s="172">
        <v>123456.0</v>
      </c>
      <c r="C15" s="173" t="s">
        <v>107</v>
      </c>
      <c r="D15" s="174" t="s">
        <v>108</v>
      </c>
      <c r="E15" s="177" t="s">
        <v>66</v>
      </c>
      <c r="F15" s="174" t="s">
        <v>109</v>
      </c>
      <c r="G15" s="174">
        <v>92660.0</v>
      </c>
      <c r="H15" s="178" t="b">
        <v>1</v>
      </c>
      <c r="I15" s="78" t="s">
        <v>53</v>
      </c>
      <c r="J15" s="91">
        <v>1.0</v>
      </c>
      <c r="K15" s="92">
        <f>K9+25+10</f>
        <v>45</v>
      </c>
      <c r="L15" s="72">
        <f t="shared" si="3"/>
        <v>45</v>
      </c>
      <c r="M15" s="93"/>
    </row>
    <row r="16" ht="15.75" customHeight="1">
      <c r="A16" s="63" t="str">
        <f t="shared" si="1"/>
        <v>92660BARWCRMILE</v>
      </c>
      <c r="B16" s="74">
        <f t="shared" ref="B16:H16" si="7">IF(B15="","",B15)</f>
        <v>123456</v>
      </c>
      <c r="C16" s="75" t="str">
        <f t="shared" si="7"/>
        <v>12/ 02/2022</v>
      </c>
      <c r="D16" s="76" t="str">
        <f t="shared" si="7"/>
        <v>JANE MEMBER</v>
      </c>
      <c r="E16" s="76" t="str">
        <f t="shared" si="7"/>
        <v>Bariatric Wheelchair</v>
      </c>
      <c r="F16" s="76" t="str">
        <f t="shared" si="7"/>
        <v>NEWPORT BEACH</v>
      </c>
      <c r="G16" s="76">
        <f t="shared" si="7"/>
        <v>92660</v>
      </c>
      <c r="H16" s="77" t="b">
        <f t="shared" si="7"/>
        <v>1</v>
      </c>
      <c r="I16" s="78" t="s">
        <v>54</v>
      </c>
      <c r="J16" s="91">
        <v>44.0</v>
      </c>
      <c r="K16" s="92">
        <v>2.5</v>
      </c>
      <c r="L16" s="72">
        <f t="shared" si="3"/>
        <v>110</v>
      </c>
      <c r="M16" s="95"/>
    </row>
    <row r="17" ht="15.75" customHeight="1">
      <c r="A17" s="63" t="str">
        <f t="shared" si="1"/>
        <v>-</v>
      </c>
      <c r="B17" s="97">
        <f t="shared" ref="B17:H17" si="8">IF(B16="","",B16)</f>
        <v>123456</v>
      </c>
      <c r="C17" s="98" t="str">
        <f t="shared" si="8"/>
        <v>12/ 02/2022</v>
      </c>
      <c r="D17" s="99" t="str">
        <f t="shared" si="8"/>
        <v>JANE MEMBER</v>
      </c>
      <c r="E17" s="99" t="str">
        <f t="shared" si="8"/>
        <v>Bariatric Wheelchair</v>
      </c>
      <c r="F17" s="99" t="str">
        <f t="shared" si="8"/>
        <v>NEWPORT BEACH</v>
      </c>
      <c r="G17" s="99">
        <f t="shared" si="8"/>
        <v>92660</v>
      </c>
      <c r="H17" s="100" t="b">
        <f t="shared" si="8"/>
        <v>1</v>
      </c>
      <c r="I17" s="78" t="s">
        <v>55</v>
      </c>
      <c r="J17" s="79"/>
      <c r="K17" s="94"/>
      <c r="L17" s="96">
        <f t="shared" si="3"/>
        <v>0</v>
      </c>
      <c r="M17" s="95"/>
    </row>
    <row r="18" ht="15.75" customHeight="1">
      <c r="A18" s="63" t="str">
        <f t="shared" si="1"/>
        <v>90001BARWCRBASE</v>
      </c>
      <c r="B18" s="64">
        <v>123457.0</v>
      </c>
      <c r="C18" s="65" t="s">
        <v>107</v>
      </c>
      <c r="D18" s="66" t="s">
        <v>108</v>
      </c>
      <c r="E18" s="67" t="s">
        <v>66</v>
      </c>
      <c r="F18" s="66" t="s">
        <v>110</v>
      </c>
      <c r="G18" s="66">
        <v>90001.0</v>
      </c>
      <c r="H18" s="178" t="b">
        <v>1</v>
      </c>
      <c r="I18" s="78" t="s">
        <v>53</v>
      </c>
      <c r="J18" s="91">
        <v>1.0</v>
      </c>
      <c r="K18" s="92">
        <f>K12+25+10</f>
        <v>45</v>
      </c>
      <c r="L18" s="101">
        <f t="shared" si="3"/>
        <v>45</v>
      </c>
      <c r="M18" s="93"/>
      <c r="N18" s="170" t="s">
        <v>111</v>
      </c>
    </row>
    <row r="19" ht="15.75" customHeight="1">
      <c r="A19" s="63" t="str">
        <f t="shared" si="1"/>
        <v>90001BARWCRMILE</v>
      </c>
      <c r="B19" s="74">
        <f t="shared" ref="B19:H19" si="9">IF(B18="","",B18)</f>
        <v>123457</v>
      </c>
      <c r="C19" s="75" t="str">
        <f t="shared" si="9"/>
        <v>12/ 02/2022</v>
      </c>
      <c r="D19" s="76" t="str">
        <f t="shared" si="9"/>
        <v>JANE MEMBER</v>
      </c>
      <c r="E19" s="76" t="str">
        <f t="shared" si="9"/>
        <v>Bariatric Wheelchair</v>
      </c>
      <c r="F19" s="76" t="str">
        <f t="shared" si="9"/>
        <v>LOS ANGELES</v>
      </c>
      <c r="G19" s="76">
        <f t="shared" si="9"/>
        <v>90001</v>
      </c>
      <c r="H19" s="77" t="b">
        <f t="shared" si="9"/>
        <v>1</v>
      </c>
      <c r="I19" s="78" t="s">
        <v>54</v>
      </c>
      <c r="J19" s="91">
        <v>44.0</v>
      </c>
      <c r="K19" s="92">
        <v>2.5</v>
      </c>
      <c r="L19" s="102">
        <f t="shared" si="3"/>
        <v>110</v>
      </c>
      <c r="M19" s="93"/>
    </row>
    <row r="20" ht="15.75" customHeight="1">
      <c r="A20" s="63" t="str">
        <f t="shared" si="1"/>
        <v>-</v>
      </c>
      <c r="B20" s="97">
        <f t="shared" ref="B20:H20" si="10">IF(B19="","",B19)</f>
        <v>123457</v>
      </c>
      <c r="C20" s="98" t="str">
        <f t="shared" si="10"/>
        <v>12/ 02/2022</v>
      </c>
      <c r="D20" s="99" t="str">
        <f t="shared" si="10"/>
        <v>JANE MEMBER</v>
      </c>
      <c r="E20" s="99" t="str">
        <f t="shared" si="10"/>
        <v>Bariatric Wheelchair</v>
      </c>
      <c r="F20" s="99" t="str">
        <f t="shared" si="10"/>
        <v>LOS ANGELES</v>
      </c>
      <c r="G20" s="99">
        <f t="shared" si="10"/>
        <v>90001</v>
      </c>
      <c r="H20" s="100" t="b">
        <f t="shared" si="10"/>
        <v>1</v>
      </c>
      <c r="I20" s="78" t="s">
        <v>55</v>
      </c>
      <c r="J20" s="79"/>
      <c r="K20" s="94"/>
      <c r="L20" s="96">
        <f t="shared" si="3"/>
        <v>0</v>
      </c>
      <c r="M20" s="95"/>
    </row>
    <row r="21" ht="15.75" customHeight="1">
      <c r="A21" s="63" t="str">
        <f t="shared" si="1"/>
        <v>-</v>
      </c>
      <c r="B21" s="64">
        <v>987654.0</v>
      </c>
      <c r="C21" s="65" t="s">
        <v>112</v>
      </c>
      <c r="D21" s="66" t="s">
        <v>102</v>
      </c>
      <c r="E21" s="67" t="s">
        <v>64</v>
      </c>
      <c r="F21" s="66" t="s">
        <v>103</v>
      </c>
      <c r="G21" s="66">
        <v>80212.0</v>
      </c>
      <c r="H21" s="176" t="b">
        <v>0</v>
      </c>
      <c r="I21" s="78" t="s">
        <v>53</v>
      </c>
      <c r="J21" s="79"/>
      <c r="K21" s="94"/>
      <c r="L21" s="101">
        <f t="shared" si="3"/>
        <v>0</v>
      </c>
      <c r="M21" s="93"/>
    </row>
    <row r="22" ht="15.75" customHeight="1">
      <c r="A22" s="63" t="str">
        <f t="shared" si="1"/>
        <v>-</v>
      </c>
      <c r="B22" s="74">
        <f t="shared" ref="B22:H22" si="11">IF(B21="","",B21)</f>
        <v>987654</v>
      </c>
      <c r="C22" s="75" t="str">
        <f t="shared" si="11"/>
        <v>12/ 03/2022</v>
      </c>
      <c r="D22" s="76" t="str">
        <f t="shared" si="11"/>
        <v>JOE MEMBER</v>
      </c>
      <c r="E22" s="76" t="str">
        <f t="shared" si="11"/>
        <v>Wheelchair</v>
      </c>
      <c r="F22" s="76" t="str">
        <f t="shared" si="11"/>
        <v>DENVER</v>
      </c>
      <c r="G22" s="76">
        <f t="shared" si="11"/>
        <v>80212</v>
      </c>
      <c r="H22" s="77" t="b">
        <f t="shared" si="11"/>
        <v>0</v>
      </c>
      <c r="I22" s="78" t="s">
        <v>54</v>
      </c>
      <c r="J22" s="79"/>
      <c r="K22" s="94"/>
      <c r="L22" s="102">
        <f t="shared" si="3"/>
        <v>0</v>
      </c>
      <c r="M22" s="95"/>
    </row>
    <row r="23" ht="15.75" customHeight="1">
      <c r="A23" s="63" t="str">
        <f t="shared" si="1"/>
        <v>80212STDWCRLATE</v>
      </c>
      <c r="B23" s="82">
        <f t="shared" ref="B23:H23" si="12">IF(B22="","",B22)</f>
        <v>987654</v>
      </c>
      <c r="C23" s="83" t="str">
        <f t="shared" si="12"/>
        <v>12/ 03/2022</v>
      </c>
      <c r="D23" s="84" t="str">
        <f t="shared" si="12"/>
        <v>JOE MEMBER</v>
      </c>
      <c r="E23" s="84" t="str">
        <f t="shared" si="12"/>
        <v>Wheelchair</v>
      </c>
      <c r="F23" s="84" t="str">
        <f t="shared" si="12"/>
        <v>DENVER</v>
      </c>
      <c r="G23" s="84">
        <f t="shared" si="12"/>
        <v>80212</v>
      </c>
      <c r="H23" s="85" t="b">
        <f t="shared" si="12"/>
        <v>0</v>
      </c>
      <c r="I23" s="78" t="s">
        <v>55</v>
      </c>
      <c r="J23" s="91">
        <v>1.0</v>
      </c>
      <c r="K23" s="92">
        <v>10.0</v>
      </c>
      <c r="L23" s="96">
        <f t="shared" si="3"/>
        <v>10</v>
      </c>
      <c r="M23" s="93" t="s">
        <v>113</v>
      </c>
    </row>
    <row r="24" ht="15.75" customHeight="1">
      <c r="A24" s="63" t="str">
        <f t="shared" si="1"/>
        <v>-</v>
      </c>
      <c r="B24" s="87"/>
      <c r="C24" s="88"/>
      <c r="D24" s="89"/>
      <c r="E24" s="37"/>
      <c r="F24" s="89"/>
      <c r="G24" s="89"/>
      <c r="H24" s="90"/>
      <c r="I24" s="78" t="s">
        <v>53</v>
      </c>
      <c r="J24" s="91"/>
      <c r="K24" s="92"/>
      <c r="L24" s="101">
        <f t="shared" si="3"/>
        <v>0</v>
      </c>
      <c r="M24" s="93"/>
    </row>
    <row r="25" ht="15.75" customHeight="1">
      <c r="A25" s="63" t="str">
        <f t="shared" si="1"/>
        <v>-</v>
      </c>
      <c r="B25" s="74" t="str">
        <f t="shared" ref="B25:H25" si="13">IF(B24="","",B24)</f>
        <v/>
      </c>
      <c r="C25" s="75" t="str">
        <f t="shared" si="13"/>
        <v/>
      </c>
      <c r="D25" s="76" t="str">
        <f t="shared" si="13"/>
        <v/>
      </c>
      <c r="E25" s="76" t="str">
        <f t="shared" si="13"/>
        <v/>
      </c>
      <c r="F25" s="76" t="str">
        <f t="shared" si="13"/>
        <v/>
      </c>
      <c r="G25" s="76" t="str">
        <f t="shared" si="13"/>
        <v/>
      </c>
      <c r="H25" s="77" t="str">
        <f t="shared" si="13"/>
        <v/>
      </c>
      <c r="I25" s="78" t="s">
        <v>54</v>
      </c>
      <c r="J25" s="79"/>
      <c r="K25" s="94"/>
      <c r="L25" s="102">
        <f t="shared" si="3"/>
        <v>0</v>
      </c>
      <c r="M25" s="95"/>
    </row>
    <row r="26" ht="15.75" customHeight="1">
      <c r="A26" s="63" t="str">
        <f t="shared" si="1"/>
        <v>-</v>
      </c>
      <c r="B26" s="82" t="str">
        <f t="shared" ref="B26:H26" si="14">IF(B25="","",B25)</f>
        <v/>
      </c>
      <c r="C26" s="83" t="str">
        <f t="shared" si="14"/>
        <v/>
      </c>
      <c r="D26" s="84" t="str">
        <f t="shared" si="14"/>
        <v/>
      </c>
      <c r="E26" s="84" t="str">
        <f t="shared" si="14"/>
        <v/>
      </c>
      <c r="F26" s="84" t="str">
        <f t="shared" si="14"/>
        <v/>
      </c>
      <c r="G26" s="84" t="str">
        <f t="shared" si="14"/>
        <v/>
      </c>
      <c r="H26" s="85" t="str">
        <f t="shared" si="14"/>
        <v/>
      </c>
      <c r="I26" s="78" t="s">
        <v>55</v>
      </c>
      <c r="J26" s="79"/>
      <c r="K26" s="94"/>
      <c r="L26" s="96">
        <f t="shared" si="3"/>
        <v>0</v>
      </c>
      <c r="M26" s="95"/>
    </row>
    <row r="27" ht="15.75" customHeight="1">
      <c r="A27" s="63" t="str">
        <f t="shared" si="1"/>
        <v>-</v>
      </c>
      <c r="B27" s="87"/>
      <c r="C27" s="88"/>
      <c r="D27" s="89"/>
      <c r="E27" s="37"/>
      <c r="F27" s="89"/>
      <c r="G27" s="89"/>
      <c r="H27" s="90"/>
      <c r="I27" s="78" t="s">
        <v>53</v>
      </c>
      <c r="J27" s="91"/>
      <c r="K27" s="92"/>
      <c r="L27" s="101">
        <f t="shared" si="3"/>
        <v>0</v>
      </c>
      <c r="M27" s="93"/>
    </row>
    <row r="28" ht="15.75" customHeight="1">
      <c r="A28" s="63" t="str">
        <f t="shared" si="1"/>
        <v>-</v>
      </c>
      <c r="B28" s="74" t="str">
        <f t="shared" ref="B28:H28" si="15">IF(B27="","",B27)</f>
        <v/>
      </c>
      <c r="C28" s="75" t="str">
        <f t="shared" si="15"/>
        <v/>
      </c>
      <c r="D28" s="76" t="str">
        <f t="shared" si="15"/>
        <v/>
      </c>
      <c r="E28" s="76" t="str">
        <f t="shared" si="15"/>
        <v/>
      </c>
      <c r="F28" s="76" t="str">
        <f t="shared" si="15"/>
        <v/>
      </c>
      <c r="G28" s="76" t="str">
        <f t="shared" si="15"/>
        <v/>
      </c>
      <c r="H28" s="77" t="str">
        <f t="shared" si="15"/>
        <v/>
      </c>
      <c r="I28" s="78" t="s">
        <v>54</v>
      </c>
      <c r="J28" s="79"/>
      <c r="K28" s="94"/>
      <c r="L28" s="102">
        <f t="shared" si="3"/>
        <v>0</v>
      </c>
      <c r="M28" s="95"/>
    </row>
    <row r="29" ht="15.75" customHeight="1">
      <c r="A29" s="63" t="str">
        <f t="shared" si="1"/>
        <v>-</v>
      </c>
      <c r="B29" s="97" t="str">
        <f t="shared" ref="B29:H29" si="16">IF(B28="","",B28)</f>
        <v/>
      </c>
      <c r="C29" s="98" t="str">
        <f t="shared" si="16"/>
        <v/>
      </c>
      <c r="D29" s="99" t="str">
        <f t="shared" si="16"/>
        <v/>
      </c>
      <c r="E29" s="99" t="str">
        <f t="shared" si="16"/>
        <v/>
      </c>
      <c r="F29" s="99" t="str">
        <f t="shared" si="16"/>
        <v/>
      </c>
      <c r="G29" s="99" t="str">
        <f t="shared" si="16"/>
        <v/>
      </c>
      <c r="H29" s="100" t="str">
        <f t="shared" si="16"/>
        <v/>
      </c>
      <c r="I29" s="78" t="s">
        <v>55</v>
      </c>
      <c r="J29" s="79"/>
      <c r="K29" s="94"/>
      <c r="L29" s="96">
        <f t="shared" si="3"/>
        <v>0</v>
      </c>
      <c r="M29" s="95"/>
    </row>
    <row r="30" ht="15.75" customHeight="1">
      <c r="A30" s="63" t="str">
        <f t="shared" si="1"/>
        <v>-</v>
      </c>
      <c r="B30" s="64"/>
      <c r="C30" s="65"/>
      <c r="D30" s="66"/>
      <c r="E30" s="67"/>
      <c r="F30" s="66"/>
      <c r="G30" s="66"/>
      <c r="H30" s="90"/>
      <c r="I30" s="78" t="s">
        <v>53</v>
      </c>
      <c r="J30" s="91"/>
      <c r="K30" s="92"/>
      <c r="L30" s="101">
        <f t="shared" si="3"/>
        <v>0</v>
      </c>
      <c r="M30" s="93"/>
    </row>
    <row r="31" ht="15.75" customHeight="1">
      <c r="A31" s="63" t="str">
        <f t="shared" si="1"/>
        <v>-</v>
      </c>
      <c r="B31" s="74" t="str">
        <f t="shared" ref="B31:H31" si="17">IF(B30="","",B30)</f>
        <v/>
      </c>
      <c r="C31" s="75" t="str">
        <f t="shared" si="17"/>
        <v/>
      </c>
      <c r="D31" s="76" t="str">
        <f t="shared" si="17"/>
        <v/>
      </c>
      <c r="E31" s="76" t="str">
        <f t="shared" si="17"/>
        <v/>
      </c>
      <c r="F31" s="76" t="str">
        <f t="shared" si="17"/>
        <v/>
      </c>
      <c r="G31" s="76" t="str">
        <f t="shared" si="17"/>
        <v/>
      </c>
      <c r="H31" s="77" t="str">
        <f t="shared" si="17"/>
        <v/>
      </c>
      <c r="I31" s="78" t="s">
        <v>54</v>
      </c>
      <c r="J31" s="79"/>
      <c r="K31" s="94"/>
      <c r="L31" s="102">
        <f t="shared" si="3"/>
        <v>0</v>
      </c>
      <c r="M31" s="93"/>
    </row>
    <row r="32" ht="15.75" customHeight="1">
      <c r="A32" s="63" t="str">
        <f t="shared" si="1"/>
        <v>-</v>
      </c>
      <c r="B32" s="97" t="str">
        <f t="shared" ref="B32:H32" si="18">IF(B31="","",B31)</f>
        <v/>
      </c>
      <c r="C32" s="98" t="str">
        <f t="shared" si="18"/>
        <v/>
      </c>
      <c r="D32" s="99" t="str">
        <f t="shared" si="18"/>
        <v/>
      </c>
      <c r="E32" s="99" t="str">
        <f t="shared" si="18"/>
        <v/>
      </c>
      <c r="F32" s="99" t="str">
        <f t="shared" si="18"/>
        <v/>
      </c>
      <c r="G32" s="99" t="str">
        <f t="shared" si="18"/>
        <v/>
      </c>
      <c r="H32" s="100" t="str">
        <f t="shared" si="18"/>
        <v/>
      </c>
      <c r="I32" s="78" t="s">
        <v>55</v>
      </c>
      <c r="J32" s="79"/>
      <c r="K32" s="94"/>
      <c r="L32" s="96">
        <f t="shared" si="3"/>
        <v>0</v>
      </c>
      <c r="M32" s="95"/>
    </row>
    <row r="33" ht="15.75" customHeight="1">
      <c r="A33" s="63" t="str">
        <f t="shared" si="1"/>
        <v>-</v>
      </c>
      <c r="B33" s="64"/>
      <c r="C33" s="65"/>
      <c r="D33" s="66"/>
      <c r="E33" s="67"/>
      <c r="F33" s="66"/>
      <c r="G33" s="66"/>
      <c r="H33" s="90"/>
      <c r="I33" s="78" t="s">
        <v>53</v>
      </c>
      <c r="J33" s="91"/>
      <c r="K33" s="92"/>
      <c r="L33" s="101">
        <f t="shared" si="3"/>
        <v>0</v>
      </c>
      <c r="M33" s="93"/>
    </row>
    <row r="34" ht="15.75" customHeight="1">
      <c r="A34" s="63" t="str">
        <f t="shared" si="1"/>
        <v>-</v>
      </c>
      <c r="B34" s="74" t="str">
        <f t="shared" ref="B34:H34" si="19">IF(B33="","",B33)</f>
        <v/>
      </c>
      <c r="C34" s="75" t="str">
        <f t="shared" si="19"/>
        <v/>
      </c>
      <c r="D34" s="76" t="str">
        <f t="shared" si="19"/>
        <v/>
      </c>
      <c r="E34" s="76" t="str">
        <f t="shared" si="19"/>
        <v/>
      </c>
      <c r="F34" s="76" t="str">
        <f t="shared" si="19"/>
        <v/>
      </c>
      <c r="G34" s="76" t="str">
        <f t="shared" si="19"/>
        <v/>
      </c>
      <c r="H34" s="77" t="str">
        <f t="shared" si="19"/>
        <v/>
      </c>
      <c r="I34" s="78" t="s">
        <v>54</v>
      </c>
      <c r="J34" s="79"/>
      <c r="K34" s="94"/>
      <c r="L34" s="102">
        <f t="shared" si="3"/>
        <v>0</v>
      </c>
      <c r="M34" s="95"/>
    </row>
    <row r="35" ht="15.75" customHeight="1">
      <c r="A35" s="63" t="str">
        <f t="shared" si="1"/>
        <v>-</v>
      </c>
      <c r="B35" s="97" t="str">
        <f t="shared" ref="B35:H35" si="20">IF(B34="","",B34)</f>
        <v/>
      </c>
      <c r="C35" s="98" t="str">
        <f t="shared" si="20"/>
        <v/>
      </c>
      <c r="D35" s="99" t="str">
        <f t="shared" si="20"/>
        <v/>
      </c>
      <c r="E35" s="99" t="str">
        <f t="shared" si="20"/>
        <v/>
      </c>
      <c r="F35" s="99" t="str">
        <f t="shared" si="20"/>
        <v/>
      </c>
      <c r="G35" s="99" t="str">
        <f t="shared" si="20"/>
        <v/>
      </c>
      <c r="H35" s="100" t="str">
        <f t="shared" si="20"/>
        <v/>
      </c>
      <c r="I35" s="78" t="s">
        <v>55</v>
      </c>
      <c r="J35" s="91"/>
      <c r="K35" s="94"/>
      <c r="L35" s="96">
        <f t="shared" si="3"/>
        <v>0</v>
      </c>
      <c r="M35" s="95"/>
    </row>
    <row r="36" ht="15.75" customHeight="1">
      <c r="A36" s="63" t="str">
        <f t="shared" si="1"/>
        <v>-</v>
      </c>
      <c r="B36" s="64"/>
      <c r="C36" s="65"/>
      <c r="D36" s="66"/>
      <c r="E36" s="67"/>
      <c r="F36" s="66"/>
      <c r="G36" s="66"/>
      <c r="H36" s="90"/>
      <c r="I36" s="78" t="s">
        <v>53</v>
      </c>
      <c r="J36" s="91"/>
      <c r="K36" s="92"/>
      <c r="L36" s="101">
        <f t="shared" si="3"/>
        <v>0</v>
      </c>
      <c r="M36" s="93"/>
    </row>
    <row r="37" ht="15.75" customHeight="1">
      <c r="A37" s="63" t="str">
        <f t="shared" si="1"/>
        <v>-</v>
      </c>
      <c r="B37" s="74" t="str">
        <f t="shared" ref="B37:H37" si="21">IF(B36="","",B36)</f>
        <v/>
      </c>
      <c r="C37" s="75" t="str">
        <f t="shared" si="21"/>
        <v/>
      </c>
      <c r="D37" s="76" t="str">
        <f t="shared" si="21"/>
        <v/>
      </c>
      <c r="E37" s="76" t="str">
        <f t="shared" si="21"/>
        <v/>
      </c>
      <c r="F37" s="76" t="str">
        <f t="shared" si="21"/>
        <v/>
      </c>
      <c r="G37" s="76" t="str">
        <f t="shared" si="21"/>
        <v/>
      </c>
      <c r="H37" s="77" t="str">
        <f t="shared" si="21"/>
        <v/>
      </c>
      <c r="I37" s="78" t="s">
        <v>54</v>
      </c>
      <c r="J37" s="79"/>
      <c r="K37" s="94"/>
      <c r="L37" s="102">
        <f t="shared" si="3"/>
        <v>0</v>
      </c>
      <c r="M37" s="95"/>
    </row>
    <row r="38" ht="15.75" customHeight="1">
      <c r="A38" s="63" t="str">
        <f t="shared" si="1"/>
        <v>-</v>
      </c>
      <c r="B38" s="97" t="str">
        <f t="shared" ref="B38:H38" si="22">IF(B37="","",B37)</f>
        <v/>
      </c>
      <c r="C38" s="98" t="str">
        <f t="shared" si="22"/>
        <v/>
      </c>
      <c r="D38" s="99" t="str">
        <f t="shared" si="22"/>
        <v/>
      </c>
      <c r="E38" s="99" t="str">
        <f t="shared" si="22"/>
        <v/>
      </c>
      <c r="F38" s="99" t="str">
        <f t="shared" si="22"/>
        <v/>
      </c>
      <c r="G38" s="99" t="str">
        <f t="shared" si="22"/>
        <v/>
      </c>
      <c r="H38" s="100" t="str">
        <f t="shared" si="22"/>
        <v/>
      </c>
      <c r="I38" s="78" t="s">
        <v>55</v>
      </c>
      <c r="J38" s="79"/>
      <c r="K38" s="94"/>
      <c r="L38" s="96">
        <f t="shared" si="3"/>
        <v>0</v>
      </c>
      <c r="M38" s="95"/>
    </row>
    <row r="39" ht="15.75" customHeight="1">
      <c r="A39" s="63" t="str">
        <f t="shared" si="1"/>
        <v>-</v>
      </c>
      <c r="B39" s="64"/>
      <c r="C39" s="65"/>
      <c r="D39" s="66"/>
      <c r="E39" s="67"/>
      <c r="F39" s="66"/>
      <c r="G39" s="66"/>
      <c r="H39" s="90"/>
      <c r="I39" s="78" t="s">
        <v>53</v>
      </c>
      <c r="J39" s="91"/>
      <c r="K39" s="92"/>
      <c r="L39" s="101">
        <f t="shared" si="3"/>
        <v>0</v>
      </c>
      <c r="M39" s="93"/>
    </row>
    <row r="40" ht="15.75" customHeight="1">
      <c r="A40" s="63" t="str">
        <f t="shared" si="1"/>
        <v>-</v>
      </c>
      <c r="B40" s="74" t="str">
        <f t="shared" ref="B40:H40" si="23">IF(B39="","",B39)</f>
        <v/>
      </c>
      <c r="C40" s="75" t="str">
        <f t="shared" si="23"/>
        <v/>
      </c>
      <c r="D40" s="76" t="str">
        <f t="shared" si="23"/>
        <v/>
      </c>
      <c r="E40" s="76" t="str">
        <f t="shared" si="23"/>
        <v/>
      </c>
      <c r="F40" s="76" t="str">
        <f t="shared" si="23"/>
        <v/>
      </c>
      <c r="G40" s="76" t="str">
        <f t="shared" si="23"/>
        <v/>
      </c>
      <c r="H40" s="77" t="str">
        <f t="shared" si="23"/>
        <v/>
      </c>
      <c r="I40" s="78" t="s">
        <v>54</v>
      </c>
      <c r="J40" s="79"/>
      <c r="K40" s="94"/>
      <c r="L40" s="102">
        <f t="shared" si="3"/>
        <v>0</v>
      </c>
      <c r="M40" s="95"/>
    </row>
    <row r="41" ht="15.75" customHeight="1">
      <c r="A41" s="63" t="str">
        <f t="shared" si="1"/>
        <v>-</v>
      </c>
      <c r="B41" s="97" t="str">
        <f t="shared" ref="B41:H41" si="24">IF(B40="","",B40)</f>
        <v/>
      </c>
      <c r="C41" s="98" t="str">
        <f t="shared" si="24"/>
        <v/>
      </c>
      <c r="D41" s="99" t="str">
        <f t="shared" si="24"/>
        <v/>
      </c>
      <c r="E41" s="99" t="str">
        <f t="shared" si="24"/>
        <v/>
      </c>
      <c r="F41" s="99" t="str">
        <f t="shared" si="24"/>
        <v/>
      </c>
      <c r="G41" s="99" t="str">
        <f t="shared" si="24"/>
        <v/>
      </c>
      <c r="H41" s="100" t="str">
        <f t="shared" si="24"/>
        <v/>
      </c>
      <c r="I41" s="78" t="s">
        <v>55</v>
      </c>
      <c r="J41" s="79"/>
      <c r="K41" s="94"/>
      <c r="L41" s="96">
        <f t="shared" si="3"/>
        <v>0</v>
      </c>
      <c r="M41" s="95"/>
    </row>
    <row r="42" ht="15.75" customHeight="1">
      <c r="A42" s="63" t="str">
        <f t="shared" si="1"/>
        <v>-</v>
      </c>
      <c r="B42" s="87"/>
      <c r="C42" s="88"/>
      <c r="D42" s="89"/>
      <c r="E42" s="37"/>
      <c r="F42" s="89"/>
      <c r="G42" s="89"/>
      <c r="H42" s="90"/>
      <c r="I42" s="78" t="s">
        <v>53</v>
      </c>
      <c r="J42" s="79"/>
      <c r="K42" s="94"/>
      <c r="L42" s="101">
        <f t="shared" si="3"/>
        <v>0</v>
      </c>
      <c r="M42" s="95"/>
    </row>
    <row r="43" ht="15.75" customHeight="1">
      <c r="A43" s="63" t="str">
        <f t="shared" si="1"/>
        <v>-</v>
      </c>
      <c r="B43" s="74" t="str">
        <f t="shared" ref="B43:H43" si="25">IF(B42="","",B42)</f>
        <v/>
      </c>
      <c r="C43" s="75" t="str">
        <f t="shared" si="25"/>
        <v/>
      </c>
      <c r="D43" s="76" t="str">
        <f t="shared" si="25"/>
        <v/>
      </c>
      <c r="E43" s="76" t="str">
        <f t="shared" si="25"/>
        <v/>
      </c>
      <c r="F43" s="76" t="str">
        <f t="shared" si="25"/>
        <v/>
      </c>
      <c r="G43" s="76" t="str">
        <f t="shared" si="25"/>
        <v/>
      </c>
      <c r="H43" s="77" t="str">
        <f t="shared" si="25"/>
        <v/>
      </c>
      <c r="I43" s="78" t="s">
        <v>54</v>
      </c>
      <c r="J43" s="79"/>
      <c r="K43" s="94"/>
      <c r="L43" s="102">
        <f t="shared" si="3"/>
        <v>0</v>
      </c>
      <c r="M43" s="95"/>
    </row>
    <row r="44" ht="15.75" customHeight="1">
      <c r="A44" s="63" t="str">
        <f t="shared" si="1"/>
        <v>-</v>
      </c>
      <c r="B44" s="97" t="str">
        <f t="shared" ref="B44:H44" si="26">IF(B43="","",B43)</f>
        <v/>
      </c>
      <c r="C44" s="98" t="str">
        <f t="shared" si="26"/>
        <v/>
      </c>
      <c r="D44" s="99" t="str">
        <f t="shared" si="26"/>
        <v/>
      </c>
      <c r="E44" s="99" t="str">
        <f t="shared" si="26"/>
        <v/>
      </c>
      <c r="F44" s="99" t="str">
        <f t="shared" si="26"/>
        <v/>
      </c>
      <c r="G44" s="99" t="str">
        <f t="shared" si="26"/>
        <v/>
      </c>
      <c r="H44" s="100" t="str">
        <f t="shared" si="26"/>
        <v/>
      </c>
      <c r="I44" s="78" t="s">
        <v>55</v>
      </c>
      <c r="J44" s="79"/>
      <c r="K44" s="94"/>
      <c r="L44" s="96">
        <f t="shared" si="3"/>
        <v>0</v>
      </c>
      <c r="M44" s="95"/>
    </row>
    <row r="45" ht="15.75" customHeight="1">
      <c r="A45" s="63" t="str">
        <f t="shared" si="1"/>
        <v>-</v>
      </c>
      <c r="B45" s="87"/>
      <c r="C45" s="88"/>
      <c r="D45" s="89"/>
      <c r="E45" s="37"/>
      <c r="F45" s="89"/>
      <c r="G45" s="89"/>
      <c r="H45" s="90"/>
      <c r="I45" s="78" t="s">
        <v>53</v>
      </c>
      <c r="J45" s="79"/>
      <c r="K45" s="94"/>
      <c r="L45" s="101">
        <f t="shared" si="3"/>
        <v>0</v>
      </c>
      <c r="M45" s="95"/>
    </row>
    <row r="46" ht="15.75" customHeight="1">
      <c r="A46" s="63" t="str">
        <f t="shared" si="1"/>
        <v>-</v>
      </c>
      <c r="B46" s="74" t="str">
        <f t="shared" ref="B46:H46" si="27">IF(B45="","",B45)</f>
        <v/>
      </c>
      <c r="C46" s="75" t="str">
        <f t="shared" si="27"/>
        <v/>
      </c>
      <c r="D46" s="76" t="str">
        <f t="shared" si="27"/>
        <v/>
      </c>
      <c r="E46" s="76" t="str">
        <f t="shared" si="27"/>
        <v/>
      </c>
      <c r="F46" s="76" t="str">
        <f t="shared" si="27"/>
        <v/>
      </c>
      <c r="G46" s="76" t="str">
        <f t="shared" si="27"/>
        <v/>
      </c>
      <c r="H46" s="77" t="str">
        <f t="shared" si="27"/>
        <v/>
      </c>
      <c r="I46" s="78" t="s">
        <v>54</v>
      </c>
      <c r="J46" s="79"/>
      <c r="K46" s="94"/>
      <c r="L46" s="102">
        <f t="shared" si="3"/>
        <v>0</v>
      </c>
      <c r="M46" s="95"/>
    </row>
    <row r="47" ht="15.75" customHeight="1">
      <c r="A47" s="63" t="str">
        <f t="shared" si="1"/>
        <v>-</v>
      </c>
      <c r="B47" s="82" t="str">
        <f t="shared" ref="B47:H47" si="28">IF(B46="","",B46)</f>
        <v/>
      </c>
      <c r="C47" s="83" t="str">
        <f t="shared" si="28"/>
        <v/>
      </c>
      <c r="D47" s="84" t="str">
        <f t="shared" si="28"/>
        <v/>
      </c>
      <c r="E47" s="84" t="str">
        <f t="shared" si="28"/>
        <v/>
      </c>
      <c r="F47" s="84" t="str">
        <f t="shared" si="28"/>
        <v/>
      </c>
      <c r="G47" s="84" t="str">
        <f t="shared" si="28"/>
        <v/>
      </c>
      <c r="H47" s="85" t="str">
        <f t="shared" si="28"/>
        <v/>
      </c>
      <c r="I47" s="78" t="s">
        <v>55</v>
      </c>
      <c r="J47" s="79"/>
      <c r="K47" s="94"/>
      <c r="L47" s="96">
        <f t="shared" si="3"/>
        <v>0</v>
      </c>
      <c r="M47" s="95"/>
    </row>
    <row r="48" ht="15.75" customHeight="1">
      <c r="A48" s="63" t="str">
        <f t="shared" si="1"/>
        <v>-</v>
      </c>
      <c r="B48" s="87"/>
      <c r="C48" s="88"/>
      <c r="D48" s="89"/>
      <c r="E48" s="37"/>
      <c r="F48" s="89"/>
      <c r="G48" s="89"/>
      <c r="H48" s="90"/>
      <c r="I48" s="78" t="s">
        <v>53</v>
      </c>
      <c r="J48" s="79"/>
      <c r="K48" s="94"/>
      <c r="L48" s="101">
        <f t="shared" si="3"/>
        <v>0</v>
      </c>
      <c r="M48" s="95"/>
    </row>
    <row r="49" ht="15.75" customHeight="1">
      <c r="A49" s="63" t="str">
        <f t="shared" si="1"/>
        <v>-</v>
      </c>
      <c r="B49" s="74" t="str">
        <f t="shared" ref="B49:H49" si="29">IF(B48="","",B48)</f>
        <v/>
      </c>
      <c r="C49" s="75" t="str">
        <f t="shared" si="29"/>
        <v/>
      </c>
      <c r="D49" s="76" t="str">
        <f t="shared" si="29"/>
        <v/>
      </c>
      <c r="E49" s="76" t="str">
        <f t="shared" si="29"/>
        <v/>
      </c>
      <c r="F49" s="76" t="str">
        <f t="shared" si="29"/>
        <v/>
      </c>
      <c r="G49" s="76" t="str">
        <f t="shared" si="29"/>
        <v/>
      </c>
      <c r="H49" s="77" t="str">
        <f t="shared" si="29"/>
        <v/>
      </c>
      <c r="I49" s="78" t="s">
        <v>54</v>
      </c>
      <c r="J49" s="79"/>
      <c r="K49" s="94"/>
      <c r="L49" s="102">
        <f t="shared" si="3"/>
        <v>0</v>
      </c>
      <c r="M49" s="95"/>
    </row>
    <row r="50" ht="15.75" customHeight="1">
      <c r="A50" s="63" t="str">
        <f t="shared" si="1"/>
        <v>-</v>
      </c>
      <c r="B50" s="82" t="str">
        <f t="shared" ref="B50:H50" si="30">IF(B49="","",B49)</f>
        <v/>
      </c>
      <c r="C50" s="83" t="str">
        <f t="shared" si="30"/>
        <v/>
      </c>
      <c r="D50" s="84" t="str">
        <f t="shared" si="30"/>
        <v/>
      </c>
      <c r="E50" s="84" t="str">
        <f t="shared" si="30"/>
        <v/>
      </c>
      <c r="F50" s="84" t="str">
        <f t="shared" si="30"/>
        <v/>
      </c>
      <c r="G50" s="84" t="str">
        <f t="shared" si="30"/>
        <v/>
      </c>
      <c r="H50" s="85" t="str">
        <f t="shared" si="30"/>
        <v/>
      </c>
      <c r="I50" s="78" t="s">
        <v>55</v>
      </c>
      <c r="J50" s="79"/>
      <c r="K50" s="94"/>
      <c r="L50" s="96">
        <f t="shared" si="3"/>
        <v>0</v>
      </c>
      <c r="M50" s="95"/>
    </row>
    <row r="51" ht="15.75" customHeight="1">
      <c r="A51" s="63" t="str">
        <f t="shared" si="1"/>
        <v>-</v>
      </c>
      <c r="B51" s="87"/>
      <c r="C51" s="88"/>
      <c r="D51" s="89"/>
      <c r="E51" s="37"/>
      <c r="F51" s="89"/>
      <c r="G51" s="89"/>
      <c r="H51" s="90"/>
      <c r="I51" s="78" t="s">
        <v>53</v>
      </c>
      <c r="J51" s="79"/>
      <c r="K51" s="94"/>
      <c r="L51" s="101">
        <f t="shared" si="3"/>
        <v>0</v>
      </c>
      <c r="M51" s="95"/>
    </row>
    <row r="52" ht="15.75" customHeight="1">
      <c r="A52" s="63" t="str">
        <f t="shared" si="1"/>
        <v>-</v>
      </c>
      <c r="B52" s="74" t="str">
        <f t="shared" ref="B52:H52" si="31">IF(B51="","",B51)</f>
        <v/>
      </c>
      <c r="C52" s="75" t="str">
        <f t="shared" si="31"/>
        <v/>
      </c>
      <c r="D52" s="76" t="str">
        <f t="shared" si="31"/>
        <v/>
      </c>
      <c r="E52" s="76" t="str">
        <f t="shared" si="31"/>
        <v/>
      </c>
      <c r="F52" s="76" t="str">
        <f t="shared" si="31"/>
        <v/>
      </c>
      <c r="G52" s="76" t="str">
        <f t="shared" si="31"/>
        <v/>
      </c>
      <c r="H52" s="77" t="str">
        <f t="shared" si="31"/>
        <v/>
      </c>
      <c r="I52" s="78" t="s">
        <v>54</v>
      </c>
      <c r="J52" s="79"/>
      <c r="K52" s="94"/>
      <c r="L52" s="102">
        <f t="shared" si="3"/>
        <v>0</v>
      </c>
      <c r="M52" s="95"/>
    </row>
    <row r="53" ht="15.75" customHeight="1">
      <c r="A53" s="63" t="str">
        <f t="shared" si="1"/>
        <v>-</v>
      </c>
      <c r="B53" s="97" t="str">
        <f t="shared" ref="B53:H53" si="32">IF(B52="","",B52)</f>
        <v/>
      </c>
      <c r="C53" s="98" t="str">
        <f t="shared" si="32"/>
        <v/>
      </c>
      <c r="D53" s="99" t="str">
        <f t="shared" si="32"/>
        <v/>
      </c>
      <c r="E53" s="99" t="str">
        <f t="shared" si="32"/>
        <v/>
      </c>
      <c r="F53" s="99" t="str">
        <f t="shared" si="32"/>
        <v/>
      </c>
      <c r="G53" s="99" t="str">
        <f t="shared" si="32"/>
        <v/>
      </c>
      <c r="H53" s="100" t="str">
        <f t="shared" si="32"/>
        <v/>
      </c>
      <c r="I53" s="78" t="s">
        <v>55</v>
      </c>
      <c r="J53" s="79"/>
      <c r="K53" s="94"/>
      <c r="L53" s="96">
        <f t="shared" si="3"/>
        <v>0</v>
      </c>
      <c r="M53" s="95"/>
    </row>
    <row r="54" ht="15.75" customHeight="1">
      <c r="A54" s="63" t="str">
        <f t="shared" si="1"/>
        <v>-</v>
      </c>
      <c r="B54" s="87"/>
      <c r="C54" s="88"/>
      <c r="D54" s="89"/>
      <c r="E54" s="37"/>
      <c r="F54" s="89"/>
      <c r="G54" s="89"/>
      <c r="H54" s="90"/>
      <c r="I54" s="78" t="s">
        <v>53</v>
      </c>
      <c r="J54" s="79"/>
      <c r="K54" s="94"/>
      <c r="L54" s="101">
        <f t="shared" si="3"/>
        <v>0</v>
      </c>
      <c r="M54" s="95"/>
    </row>
    <row r="55" ht="15.75" customHeight="1">
      <c r="A55" s="63" t="str">
        <f t="shared" si="1"/>
        <v>-</v>
      </c>
      <c r="B55" s="74" t="str">
        <f t="shared" ref="B55:H55" si="33">IF(B54="","",B54)</f>
        <v/>
      </c>
      <c r="C55" s="75" t="str">
        <f t="shared" si="33"/>
        <v/>
      </c>
      <c r="D55" s="76" t="str">
        <f t="shared" si="33"/>
        <v/>
      </c>
      <c r="E55" s="76" t="str">
        <f t="shared" si="33"/>
        <v/>
      </c>
      <c r="F55" s="76" t="str">
        <f t="shared" si="33"/>
        <v/>
      </c>
      <c r="G55" s="76" t="str">
        <f t="shared" si="33"/>
        <v/>
      </c>
      <c r="H55" s="77" t="str">
        <f t="shared" si="33"/>
        <v/>
      </c>
      <c r="I55" s="78" t="s">
        <v>54</v>
      </c>
      <c r="J55" s="79"/>
      <c r="K55" s="94"/>
      <c r="L55" s="102">
        <f t="shared" si="3"/>
        <v>0</v>
      </c>
      <c r="M55" s="95"/>
    </row>
    <row r="56" ht="15.75" customHeight="1">
      <c r="A56" s="63" t="str">
        <f t="shared" si="1"/>
        <v>-</v>
      </c>
      <c r="B56" s="97" t="str">
        <f t="shared" ref="B56:H56" si="34">IF(B55="","",B55)</f>
        <v/>
      </c>
      <c r="C56" s="98" t="str">
        <f t="shared" si="34"/>
        <v/>
      </c>
      <c r="D56" s="99" t="str">
        <f t="shared" si="34"/>
        <v/>
      </c>
      <c r="E56" s="99" t="str">
        <f t="shared" si="34"/>
        <v/>
      </c>
      <c r="F56" s="99" t="str">
        <f t="shared" si="34"/>
        <v/>
      </c>
      <c r="G56" s="99" t="str">
        <f t="shared" si="34"/>
        <v/>
      </c>
      <c r="H56" s="100" t="str">
        <f t="shared" si="34"/>
        <v/>
      </c>
      <c r="I56" s="78" t="s">
        <v>55</v>
      </c>
      <c r="J56" s="79"/>
      <c r="K56" s="94"/>
      <c r="L56" s="96">
        <f t="shared" si="3"/>
        <v>0</v>
      </c>
      <c r="M56" s="95"/>
    </row>
    <row r="57" ht="15.75" customHeight="1">
      <c r="A57" s="63" t="str">
        <f t="shared" si="1"/>
        <v>-</v>
      </c>
      <c r="B57" s="87"/>
      <c r="C57" s="88"/>
      <c r="D57" s="89"/>
      <c r="E57" s="37"/>
      <c r="F57" s="89"/>
      <c r="G57" s="89"/>
      <c r="H57" s="90"/>
      <c r="I57" s="78" t="s">
        <v>53</v>
      </c>
      <c r="J57" s="79"/>
      <c r="K57" s="94"/>
      <c r="L57" s="101">
        <f t="shared" si="3"/>
        <v>0</v>
      </c>
      <c r="M57" s="95"/>
    </row>
    <row r="58" ht="15.75" customHeight="1">
      <c r="A58" s="63" t="str">
        <f t="shared" si="1"/>
        <v>-</v>
      </c>
      <c r="B58" s="74" t="str">
        <f t="shared" ref="B58:H58" si="35">IF(B57="","",B57)</f>
        <v/>
      </c>
      <c r="C58" s="75" t="str">
        <f t="shared" si="35"/>
        <v/>
      </c>
      <c r="D58" s="76" t="str">
        <f t="shared" si="35"/>
        <v/>
      </c>
      <c r="E58" s="76" t="str">
        <f t="shared" si="35"/>
        <v/>
      </c>
      <c r="F58" s="76" t="str">
        <f t="shared" si="35"/>
        <v/>
      </c>
      <c r="G58" s="76" t="str">
        <f t="shared" si="35"/>
        <v/>
      </c>
      <c r="H58" s="77" t="str">
        <f t="shared" si="35"/>
        <v/>
      </c>
      <c r="I58" s="78" t="s">
        <v>54</v>
      </c>
      <c r="J58" s="79"/>
      <c r="K58" s="94"/>
      <c r="L58" s="102">
        <f t="shared" si="3"/>
        <v>0</v>
      </c>
      <c r="M58" s="95"/>
    </row>
    <row r="59" ht="15.75" customHeight="1">
      <c r="A59" s="63" t="str">
        <f t="shared" si="1"/>
        <v>-</v>
      </c>
      <c r="B59" s="97" t="str">
        <f t="shared" ref="B59:H59" si="36">IF(B58="","",B58)</f>
        <v/>
      </c>
      <c r="C59" s="98" t="str">
        <f t="shared" si="36"/>
        <v/>
      </c>
      <c r="D59" s="99" t="str">
        <f t="shared" si="36"/>
        <v/>
      </c>
      <c r="E59" s="99" t="str">
        <f t="shared" si="36"/>
        <v/>
      </c>
      <c r="F59" s="99" t="str">
        <f t="shared" si="36"/>
        <v/>
      </c>
      <c r="G59" s="99" t="str">
        <f t="shared" si="36"/>
        <v/>
      </c>
      <c r="H59" s="100" t="str">
        <f t="shared" si="36"/>
        <v/>
      </c>
      <c r="I59" s="78" t="s">
        <v>55</v>
      </c>
      <c r="J59" s="79"/>
      <c r="K59" s="94"/>
      <c r="L59" s="96">
        <f t="shared" si="3"/>
        <v>0</v>
      </c>
      <c r="M59" s="95"/>
    </row>
    <row r="60" ht="15.75" customHeight="1">
      <c r="A60" s="63" t="str">
        <f t="shared" si="1"/>
        <v>-</v>
      </c>
      <c r="B60" s="87"/>
      <c r="C60" s="88"/>
      <c r="D60" s="89"/>
      <c r="E60" s="37"/>
      <c r="F60" s="89"/>
      <c r="G60" s="89"/>
      <c r="H60" s="90"/>
      <c r="I60" s="78" t="s">
        <v>53</v>
      </c>
      <c r="J60" s="79"/>
      <c r="K60" s="94"/>
      <c r="L60" s="101">
        <f t="shared" si="3"/>
        <v>0</v>
      </c>
      <c r="M60" s="95"/>
    </row>
    <row r="61" ht="15.75" customHeight="1">
      <c r="A61" s="63" t="str">
        <f t="shared" si="1"/>
        <v>-</v>
      </c>
      <c r="B61" s="74" t="str">
        <f t="shared" ref="B61:H61" si="37">IF(B60="","",B60)</f>
        <v/>
      </c>
      <c r="C61" s="75" t="str">
        <f t="shared" si="37"/>
        <v/>
      </c>
      <c r="D61" s="76" t="str">
        <f t="shared" si="37"/>
        <v/>
      </c>
      <c r="E61" s="76" t="str">
        <f t="shared" si="37"/>
        <v/>
      </c>
      <c r="F61" s="76" t="str">
        <f t="shared" si="37"/>
        <v/>
      </c>
      <c r="G61" s="76" t="str">
        <f t="shared" si="37"/>
        <v/>
      </c>
      <c r="H61" s="77" t="str">
        <f t="shared" si="37"/>
        <v/>
      </c>
      <c r="I61" s="78" t="s">
        <v>54</v>
      </c>
      <c r="J61" s="79"/>
      <c r="K61" s="94"/>
      <c r="L61" s="102">
        <f t="shared" si="3"/>
        <v>0</v>
      </c>
      <c r="M61" s="95"/>
    </row>
    <row r="62" ht="15.75" customHeight="1">
      <c r="A62" s="63" t="str">
        <f t="shared" si="1"/>
        <v>-</v>
      </c>
      <c r="B62" s="97" t="str">
        <f t="shared" ref="B62:H62" si="38">IF(B61="","",B61)</f>
        <v/>
      </c>
      <c r="C62" s="98" t="str">
        <f t="shared" si="38"/>
        <v/>
      </c>
      <c r="D62" s="99" t="str">
        <f t="shared" si="38"/>
        <v/>
      </c>
      <c r="E62" s="99" t="str">
        <f t="shared" si="38"/>
        <v/>
      </c>
      <c r="F62" s="99" t="str">
        <f t="shared" si="38"/>
        <v/>
      </c>
      <c r="G62" s="99" t="str">
        <f t="shared" si="38"/>
        <v/>
      </c>
      <c r="H62" s="100" t="str">
        <f t="shared" si="38"/>
        <v/>
      </c>
      <c r="I62" s="78" t="s">
        <v>55</v>
      </c>
      <c r="J62" s="79"/>
      <c r="K62" s="94"/>
      <c r="L62" s="96">
        <f t="shared" si="3"/>
        <v>0</v>
      </c>
      <c r="M62" s="95"/>
    </row>
    <row r="63" ht="15.75" customHeight="1">
      <c r="A63" s="63" t="str">
        <f t="shared" si="1"/>
        <v>-</v>
      </c>
      <c r="B63" s="87"/>
      <c r="C63" s="88"/>
      <c r="D63" s="89"/>
      <c r="E63" s="37"/>
      <c r="F63" s="89"/>
      <c r="G63" s="89"/>
      <c r="H63" s="90"/>
      <c r="I63" s="78" t="s">
        <v>53</v>
      </c>
      <c r="J63" s="79"/>
      <c r="K63" s="94"/>
      <c r="L63" s="101">
        <f t="shared" si="3"/>
        <v>0</v>
      </c>
      <c r="M63" s="95"/>
    </row>
    <row r="64" ht="15.75" customHeight="1">
      <c r="A64" s="63" t="str">
        <f t="shared" si="1"/>
        <v>-</v>
      </c>
      <c r="B64" s="74" t="str">
        <f t="shared" ref="B64:H64" si="39">IF(B63="","",B63)</f>
        <v/>
      </c>
      <c r="C64" s="75" t="str">
        <f t="shared" si="39"/>
        <v/>
      </c>
      <c r="D64" s="76" t="str">
        <f t="shared" si="39"/>
        <v/>
      </c>
      <c r="E64" s="76" t="str">
        <f t="shared" si="39"/>
        <v/>
      </c>
      <c r="F64" s="76" t="str">
        <f t="shared" si="39"/>
        <v/>
      </c>
      <c r="G64" s="76" t="str">
        <f t="shared" si="39"/>
        <v/>
      </c>
      <c r="H64" s="77" t="str">
        <f t="shared" si="39"/>
        <v/>
      </c>
      <c r="I64" s="78" t="s">
        <v>54</v>
      </c>
      <c r="J64" s="79"/>
      <c r="K64" s="94"/>
      <c r="L64" s="102">
        <f t="shared" si="3"/>
        <v>0</v>
      </c>
      <c r="M64" s="95"/>
    </row>
    <row r="65" ht="15.75" customHeight="1">
      <c r="A65" s="63" t="str">
        <f t="shared" si="1"/>
        <v>-</v>
      </c>
      <c r="B65" s="97" t="str">
        <f t="shared" ref="B65:H65" si="40">IF(B64="","",B64)</f>
        <v/>
      </c>
      <c r="C65" s="98" t="str">
        <f t="shared" si="40"/>
        <v/>
      </c>
      <c r="D65" s="99" t="str">
        <f t="shared" si="40"/>
        <v/>
      </c>
      <c r="E65" s="99" t="str">
        <f t="shared" si="40"/>
        <v/>
      </c>
      <c r="F65" s="99" t="str">
        <f t="shared" si="40"/>
        <v/>
      </c>
      <c r="G65" s="99" t="str">
        <f t="shared" si="40"/>
        <v/>
      </c>
      <c r="H65" s="100" t="str">
        <f t="shared" si="40"/>
        <v/>
      </c>
      <c r="I65" s="78" t="s">
        <v>55</v>
      </c>
      <c r="J65" s="79"/>
      <c r="K65" s="94"/>
      <c r="L65" s="96">
        <f t="shared" si="3"/>
        <v>0</v>
      </c>
      <c r="M65" s="95"/>
    </row>
    <row r="66" ht="15.75" customHeight="1">
      <c r="A66" s="63" t="str">
        <f t="shared" si="1"/>
        <v>-</v>
      </c>
      <c r="B66" s="87"/>
      <c r="C66" s="88"/>
      <c r="D66" s="89"/>
      <c r="E66" s="37"/>
      <c r="F66" s="89"/>
      <c r="G66" s="89"/>
      <c r="H66" s="90"/>
      <c r="I66" s="78" t="s">
        <v>53</v>
      </c>
      <c r="J66" s="79"/>
      <c r="K66" s="94"/>
      <c r="L66" s="101">
        <f t="shared" si="3"/>
        <v>0</v>
      </c>
      <c r="M66" s="95"/>
    </row>
    <row r="67" ht="15.75" customHeight="1">
      <c r="A67" s="63" t="str">
        <f t="shared" si="1"/>
        <v>-</v>
      </c>
      <c r="B67" s="74" t="str">
        <f t="shared" ref="B67:H67" si="41">IF(B66="","",B66)</f>
        <v/>
      </c>
      <c r="C67" s="75" t="str">
        <f t="shared" si="41"/>
        <v/>
      </c>
      <c r="D67" s="76" t="str">
        <f t="shared" si="41"/>
        <v/>
      </c>
      <c r="E67" s="76" t="str">
        <f t="shared" si="41"/>
        <v/>
      </c>
      <c r="F67" s="76" t="str">
        <f t="shared" si="41"/>
        <v/>
      </c>
      <c r="G67" s="76" t="str">
        <f t="shared" si="41"/>
        <v/>
      </c>
      <c r="H67" s="77" t="str">
        <f t="shared" si="41"/>
        <v/>
      </c>
      <c r="I67" s="78" t="s">
        <v>54</v>
      </c>
      <c r="J67" s="79"/>
      <c r="K67" s="94"/>
      <c r="L67" s="102">
        <f t="shared" si="3"/>
        <v>0</v>
      </c>
      <c r="M67" s="95"/>
    </row>
    <row r="68" ht="15.75" customHeight="1">
      <c r="A68" s="63" t="str">
        <f t="shared" si="1"/>
        <v>-</v>
      </c>
      <c r="B68" s="97" t="str">
        <f t="shared" ref="B68:H68" si="42">IF(B67="","",B67)</f>
        <v/>
      </c>
      <c r="C68" s="98" t="str">
        <f t="shared" si="42"/>
        <v/>
      </c>
      <c r="D68" s="99" t="str">
        <f t="shared" si="42"/>
        <v/>
      </c>
      <c r="E68" s="99" t="str">
        <f t="shared" si="42"/>
        <v/>
      </c>
      <c r="F68" s="99" t="str">
        <f t="shared" si="42"/>
        <v/>
      </c>
      <c r="G68" s="99" t="str">
        <f t="shared" si="42"/>
        <v/>
      </c>
      <c r="H68" s="100" t="str">
        <f t="shared" si="42"/>
        <v/>
      </c>
      <c r="I68" s="78" t="s">
        <v>55</v>
      </c>
      <c r="J68" s="79"/>
      <c r="K68" s="94"/>
      <c r="L68" s="96">
        <f t="shared" si="3"/>
        <v>0</v>
      </c>
      <c r="M68" s="95"/>
    </row>
    <row r="69" ht="15.75" customHeight="1">
      <c r="A69" s="63" t="str">
        <f t="shared" si="1"/>
        <v>-</v>
      </c>
      <c r="B69" s="87"/>
      <c r="C69" s="88"/>
      <c r="D69" s="89"/>
      <c r="E69" s="37"/>
      <c r="F69" s="89"/>
      <c r="G69" s="89"/>
      <c r="H69" s="90"/>
      <c r="I69" s="78" t="s">
        <v>53</v>
      </c>
      <c r="J69" s="79"/>
      <c r="K69" s="94"/>
      <c r="L69" s="101">
        <f t="shared" si="3"/>
        <v>0</v>
      </c>
      <c r="M69" s="95"/>
    </row>
    <row r="70" ht="15.75" customHeight="1">
      <c r="A70" s="63" t="str">
        <f t="shared" si="1"/>
        <v>-</v>
      </c>
      <c r="B70" s="74" t="str">
        <f t="shared" ref="B70:H70" si="43">IF(B69="","",B69)</f>
        <v/>
      </c>
      <c r="C70" s="75" t="str">
        <f t="shared" si="43"/>
        <v/>
      </c>
      <c r="D70" s="76" t="str">
        <f t="shared" si="43"/>
        <v/>
      </c>
      <c r="E70" s="76" t="str">
        <f t="shared" si="43"/>
        <v/>
      </c>
      <c r="F70" s="76" t="str">
        <f t="shared" si="43"/>
        <v/>
      </c>
      <c r="G70" s="76" t="str">
        <f t="shared" si="43"/>
        <v/>
      </c>
      <c r="H70" s="77" t="str">
        <f t="shared" si="43"/>
        <v/>
      </c>
      <c r="I70" s="78" t="s">
        <v>54</v>
      </c>
      <c r="J70" s="79"/>
      <c r="K70" s="94"/>
      <c r="L70" s="102">
        <f t="shared" si="3"/>
        <v>0</v>
      </c>
      <c r="M70" s="95"/>
    </row>
    <row r="71" ht="15.75" customHeight="1">
      <c r="A71" s="63" t="str">
        <f t="shared" si="1"/>
        <v>-</v>
      </c>
      <c r="B71" s="82" t="str">
        <f t="shared" ref="B71:H71" si="44">IF(B70="","",B70)</f>
        <v/>
      </c>
      <c r="C71" s="83" t="str">
        <f t="shared" si="44"/>
        <v/>
      </c>
      <c r="D71" s="84" t="str">
        <f t="shared" si="44"/>
        <v/>
      </c>
      <c r="E71" s="84" t="str">
        <f t="shared" si="44"/>
        <v/>
      </c>
      <c r="F71" s="84" t="str">
        <f t="shared" si="44"/>
        <v/>
      </c>
      <c r="G71" s="84" t="str">
        <f t="shared" si="44"/>
        <v/>
      </c>
      <c r="H71" s="85" t="str">
        <f t="shared" si="44"/>
        <v/>
      </c>
      <c r="I71" s="78" t="s">
        <v>55</v>
      </c>
      <c r="J71" s="79"/>
      <c r="K71" s="94"/>
      <c r="L71" s="96">
        <f t="shared" si="3"/>
        <v>0</v>
      </c>
      <c r="M71" s="95"/>
    </row>
    <row r="72" ht="15.75" customHeight="1">
      <c r="A72" s="63" t="str">
        <f t="shared" si="1"/>
        <v>-</v>
      </c>
      <c r="B72" s="87"/>
      <c r="C72" s="88"/>
      <c r="D72" s="89"/>
      <c r="E72" s="37"/>
      <c r="F72" s="89"/>
      <c r="G72" s="89"/>
      <c r="H72" s="90"/>
      <c r="I72" s="78" t="s">
        <v>53</v>
      </c>
      <c r="J72" s="79"/>
      <c r="K72" s="94"/>
      <c r="L72" s="101">
        <f t="shared" si="3"/>
        <v>0</v>
      </c>
      <c r="M72" s="95"/>
    </row>
    <row r="73" ht="15.75" customHeight="1">
      <c r="A73" s="63" t="str">
        <f t="shared" si="1"/>
        <v>-</v>
      </c>
      <c r="B73" s="74" t="str">
        <f t="shared" ref="B73:H73" si="45">IF(B72="","",B72)</f>
        <v/>
      </c>
      <c r="C73" s="75" t="str">
        <f t="shared" si="45"/>
        <v/>
      </c>
      <c r="D73" s="76" t="str">
        <f t="shared" si="45"/>
        <v/>
      </c>
      <c r="E73" s="76" t="str">
        <f t="shared" si="45"/>
        <v/>
      </c>
      <c r="F73" s="76" t="str">
        <f t="shared" si="45"/>
        <v/>
      </c>
      <c r="G73" s="76" t="str">
        <f t="shared" si="45"/>
        <v/>
      </c>
      <c r="H73" s="77" t="str">
        <f t="shared" si="45"/>
        <v/>
      </c>
      <c r="I73" s="78" t="s">
        <v>54</v>
      </c>
      <c r="J73" s="79"/>
      <c r="K73" s="94"/>
      <c r="L73" s="102">
        <f t="shared" si="3"/>
        <v>0</v>
      </c>
      <c r="M73" s="95"/>
    </row>
    <row r="74" ht="15.75" customHeight="1">
      <c r="A74" s="63" t="str">
        <f t="shared" si="1"/>
        <v>-</v>
      </c>
      <c r="B74" s="82" t="str">
        <f t="shared" ref="B74:H74" si="46">IF(B73="","",B73)</f>
        <v/>
      </c>
      <c r="C74" s="83" t="str">
        <f t="shared" si="46"/>
        <v/>
      </c>
      <c r="D74" s="84" t="str">
        <f t="shared" si="46"/>
        <v/>
      </c>
      <c r="E74" s="84" t="str">
        <f t="shared" si="46"/>
        <v/>
      </c>
      <c r="F74" s="84" t="str">
        <f t="shared" si="46"/>
        <v/>
      </c>
      <c r="G74" s="84" t="str">
        <f t="shared" si="46"/>
        <v/>
      </c>
      <c r="H74" s="85" t="str">
        <f t="shared" si="46"/>
        <v/>
      </c>
      <c r="I74" s="78" t="s">
        <v>55</v>
      </c>
      <c r="J74" s="79"/>
      <c r="K74" s="94"/>
      <c r="L74" s="96">
        <f t="shared" si="3"/>
        <v>0</v>
      </c>
      <c r="M74" s="95"/>
    </row>
    <row r="75" ht="15.75" customHeight="1">
      <c r="A75" s="63" t="str">
        <f t="shared" si="1"/>
        <v>-</v>
      </c>
      <c r="B75" s="87"/>
      <c r="C75" s="88"/>
      <c r="D75" s="89"/>
      <c r="E75" s="37"/>
      <c r="F75" s="89"/>
      <c r="G75" s="89"/>
      <c r="H75" s="90"/>
      <c r="I75" s="78" t="s">
        <v>53</v>
      </c>
      <c r="J75" s="79"/>
      <c r="K75" s="94"/>
      <c r="L75" s="101">
        <f t="shared" si="3"/>
        <v>0</v>
      </c>
      <c r="M75" s="95"/>
    </row>
    <row r="76" ht="15.75" customHeight="1">
      <c r="A76" s="63" t="str">
        <f t="shared" si="1"/>
        <v>-</v>
      </c>
      <c r="B76" s="74" t="str">
        <f t="shared" ref="B76:H76" si="47">IF(B75="","",B75)</f>
        <v/>
      </c>
      <c r="C76" s="75" t="str">
        <f t="shared" si="47"/>
        <v/>
      </c>
      <c r="D76" s="76" t="str">
        <f t="shared" si="47"/>
        <v/>
      </c>
      <c r="E76" s="76" t="str">
        <f t="shared" si="47"/>
        <v/>
      </c>
      <c r="F76" s="76" t="str">
        <f t="shared" si="47"/>
        <v/>
      </c>
      <c r="G76" s="76" t="str">
        <f t="shared" si="47"/>
        <v/>
      </c>
      <c r="H76" s="77" t="str">
        <f t="shared" si="47"/>
        <v/>
      </c>
      <c r="I76" s="78" t="s">
        <v>54</v>
      </c>
      <c r="J76" s="79"/>
      <c r="K76" s="94"/>
      <c r="L76" s="102">
        <f t="shared" si="3"/>
        <v>0</v>
      </c>
      <c r="M76" s="95"/>
    </row>
    <row r="77" ht="15.75" customHeight="1">
      <c r="A77" s="63" t="str">
        <f t="shared" si="1"/>
        <v>-</v>
      </c>
      <c r="B77" s="97" t="str">
        <f t="shared" ref="B77:H77" si="48">IF(B76="","",B76)</f>
        <v/>
      </c>
      <c r="C77" s="98" t="str">
        <f t="shared" si="48"/>
        <v/>
      </c>
      <c r="D77" s="99" t="str">
        <f t="shared" si="48"/>
        <v/>
      </c>
      <c r="E77" s="99" t="str">
        <f t="shared" si="48"/>
        <v/>
      </c>
      <c r="F77" s="99" t="str">
        <f t="shared" si="48"/>
        <v/>
      </c>
      <c r="G77" s="99" t="str">
        <f t="shared" si="48"/>
        <v/>
      </c>
      <c r="H77" s="100" t="str">
        <f t="shared" si="48"/>
        <v/>
      </c>
      <c r="I77" s="78" t="s">
        <v>55</v>
      </c>
      <c r="J77" s="79"/>
      <c r="K77" s="94"/>
      <c r="L77" s="96">
        <f t="shared" si="3"/>
        <v>0</v>
      </c>
      <c r="M77" s="95"/>
    </row>
    <row r="78" ht="15.75" customHeight="1">
      <c r="A78" s="63" t="str">
        <f t="shared" si="1"/>
        <v>-</v>
      </c>
      <c r="B78" s="87"/>
      <c r="C78" s="88"/>
      <c r="D78" s="89"/>
      <c r="E78" s="37"/>
      <c r="F78" s="89"/>
      <c r="G78" s="89"/>
      <c r="H78" s="90"/>
      <c r="I78" s="78" t="s">
        <v>53</v>
      </c>
      <c r="J78" s="79"/>
      <c r="K78" s="94"/>
      <c r="L78" s="101">
        <f t="shared" si="3"/>
        <v>0</v>
      </c>
      <c r="M78" s="95"/>
    </row>
    <row r="79" ht="15.75" customHeight="1">
      <c r="A79" s="63" t="str">
        <f t="shared" si="1"/>
        <v>-</v>
      </c>
      <c r="B79" s="74" t="str">
        <f t="shared" ref="B79:H79" si="49">IF(B78="","",B78)</f>
        <v/>
      </c>
      <c r="C79" s="75" t="str">
        <f t="shared" si="49"/>
        <v/>
      </c>
      <c r="D79" s="76" t="str">
        <f t="shared" si="49"/>
        <v/>
      </c>
      <c r="E79" s="76" t="str">
        <f t="shared" si="49"/>
        <v/>
      </c>
      <c r="F79" s="76" t="str">
        <f t="shared" si="49"/>
        <v/>
      </c>
      <c r="G79" s="76" t="str">
        <f t="shared" si="49"/>
        <v/>
      </c>
      <c r="H79" s="77" t="str">
        <f t="shared" si="49"/>
        <v/>
      </c>
      <c r="I79" s="78" t="s">
        <v>54</v>
      </c>
      <c r="J79" s="79"/>
      <c r="K79" s="94"/>
      <c r="L79" s="102">
        <f t="shared" si="3"/>
        <v>0</v>
      </c>
      <c r="M79" s="95"/>
    </row>
    <row r="80" ht="15.75" customHeight="1">
      <c r="A80" s="63" t="str">
        <f t="shared" si="1"/>
        <v>-</v>
      </c>
      <c r="B80" s="97" t="str">
        <f t="shared" ref="B80:H80" si="50">IF(B79="","",B79)</f>
        <v/>
      </c>
      <c r="C80" s="98" t="str">
        <f t="shared" si="50"/>
        <v/>
      </c>
      <c r="D80" s="99" t="str">
        <f t="shared" si="50"/>
        <v/>
      </c>
      <c r="E80" s="99" t="str">
        <f t="shared" si="50"/>
        <v/>
      </c>
      <c r="F80" s="99" t="str">
        <f t="shared" si="50"/>
        <v/>
      </c>
      <c r="G80" s="99" t="str">
        <f t="shared" si="50"/>
        <v/>
      </c>
      <c r="H80" s="100" t="str">
        <f t="shared" si="50"/>
        <v/>
      </c>
      <c r="I80" s="78" t="s">
        <v>55</v>
      </c>
      <c r="J80" s="79"/>
      <c r="K80" s="94"/>
      <c r="L80" s="96">
        <f t="shared" si="3"/>
        <v>0</v>
      </c>
      <c r="M80" s="95"/>
    </row>
    <row r="81" ht="15.75" customHeight="1">
      <c r="A81" s="63" t="str">
        <f t="shared" si="1"/>
        <v>-</v>
      </c>
      <c r="B81" s="87"/>
      <c r="C81" s="88"/>
      <c r="D81" s="89"/>
      <c r="E81" s="37"/>
      <c r="F81" s="89"/>
      <c r="G81" s="89"/>
      <c r="H81" s="90"/>
      <c r="I81" s="78" t="s">
        <v>53</v>
      </c>
      <c r="J81" s="79"/>
      <c r="K81" s="94"/>
      <c r="L81" s="101">
        <f t="shared" si="3"/>
        <v>0</v>
      </c>
      <c r="M81" s="95"/>
    </row>
    <row r="82" ht="15.75" customHeight="1">
      <c r="A82" s="63" t="str">
        <f t="shared" si="1"/>
        <v>-</v>
      </c>
      <c r="B82" s="74" t="str">
        <f t="shared" ref="B82:H82" si="51">IF(B81="","",B81)</f>
        <v/>
      </c>
      <c r="C82" s="75" t="str">
        <f t="shared" si="51"/>
        <v/>
      </c>
      <c r="D82" s="76" t="str">
        <f t="shared" si="51"/>
        <v/>
      </c>
      <c r="E82" s="76" t="str">
        <f t="shared" si="51"/>
        <v/>
      </c>
      <c r="F82" s="76" t="str">
        <f t="shared" si="51"/>
        <v/>
      </c>
      <c r="G82" s="76" t="str">
        <f t="shared" si="51"/>
        <v/>
      </c>
      <c r="H82" s="77" t="str">
        <f t="shared" si="51"/>
        <v/>
      </c>
      <c r="I82" s="78" t="s">
        <v>54</v>
      </c>
      <c r="J82" s="79"/>
      <c r="K82" s="94"/>
      <c r="L82" s="102">
        <f t="shared" si="3"/>
        <v>0</v>
      </c>
      <c r="M82" s="95"/>
    </row>
    <row r="83" ht="15.75" customHeight="1">
      <c r="A83" s="63" t="str">
        <f t="shared" si="1"/>
        <v>-</v>
      </c>
      <c r="B83" s="97" t="str">
        <f t="shared" ref="B83:H83" si="52">IF(B82="","",B82)</f>
        <v/>
      </c>
      <c r="C83" s="98" t="str">
        <f t="shared" si="52"/>
        <v/>
      </c>
      <c r="D83" s="99" t="str">
        <f t="shared" si="52"/>
        <v/>
      </c>
      <c r="E83" s="99" t="str">
        <f t="shared" si="52"/>
        <v/>
      </c>
      <c r="F83" s="99" t="str">
        <f t="shared" si="52"/>
        <v/>
      </c>
      <c r="G83" s="99" t="str">
        <f t="shared" si="52"/>
        <v/>
      </c>
      <c r="H83" s="100" t="str">
        <f t="shared" si="52"/>
        <v/>
      </c>
      <c r="I83" s="78" t="s">
        <v>55</v>
      </c>
      <c r="J83" s="79"/>
      <c r="K83" s="94"/>
      <c r="L83" s="96">
        <f t="shared" si="3"/>
        <v>0</v>
      </c>
      <c r="M83" s="95"/>
    </row>
    <row r="84" ht="15.75" customHeight="1">
      <c r="A84" s="63" t="str">
        <f t="shared" si="1"/>
        <v>-</v>
      </c>
      <c r="B84" s="87"/>
      <c r="C84" s="88"/>
      <c r="D84" s="89"/>
      <c r="E84" s="37"/>
      <c r="F84" s="89"/>
      <c r="G84" s="89"/>
      <c r="H84" s="90"/>
      <c r="I84" s="78" t="s">
        <v>53</v>
      </c>
      <c r="J84" s="79"/>
      <c r="K84" s="94"/>
      <c r="L84" s="101">
        <f t="shared" si="3"/>
        <v>0</v>
      </c>
      <c r="M84" s="95"/>
    </row>
    <row r="85" ht="15.75" customHeight="1">
      <c r="A85" s="63" t="str">
        <f t="shared" si="1"/>
        <v>-</v>
      </c>
      <c r="B85" s="74" t="str">
        <f t="shared" ref="B85:H85" si="53">IF(B84="","",B84)</f>
        <v/>
      </c>
      <c r="C85" s="75" t="str">
        <f t="shared" si="53"/>
        <v/>
      </c>
      <c r="D85" s="76" t="str">
        <f t="shared" si="53"/>
        <v/>
      </c>
      <c r="E85" s="76" t="str">
        <f t="shared" si="53"/>
        <v/>
      </c>
      <c r="F85" s="76" t="str">
        <f t="shared" si="53"/>
        <v/>
      </c>
      <c r="G85" s="76" t="str">
        <f t="shared" si="53"/>
        <v/>
      </c>
      <c r="H85" s="77" t="str">
        <f t="shared" si="53"/>
        <v/>
      </c>
      <c r="I85" s="78" t="s">
        <v>54</v>
      </c>
      <c r="J85" s="79"/>
      <c r="K85" s="94"/>
      <c r="L85" s="102">
        <f t="shared" si="3"/>
        <v>0</v>
      </c>
      <c r="M85" s="95"/>
    </row>
    <row r="86" ht="15.75" customHeight="1">
      <c r="A86" s="63" t="str">
        <f t="shared" si="1"/>
        <v>-</v>
      </c>
      <c r="B86" s="97" t="str">
        <f t="shared" ref="B86:H86" si="54">IF(B85="","",B85)</f>
        <v/>
      </c>
      <c r="C86" s="98" t="str">
        <f t="shared" si="54"/>
        <v/>
      </c>
      <c r="D86" s="99" t="str">
        <f t="shared" si="54"/>
        <v/>
      </c>
      <c r="E86" s="99" t="str">
        <f t="shared" si="54"/>
        <v/>
      </c>
      <c r="F86" s="99" t="str">
        <f t="shared" si="54"/>
        <v/>
      </c>
      <c r="G86" s="99" t="str">
        <f t="shared" si="54"/>
        <v/>
      </c>
      <c r="H86" s="100" t="str">
        <f t="shared" si="54"/>
        <v/>
      </c>
      <c r="I86" s="78" t="s">
        <v>55</v>
      </c>
      <c r="J86" s="79"/>
      <c r="K86" s="94"/>
      <c r="L86" s="96">
        <f t="shared" si="3"/>
        <v>0</v>
      </c>
      <c r="M86" s="95"/>
    </row>
    <row r="87" ht="15.75" customHeight="1">
      <c r="A87" s="63" t="str">
        <f t="shared" si="1"/>
        <v>-</v>
      </c>
      <c r="B87" s="87"/>
      <c r="C87" s="88"/>
      <c r="D87" s="89"/>
      <c r="E87" s="37"/>
      <c r="F87" s="89"/>
      <c r="G87" s="89"/>
      <c r="H87" s="90"/>
      <c r="I87" s="78" t="s">
        <v>53</v>
      </c>
      <c r="J87" s="79"/>
      <c r="K87" s="94"/>
      <c r="L87" s="101">
        <f t="shared" si="3"/>
        <v>0</v>
      </c>
      <c r="M87" s="95"/>
    </row>
    <row r="88" ht="15.75" customHeight="1">
      <c r="A88" s="63" t="str">
        <f t="shared" si="1"/>
        <v>-</v>
      </c>
      <c r="B88" s="74" t="str">
        <f t="shared" ref="B88:H88" si="55">IF(B87="","",B87)</f>
        <v/>
      </c>
      <c r="C88" s="75" t="str">
        <f t="shared" si="55"/>
        <v/>
      </c>
      <c r="D88" s="76" t="str">
        <f t="shared" si="55"/>
        <v/>
      </c>
      <c r="E88" s="76" t="str">
        <f t="shared" si="55"/>
        <v/>
      </c>
      <c r="F88" s="76" t="str">
        <f t="shared" si="55"/>
        <v/>
      </c>
      <c r="G88" s="76" t="str">
        <f t="shared" si="55"/>
        <v/>
      </c>
      <c r="H88" s="77" t="str">
        <f t="shared" si="55"/>
        <v/>
      </c>
      <c r="I88" s="78" t="s">
        <v>54</v>
      </c>
      <c r="J88" s="79"/>
      <c r="K88" s="94"/>
      <c r="L88" s="102">
        <f t="shared" si="3"/>
        <v>0</v>
      </c>
      <c r="M88" s="95"/>
    </row>
    <row r="89" ht="15.75" customHeight="1">
      <c r="A89" s="63" t="str">
        <f t="shared" si="1"/>
        <v>-</v>
      </c>
      <c r="B89" s="97" t="str">
        <f t="shared" ref="B89:H89" si="56">IF(B88="","",B88)</f>
        <v/>
      </c>
      <c r="C89" s="98" t="str">
        <f t="shared" si="56"/>
        <v/>
      </c>
      <c r="D89" s="99" t="str">
        <f t="shared" si="56"/>
        <v/>
      </c>
      <c r="E89" s="99" t="str">
        <f t="shared" si="56"/>
        <v/>
      </c>
      <c r="F89" s="99" t="str">
        <f t="shared" si="56"/>
        <v/>
      </c>
      <c r="G89" s="99" t="str">
        <f t="shared" si="56"/>
        <v/>
      </c>
      <c r="H89" s="100" t="str">
        <f t="shared" si="56"/>
        <v/>
      </c>
      <c r="I89" s="78" t="s">
        <v>55</v>
      </c>
      <c r="J89" s="79"/>
      <c r="K89" s="94"/>
      <c r="L89" s="96">
        <f t="shared" si="3"/>
        <v>0</v>
      </c>
      <c r="M89" s="95"/>
    </row>
    <row r="90" ht="15.75" customHeight="1">
      <c r="A90" s="63" t="str">
        <f t="shared" si="1"/>
        <v>-</v>
      </c>
      <c r="B90" s="87"/>
      <c r="C90" s="88"/>
      <c r="D90" s="89"/>
      <c r="E90" s="37"/>
      <c r="F90" s="89"/>
      <c r="G90" s="89"/>
      <c r="H90" s="90"/>
      <c r="I90" s="78" t="s">
        <v>53</v>
      </c>
      <c r="J90" s="79"/>
      <c r="K90" s="94"/>
      <c r="L90" s="101">
        <f t="shared" si="3"/>
        <v>0</v>
      </c>
      <c r="M90" s="95"/>
    </row>
    <row r="91" ht="15.75" customHeight="1">
      <c r="A91" s="63" t="str">
        <f t="shared" si="1"/>
        <v>-</v>
      </c>
      <c r="B91" s="74" t="str">
        <f t="shared" ref="B91:H91" si="57">IF(B90="","",B90)</f>
        <v/>
      </c>
      <c r="C91" s="75" t="str">
        <f t="shared" si="57"/>
        <v/>
      </c>
      <c r="D91" s="76" t="str">
        <f t="shared" si="57"/>
        <v/>
      </c>
      <c r="E91" s="76" t="str">
        <f t="shared" si="57"/>
        <v/>
      </c>
      <c r="F91" s="76" t="str">
        <f t="shared" si="57"/>
        <v/>
      </c>
      <c r="G91" s="76" t="str">
        <f t="shared" si="57"/>
        <v/>
      </c>
      <c r="H91" s="77" t="str">
        <f t="shared" si="57"/>
        <v/>
      </c>
      <c r="I91" s="78" t="s">
        <v>54</v>
      </c>
      <c r="J91" s="79"/>
      <c r="K91" s="94"/>
      <c r="L91" s="102">
        <f t="shared" si="3"/>
        <v>0</v>
      </c>
      <c r="M91" s="95"/>
    </row>
    <row r="92" ht="15.75" customHeight="1">
      <c r="A92" s="63" t="str">
        <f t="shared" si="1"/>
        <v>-</v>
      </c>
      <c r="B92" s="97" t="str">
        <f t="shared" ref="B92:H92" si="58">IF(B91="","",B91)</f>
        <v/>
      </c>
      <c r="C92" s="98" t="str">
        <f t="shared" si="58"/>
        <v/>
      </c>
      <c r="D92" s="99" t="str">
        <f t="shared" si="58"/>
        <v/>
      </c>
      <c r="E92" s="99" t="str">
        <f t="shared" si="58"/>
        <v/>
      </c>
      <c r="F92" s="99" t="str">
        <f t="shared" si="58"/>
        <v/>
      </c>
      <c r="G92" s="99" t="str">
        <f t="shared" si="58"/>
        <v/>
      </c>
      <c r="H92" s="100" t="str">
        <f t="shared" si="58"/>
        <v/>
      </c>
      <c r="I92" s="78" t="s">
        <v>55</v>
      </c>
      <c r="J92" s="79"/>
      <c r="K92" s="94"/>
      <c r="L92" s="96">
        <f t="shared" si="3"/>
        <v>0</v>
      </c>
      <c r="M92" s="95"/>
    </row>
    <row r="93" ht="15.75" customHeight="1">
      <c r="A93" s="63" t="str">
        <f t="shared" si="1"/>
        <v>-</v>
      </c>
      <c r="B93" s="87"/>
      <c r="C93" s="88"/>
      <c r="D93" s="89"/>
      <c r="E93" s="37"/>
      <c r="F93" s="89"/>
      <c r="G93" s="89"/>
      <c r="H93" s="90"/>
      <c r="I93" s="78" t="s">
        <v>53</v>
      </c>
      <c r="J93" s="79"/>
      <c r="K93" s="94"/>
      <c r="L93" s="101">
        <f t="shared" si="3"/>
        <v>0</v>
      </c>
      <c r="M93" s="95"/>
    </row>
    <row r="94" ht="15.75" customHeight="1">
      <c r="A94" s="63" t="str">
        <f t="shared" si="1"/>
        <v>-</v>
      </c>
      <c r="B94" s="74" t="str">
        <f t="shared" ref="B94:H94" si="59">IF(B93="","",B93)</f>
        <v/>
      </c>
      <c r="C94" s="75" t="str">
        <f t="shared" si="59"/>
        <v/>
      </c>
      <c r="D94" s="76" t="str">
        <f t="shared" si="59"/>
        <v/>
      </c>
      <c r="E94" s="76" t="str">
        <f t="shared" si="59"/>
        <v/>
      </c>
      <c r="F94" s="76" t="str">
        <f t="shared" si="59"/>
        <v/>
      </c>
      <c r="G94" s="76" t="str">
        <f t="shared" si="59"/>
        <v/>
      </c>
      <c r="H94" s="77" t="str">
        <f t="shared" si="59"/>
        <v/>
      </c>
      <c r="I94" s="78" t="s">
        <v>54</v>
      </c>
      <c r="J94" s="79"/>
      <c r="K94" s="94"/>
      <c r="L94" s="102">
        <f t="shared" si="3"/>
        <v>0</v>
      </c>
      <c r="M94" s="95"/>
    </row>
    <row r="95" ht="15.75" customHeight="1">
      <c r="A95" s="63" t="str">
        <f t="shared" si="1"/>
        <v>-</v>
      </c>
      <c r="B95" s="82" t="str">
        <f t="shared" ref="B95:H95" si="60">IF(B94="","",B94)</f>
        <v/>
      </c>
      <c r="C95" s="83" t="str">
        <f t="shared" si="60"/>
        <v/>
      </c>
      <c r="D95" s="84" t="str">
        <f t="shared" si="60"/>
        <v/>
      </c>
      <c r="E95" s="84" t="str">
        <f t="shared" si="60"/>
        <v/>
      </c>
      <c r="F95" s="84" t="str">
        <f t="shared" si="60"/>
        <v/>
      </c>
      <c r="G95" s="84" t="str">
        <f t="shared" si="60"/>
        <v/>
      </c>
      <c r="H95" s="85" t="str">
        <f t="shared" si="60"/>
        <v/>
      </c>
      <c r="I95" s="78" t="s">
        <v>55</v>
      </c>
      <c r="J95" s="79"/>
      <c r="K95" s="94"/>
      <c r="L95" s="96">
        <f t="shared" si="3"/>
        <v>0</v>
      </c>
      <c r="M95" s="95"/>
    </row>
    <row r="96" ht="15.75" customHeight="1">
      <c r="A96" s="63" t="str">
        <f t="shared" si="1"/>
        <v>-</v>
      </c>
      <c r="B96" s="87"/>
      <c r="C96" s="88"/>
      <c r="D96" s="89"/>
      <c r="E96" s="37"/>
      <c r="F96" s="89"/>
      <c r="G96" s="89"/>
      <c r="H96" s="90"/>
      <c r="I96" s="78" t="s">
        <v>53</v>
      </c>
      <c r="J96" s="79"/>
      <c r="K96" s="94"/>
      <c r="L96" s="101">
        <f t="shared" si="3"/>
        <v>0</v>
      </c>
      <c r="M96" s="95"/>
    </row>
    <row r="97" ht="15.75" customHeight="1">
      <c r="A97" s="63" t="str">
        <f t="shared" si="1"/>
        <v>-</v>
      </c>
      <c r="B97" s="74" t="str">
        <f t="shared" ref="B97:H97" si="61">IF(B96="","",B96)</f>
        <v/>
      </c>
      <c r="C97" s="75" t="str">
        <f t="shared" si="61"/>
        <v/>
      </c>
      <c r="D97" s="76" t="str">
        <f t="shared" si="61"/>
        <v/>
      </c>
      <c r="E97" s="76" t="str">
        <f t="shared" si="61"/>
        <v/>
      </c>
      <c r="F97" s="76" t="str">
        <f t="shared" si="61"/>
        <v/>
      </c>
      <c r="G97" s="76" t="str">
        <f t="shared" si="61"/>
        <v/>
      </c>
      <c r="H97" s="77" t="str">
        <f t="shared" si="61"/>
        <v/>
      </c>
      <c r="I97" s="78" t="s">
        <v>54</v>
      </c>
      <c r="J97" s="79"/>
      <c r="K97" s="94"/>
      <c r="L97" s="102">
        <f t="shared" si="3"/>
        <v>0</v>
      </c>
      <c r="M97" s="95"/>
    </row>
    <row r="98" ht="15.75" customHeight="1">
      <c r="A98" s="63" t="str">
        <f t="shared" si="1"/>
        <v>-</v>
      </c>
      <c r="B98" s="82" t="str">
        <f t="shared" ref="B98:H98" si="62">IF(B97="","",B97)</f>
        <v/>
      </c>
      <c r="C98" s="83" t="str">
        <f t="shared" si="62"/>
        <v/>
      </c>
      <c r="D98" s="84" t="str">
        <f t="shared" si="62"/>
        <v/>
      </c>
      <c r="E98" s="84" t="str">
        <f t="shared" si="62"/>
        <v/>
      </c>
      <c r="F98" s="84" t="str">
        <f t="shared" si="62"/>
        <v/>
      </c>
      <c r="G98" s="84" t="str">
        <f t="shared" si="62"/>
        <v/>
      </c>
      <c r="H98" s="85" t="str">
        <f t="shared" si="62"/>
        <v/>
      </c>
      <c r="I98" s="78" t="s">
        <v>55</v>
      </c>
      <c r="J98" s="79"/>
      <c r="K98" s="94"/>
      <c r="L98" s="96">
        <f t="shared" si="3"/>
        <v>0</v>
      </c>
      <c r="M98" s="95"/>
    </row>
    <row r="99" ht="15.75" customHeight="1">
      <c r="A99" s="63" t="str">
        <f t="shared" si="1"/>
        <v>-</v>
      </c>
      <c r="B99" s="87"/>
      <c r="C99" s="88"/>
      <c r="D99" s="89"/>
      <c r="E99" s="37"/>
      <c r="F99" s="89"/>
      <c r="G99" s="89"/>
      <c r="H99" s="90"/>
      <c r="I99" s="78" t="s">
        <v>53</v>
      </c>
      <c r="J99" s="79"/>
      <c r="K99" s="94"/>
      <c r="L99" s="101">
        <f t="shared" si="3"/>
        <v>0</v>
      </c>
      <c r="M99" s="95"/>
    </row>
    <row r="100" ht="15.75" customHeight="1">
      <c r="A100" s="63" t="str">
        <f t="shared" si="1"/>
        <v>-</v>
      </c>
      <c r="B100" s="74" t="str">
        <f t="shared" ref="B100:H100" si="63">IF(B99="","",B99)</f>
        <v/>
      </c>
      <c r="C100" s="75" t="str">
        <f t="shared" si="63"/>
        <v/>
      </c>
      <c r="D100" s="76" t="str">
        <f t="shared" si="63"/>
        <v/>
      </c>
      <c r="E100" s="76" t="str">
        <f t="shared" si="63"/>
        <v/>
      </c>
      <c r="F100" s="76" t="str">
        <f t="shared" si="63"/>
        <v/>
      </c>
      <c r="G100" s="76" t="str">
        <f t="shared" si="63"/>
        <v/>
      </c>
      <c r="H100" s="77" t="str">
        <f t="shared" si="63"/>
        <v/>
      </c>
      <c r="I100" s="78" t="s">
        <v>54</v>
      </c>
      <c r="J100" s="79"/>
      <c r="K100" s="94"/>
      <c r="L100" s="102">
        <f t="shared" si="3"/>
        <v>0</v>
      </c>
      <c r="M100" s="95"/>
    </row>
    <row r="101" ht="15.75" customHeight="1">
      <c r="A101" s="63" t="str">
        <f t="shared" si="1"/>
        <v>-</v>
      </c>
      <c r="B101" s="97" t="str">
        <f t="shared" ref="B101:H101" si="64">IF(B100="","",B100)</f>
        <v/>
      </c>
      <c r="C101" s="98" t="str">
        <f t="shared" si="64"/>
        <v/>
      </c>
      <c r="D101" s="99" t="str">
        <f t="shared" si="64"/>
        <v/>
      </c>
      <c r="E101" s="99" t="str">
        <f t="shared" si="64"/>
        <v/>
      </c>
      <c r="F101" s="99" t="str">
        <f t="shared" si="64"/>
        <v/>
      </c>
      <c r="G101" s="99" t="str">
        <f t="shared" si="64"/>
        <v/>
      </c>
      <c r="H101" s="100" t="str">
        <f t="shared" si="64"/>
        <v/>
      </c>
      <c r="I101" s="78" t="s">
        <v>55</v>
      </c>
      <c r="J101" s="79"/>
      <c r="K101" s="94"/>
      <c r="L101" s="96">
        <f t="shared" si="3"/>
        <v>0</v>
      </c>
      <c r="M101" s="95"/>
    </row>
    <row r="102" ht="15.75" customHeight="1">
      <c r="A102" s="63" t="str">
        <f t="shared" si="1"/>
        <v>-</v>
      </c>
      <c r="B102" s="87"/>
      <c r="C102" s="88"/>
      <c r="D102" s="89"/>
      <c r="E102" s="37"/>
      <c r="F102" s="89"/>
      <c r="G102" s="89"/>
      <c r="H102" s="90"/>
      <c r="I102" s="78" t="s">
        <v>53</v>
      </c>
      <c r="J102" s="79"/>
      <c r="K102" s="94"/>
      <c r="L102" s="101">
        <f t="shared" si="3"/>
        <v>0</v>
      </c>
      <c r="M102" s="95"/>
    </row>
    <row r="103" ht="15.75" customHeight="1">
      <c r="A103" s="63" t="str">
        <f t="shared" si="1"/>
        <v>-</v>
      </c>
      <c r="B103" s="74" t="str">
        <f t="shared" ref="B103:H103" si="65">IF(B102="","",B102)</f>
        <v/>
      </c>
      <c r="C103" s="75" t="str">
        <f t="shared" si="65"/>
        <v/>
      </c>
      <c r="D103" s="76" t="str">
        <f t="shared" si="65"/>
        <v/>
      </c>
      <c r="E103" s="76" t="str">
        <f t="shared" si="65"/>
        <v/>
      </c>
      <c r="F103" s="76" t="str">
        <f t="shared" si="65"/>
        <v/>
      </c>
      <c r="G103" s="76" t="str">
        <f t="shared" si="65"/>
        <v/>
      </c>
      <c r="H103" s="77" t="str">
        <f t="shared" si="65"/>
        <v/>
      </c>
      <c r="I103" s="78" t="s">
        <v>54</v>
      </c>
      <c r="J103" s="79"/>
      <c r="K103" s="94"/>
      <c r="L103" s="102">
        <f t="shared" si="3"/>
        <v>0</v>
      </c>
      <c r="M103" s="95"/>
    </row>
    <row r="104" ht="15.75" customHeight="1">
      <c r="A104" s="63" t="str">
        <f t="shared" si="1"/>
        <v>-</v>
      </c>
      <c r="B104" s="97" t="str">
        <f t="shared" ref="B104:H104" si="66">IF(B103="","",B103)</f>
        <v/>
      </c>
      <c r="C104" s="98" t="str">
        <f t="shared" si="66"/>
        <v/>
      </c>
      <c r="D104" s="99" t="str">
        <f t="shared" si="66"/>
        <v/>
      </c>
      <c r="E104" s="99" t="str">
        <f t="shared" si="66"/>
        <v/>
      </c>
      <c r="F104" s="99" t="str">
        <f t="shared" si="66"/>
        <v/>
      </c>
      <c r="G104" s="99" t="str">
        <f t="shared" si="66"/>
        <v/>
      </c>
      <c r="H104" s="100" t="str">
        <f t="shared" si="66"/>
        <v/>
      </c>
      <c r="I104" s="78" t="s">
        <v>55</v>
      </c>
      <c r="J104" s="79"/>
      <c r="K104" s="94"/>
      <c r="L104" s="96">
        <f t="shared" si="3"/>
        <v>0</v>
      </c>
      <c r="M104" s="95"/>
    </row>
    <row r="105" ht="15.75" customHeight="1">
      <c r="A105" s="63" t="str">
        <f t="shared" si="1"/>
        <v>-</v>
      </c>
      <c r="B105" s="87"/>
      <c r="C105" s="88"/>
      <c r="D105" s="89"/>
      <c r="E105" s="37"/>
      <c r="F105" s="89"/>
      <c r="G105" s="89"/>
      <c r="H105" s="90"/>
      <c r="I105" s="78" t="s">
        <v>53</v>
      </c>
      <c r="J105" s="79"/>
      <c r="K105" s="94"/>
      <c r="L105" s="101">
        <f t="shared" si="3"/>
        <v>0</v>
      </c>
      <c r="M105" s="95"/>
    </row>
    <row r="106" ht="15.75" customHeight="1">
      <c r="A106" s="63" t="str">
        <f t="shared" si="1"/>
        <v>-</v>
      </c>
      <c r="B106" s="74" t="str">
        <f t="shared" ref="B106:H106" si="67">IF(B105="","",B105)</f>
        <v/>
      </c>
      <c r="C106" s="75" t="str">
        <f t="shared" si="67"/>
        <v/>
      </c>
      <c r="D106" s="76" t="str">
        <f t="shared" si="67"/>
        <v/>
      </c>
      <c r="E106" s="76" t="str">
        <f t="shared" si="67"/>
        <v/>
      </c>
      <c r="F106" s="76" t="str">
        <f t="shared" si="67"/>
        <v/>
      </c>
      <c r="G106" s="76" t="str">
        <f t="shared" si="67"/>
        <v/>
      </c>
      <c r="H106" s="77" t="str">
        <f t="shared" si="67"/>
        <v/>
      </c>
      <c r="I106" s="78" t="s">
        <v>54</v>
      </c>
      <c r="J106" s="79"/>
      <c r="K106" s="94"/>
      <c r="L106" s="102">
        <f t="shared" si="3"/>
        <v>0</v>
      </c>
      <c r="M106" s="95"/>
    </row>
    <row r="107" ht="15.75" customHeight="1">
      <c r="A107" s="63" t="str">
        <f t="shared" si="1"/>
        <v>-</v>
      </c>
      <c r="B107" s="97" t="str">
        <f t="shared" ref="B107:H107" si="68">IF(B106="","",B106)</f>
        <v/>
      </c>
      <c r="C107" s="98" t="str">
        <f t="shared" si="68"/>
        <v/>
      </c>
      <c r="D107" s="99" t="str">
        <f t="shared" si="68"/>
        <v/>
      </c>
      <c r="E107" s="99" t="str">
        <f t="shared" si="68"/>
        <v/>
      </c>
      <c r="F107" s="99" t="str">
        <f t="shared" si="68"/>
        <v/>
      </c>
      <c r="G107" s="99" t="str">
        <f t="shared" si="68"/>
        <v/>
      </c>
      <c r="H107" s="100" t="str">
        <f t="shared" si="68"/>
        <v/>
      </c>
      <c r="I107" s="78" t="s">
        <v>55</v>
      </c>
      <c r="J107" s="79"/>
      <c r="K107" s="94"/>
      <c r="L107" s="96">
        <f t="shared" si="3"/>
        <v>0</v>
      </c>
      <c r="M107" s="95"/>
    </row>
    <row r="108" ht="15.75" customHeight="1">
      <c r="A108" s="63" t="str">
        <f t="shared" si="1"/>
        <v>-</v>
      </c>
      <c r="B108" s="87"/>
      <c r="C108" s="88"/>
      <c r="D108" s="89"/>
      <c r="E108" s="37"/>
      <c r="F108" s="89"/>
      <c r="G108" s="89"/>
      <c r="H108" s="90"/>
      <c r="I108" s="78" t="s">
        <v>53</v>
      </c>
      <c r="J108" s="79"/>
      <c r="K108" s="94"/>
      <c r="L108" s="101">
        <f t="shared" si="3"/>
        <v>0</v>
      </c>
      <c r="M108" s="95"/>
    </row>
    <row r="109" ht="15.75" customHeight="1">
      <c r="A109" s="63" t="str">
        <f t="shared" si="1"/>
        <v>-</v>
      </c>
      <c r="B109" s="74" t="str">
        <f t="shared" ref="B109:H109" si="69">IF(B108="","",B108)</f>
        <v/>
      </c>
      <c r="C109" s="75" t="str">
        <f t="shared" si="69"/>
        <v/>
      </c>
      <c r="D109" s="76" t="str">
        <f t="shared" si="69"/>
        <v/>
      </c>
      <c r="E109" s="76" t="str">
        <f t="shared" si="69"/>
        <v/>
      </c>
      <c r="F109" s="76" t="str">
        <f t="shared" si="69"/>
        <v/>
      </c>
      <c r="G109" s="76" t="str">
        <f t="shared" si="69"/>
        <v/>
      </c>
      <c r="H109" s="77" t="str">
        <f t="shared" si="69"/>
        <v/>
      </c>
      <c r="I109" s="78" t="s">
        <v>54</v>
      </c>
      <c r="J109" s="79"/>
      <c r="K109" s="94"/>
      <c r="L109" s="102">
        <f t="shared" si="3"/>
        <v>0</v>
      </c>
      <c r="M109" s="95"/>
    </row>
    <row r="110" ht="15.75" customHeight="1">
      <c r="A110" s="63" t="str">
        <f t="shared" si="1"/>
        <v>-</v>
      </c>
      <c r="B110" s="97" t="str">
        <f t="shared" ref="B110:H110" si="70">IF(B109="","",B109)</f>
        <v/>
      </c>
      <c r="C110" s="98" t="str">
        <f t="shared" si="70"/>
        <v/>
      </c>
      <c r="D110" s="99" t="str">
        <f t="shared" si="70"/>
        <v/>
      </c>
      <c r="E110" s="99" t="str">
        <f t="shared" si="70"/>
        <v/>
      </c>
      <c r="F110" s="99" t="str">
        <f t="shared" si="70"/>
        <v/>
      </c>
      <c r="G110" s="99" t="str">
        <f t="shared" si="70"/>
        <v/>
      </c>
      <c r="H110" s="100" t="str">
        <f t="shared" si="70"/>
        <v/>
      </c>
      <c r="I110" s="78" t="s">
        <v>55</v>
      </c>
      <c r="J110" s="79"/>
      <c r="K110" s="94"/>
      <c r="L110" s="96">
        <f t="shared" si="3"/>
        <v>0</v>
      </c>
      <c r="M110" s="95"/>
    </row>
    <row r="111" ht="15.75" customHeight="1">
      <c r="A111" s="63" t="str">
        <f t="shared" si="1"/>
        <v>-</v>
      </c>
      <c r="B111" s="87"/>
      <c r="C111" s="88"/>
      <c r="D111" s="89"/>
      <c r="E111" s="37"/>
      <c r="F111" s="89"/>
      <c r="G111" s="89"/>
      <c r="H111" s="90"/>
      <c r="I111" s="78" t="s">
        <v>53</v>
      </c>
      <c r="J111" s="79"/>
      <c r="K111" s="94"/>
      <c r="L111" s="101">
        <f t="shared" si="3"/>
        <v>0</v>
      </c>
      <c r="M111" s="95"/>
    </row>
    <row r="112" ht="15.75" customHeight="1">
      <c r="A112" s="63" t="str">
        <f t="shared" si="1"/>
        <v>-</v>
      </c>
      <c r="B112" s="74" t="str">
        <f t="shared" ref="B112:H112" si="71">IF(B111="","",B111)</f>
        <v/>
      </c>
      <c r="C112" s="75" t="str">
        <f t="shared" si="71"/>
        <v/>
      </c>
      <c r="D112" s="76" t="str">
        <f t="shared" si="71"/>
        <v/>
      </c>
      <c r="E112" s="76" t="str">
        <f t="shared" si="71"/>
        <v/>
      </c>
      <c r="F112" s="76" t="str">
        <f t="shared" si="71"/>
        <v/>
      </c>
      <c r="G112" s="76" t="str">
        <f t="shared" si="71"/>
        <v/>
      </c>
      <c r="H112" s="77" t="str">
        <f t="shared" si="71"/>
        <v/>
      </c>
      <c r="I112" s="78" t="s">
        <v>54</v>
      </c>
      <c r="J112" s="79"/>
      <c r="K112" s="94"/>
      <c r="L112" s="102">
        <f t="shared" si="3"/>
        <v>0</v>
      </c>
      <c r="M112" s="95"/>
    </row>
    <row r="113" ht="15.75" customHeight="1">
      <c r="A113" s="63" t="str">
        <f t="shared" si="1"/>
        <v>-</v>
      </c>
      <c r="B113" s="97" t="str">
        <f t="shared" ref="B113:H113" si="72">IF(B112="","",B112)</f>
        <v/>
      </c>
      <c r="C113" s="98" t="str">
        <f t="shared" si="72"/>
        <v/>
      </c>
      <c r="D113" s="99" t="str">
        <f t="shared" si="72"/>
        <v/>
      </c>
      <c r="E113" s="99" t="str">
        <f t="shared" si="72"/>
        <v/>
      </c>
      <c r="F113" s="99" t="str">
        <f t="shared" si="72"/>
        <v/>
      </c>
      <c r="G113" s="99" t="str">
        <f t="shared" si="72"/>
        <v/>
      </c>
      <c r="H113" s="100" t="str">
        <f t="shared" si="72"/>
        <v/>
      </c>
      <c r="I113" s="78" t="s">
        <v>55</v>
      </c>
      <c r="J113" s="79"/>
      <c r="K113" s="94"/>
      <c r="L113" s="96">
        <f t="shared" si="3"/>
        <v>0</v>
      </c>
      <c r="M113" s="95"/>
    </row>
    <row r="114" ht="15.75" customHeight="1">
      <c r="A114" s="63" t="str">
        <f t="shared" si="1"/>
        <v>-</v>
      </c>
      <c r="B114" s="87"/>
      <c r="C114" s="88"/>
      <c r="D114" s="89"/>
      <c r="E114" s="37"/>
      <c r="F114" s="89"/>
      <c r="G114" s="89"/>
      <c r="H114" s="90"/>
      <c r="I114" s="78" t="s">
        <v>53</v>
      </c>
      <c r="J114" s="79"/>
      <c r="K114" s="94"/>
      <c r="L114" s="101">
        <f t="shared" si="3"/>
        <v>0</v>
      </c>
      <c r="M114" s="95"/>
    </row>
    <row r="115" ht="15.75" customHeight="1">
      <c r="A115" s="63" t="str">
        <f t="shared" si="1"/>
        <v>-</v>
      </c>
      <c r="B115" s="74" t="str">
        <f t="shared" ref="B115:H115" si="73">IF(B114="","",B114)</f>
        <v/>
      </c>
      <c r="C115" s="75" t="str">
        <f t="shared" si="73"/>
        <v/>
      </c>
      <c r="D115" s="76" t="str">
        <f t="shared" si="73"/>
        <v/>
      </c>
      <c r="E115" s="76" t="str">
        <f t="shared" si="73"/>
        <v/>
      </c>
      <c r="F115" s="76" t="str">
        <f t="shared" si="73"/>
        <v/>
      </c>
      <c r="G115" s="76" t="str">
        <f t="shared" si="73"/>
        <v/>
      </c>
      <c r="H115" s="77" t="str">
        <f t="shared" si="73"/>
        <v/>
      </c>
      <c r="I115" s="78" t="s">
        <v>54</v>
      </c>
      <c r="J115" s="79"/>
      <c r="K115" s="94"/>
      <c r="L115" s="102">
        <f t="shared" si="3"/>
        <v>0</v>
      </c>
      <c r="M115" s="95"/>
    </row>
    <row r="116" ht="15.75" customHeight="1">
      <c r="A116" s="63" t="str">
        <f t="shared" si="1"/>
        <v>-</v>
      </c>
      <c r="B116" s="97" t="str">
        <f t="shared" ref="B116:H116" si="74">IF(B115="","",B115)</f>
        <v/>
      </c>
      <c r="C116" s="98" t="str">
        <f t="shared" si="74"/>
        <v/>
      </c>
      <c r="D116" s="99" t="str">
        <f t="shared" si="74"/>
        <v/>
      </c>
      <c r="E116" s="99" t="str">
        <f t="shared" si="74"/>
        <v/>
      </c>
      <c r="F116" s="99" t="str">
        <f t="shared" si="74"/>
        <v/>
      </c>
      <c r="G116" s="99" t="str">
        <f t="shared" si="74"/>
        <v/>
      </c>
      <c r="H116" s="100" t="str">
        <f t="shared" si="74"/>
        <v/>
      </c>
      <c r="I116" s="78" t="s">
        <v>55</v>
      </c>
      <c r="J116" s="79"/>
      <c r="K116" s="94"/>
      <c r="L116" s="96">
        <f t="shared" si="3"/>
        <v>0</v>
      </c>
      <c r="M116" s="95"/>
    </row>
    <row r="117" ht="15.75" customHeight="1">
      <c r="A117" s="63" t="str">
        <f t="shared" si="1"/>
        <v>-</v>
      </c>
      <c r="B117" s="87"/>
      <c r="C117" s="88"/>
      <c r="D117" s="89"/>
      <c r="E117" s="37"/>
      <c r="F117" s="89"/>
      <c r="G117" s="89"/>
      <c r="H117" s="90"/>
      <c r="I117" s="78" t="s">
        <v>53</v>
      </c>
      <c r="J117" s="79"/>
      <c r="K117" s="94"/>
      <c r="L117" s="101">
        <f t="shared" si="3"/>
        <v>0</v>
      </c>
      <c r="M117" s="95"/>
    </row>
    <row r="118" ht="15.75" customHeight="1">
      <c r="A118" s="63" t="str">
        <f t="shared" si="1"/>
        <v>-</v>
      </c>
      <c r="B118" s="74" t="str">
        <f t="shared" ref="B118:H118" si="75">IF(B117="","",B117)</f>
        <v/>
      </c>
      <c r="C118" s="75" t="str">
        <f t="shared" si="75"/>
        <v/>
      </c>
      <c r="D118" s="76" t="str">
        <f t="shared" si="75"/>
        <v/>
      </c>
      <c r="E118" s="76" t="str">
        <f t="shared" si="75"/>
        <v/>
      </c>
      <c r="F118" s="76" t="str">
        <f t="shared" si="75"/>
        <v/>
      </c>
      <c r="G118" s="76" t="str">
        <f t="shared" si="75"/>
        <v/>
      </c>
      <c r="H118" s="77" t="str">
        <f t="shared" si="75"/>
        <v/>
      </c>
      <c r="I118" s="78" t="s">
        <v>54</v>
      </c>
      <c r="J118" s="79"/>
      <c r="K118" s="94"/>
      <c r="L118" s="102">
        <f t="shared" si="3"/>
        <v>0</v>
      </c>
      <c r="M118" s="95"/>
    </row>
    <row r="119" ht="15.75" customHeight="1">
      <c r="A119" s="63" t="str">
        <f t="shared" si="1"/>
        <v>-</v>
      </c>
      <c r="B119" s="82" t="str">
        <f t="shared" ref="B119:H119" si="76">IF(B118="","",B118)</f>
        <v/>
      </c>
      <c r="C119" s="83" t="str">
        <f t="shared" si="76"/>
        <v/>
      </c>
      <c r="D119" s="84" t="str">
        <f t="shared" si="76"/>
        <v/>
      </c>
      <c r="E119" s="84" t="str">
        <f t="shared" si="76"/>
        <v/>
      </c>
      <c r="F119" s="84" t="str">
        <f t="shared" si="76"/>
        <v/>
      </c>
      <c r="G119" s="84" t="str">
        <f t="shared" si="76"/>
        <v/>
      </c>
      <c r="H119" s="85" t="str">
        <f t="shared" si="76"/>
        <v/>
      </c>
      <c r="I119" s="78" t="s">
        <v>55</v>
      </c>
      <c r="J119" s="79"/>
      <c r="K119" s="94"/>
      <c r="L119" s="96">
        <f t="shared" si="3"/>
        <v>0</v>
      </c>
      <c r="M119" s="95"/>
    </row>
    <row r="120" ht="15.75" customHeight="1">
      <c r="A120" s="63" t="str">
        <f t="shared" si="1"/>
        <v>-</v>
      </c>
      <c r="B120" s="87"/>
      <c r="C120" s="88"/>
      <c r="D120" s="89"/>
      <c r="E120" s="37"/>
      <c r="F120" s="89"/>
      <c r="G120" s="89"/>
      <c r="H120" s="90"/>
      <c r="I120" s="78" t="s">
        <v>53</v>
      </c>
      <c r="J120" s="79"/>
      <c r="K120" s="94"/>
      <c r="L120" s="101">
        <f t="shared" si="3"/>
        <v>0</v>
      </c>
      <c r="M120" s="95"/>
    </row>
    <row r="121" ht="15.75" customHeight="1">
      <c r="A121" s="63" t="str">
        <f t="shared" si="1"/>
        <v>-</v>
      </c>
      <c r="B121" s="74" t="str">
        <f t="shared" ref="B121:H121" si="77">IF(B120="","",B120)</f>
        <v/>
      </c>
      <c r="C121" s="75" t="str">
        <f t="shared" si="77"/>
        <v/>
      </c>
      <c r="D121" s="76" t="str">
        <f t="shared" si="77"/>
        <v/>
      </c>
      <c r="E121" s="76" t="str">
        <f t="shared" si="77"/>
        <v/>
      </c>
      <c r="F121" s="76" t="str">
        <f t="shared" si="77"/>
        <v/>
      </c>
      <c r="G121" s="76" t="str">
        <f t="shared" si="77"/>
        <v/>
      </c>
      <c r="H121" s="77" t="str">
        <f t="shared" si="77"/>
        <v/>
      </c>
      <c r="I121" s="78" t="s">
        <v>54</v>
      </c>
      <c r="J121" s="79"/>
      <c r="K121" s="94"/>
      <c r="L121" s="102">
        <f t="shared" si="3"/>
        <v>0</v>
      </c>
      <c r="M121" s="95"/>
    </row>
    <row r="122" ht="15.75" customHeight="1">
      <c r="A122" s="63" t="str">
        <f t="shared" si="1"/>
        <v>-</v>
      </c>
      <c r="B122" s="82" t="str">
        <f t="shared" ref="B122:H122" si="78">IF(B121="","",B121)</f>
        <v/>
      </c>
      <c r="C122" s="83" t="str">
        <f t="shared" si="78"/>
        <v/>
      </c>
      <c r="D122" s="84" t="str">
        <f t="shared" si="78"/>
        <v/>
      </c>
      <c r="E122" s="84" t="str">
        <f t="shared" si="78"/>
        <v/>
      </c>
      <c r="F122" s="84" t="str">
        <f t="shared" si="78"/>
        <v/>
      </c>
      <c r="G122" s="84" t="str">
        <f t="shared" si="78"/>
        <v/>
      </c>
      <c r="H122" s="85" t="str">
        <f t="shared" si="78"/>
        <v/>
      </c>
      <c r="I122" s="78" t="s">
        <v>55</v>
      </c>
      <c r="J122" s="79"/>
      <c r="K122" s="94"/>
      <c r="L122" s="96">
        <f t="shared" si="3"/>
        <v>0</v>
      </c>
      <c r="M122" s="95"/>
    </row>
    <row r="123" ht="15.75" customHeight="1">
      <c r="A123" s="63" t="str">
        <f t="shared" si="1"/>
        <v>-</v>
      </c>
      <c r="B123" s="87"/>
      <c r="C123" s="88"/>
      <c r="D123" s="89"/>
      <c r="E123" s="37"/>
      <c r="F123" s="89"/>
      <c r="G123" s="89"/>
      <c r="H123" s="90"/>
      <c r="I123" s="78" t="s">
        <v>53</v>
      </c>
      <c r="J123" s="79"/>
      <c r="K123" s="94"/>
      <c r="L123" s="101">
        <f t="shared" si="3"/>
        <v>0</v>
      </c>
      <c r="M123" s="95"/>
    </row>
    <row r="124" ht="15.75" customHeight="1">
      <c r="A124" s="63" t="str">
        <f t="shared" si="1"/>
        <v>-</v>
      </c>
      <c r="B124" s="74" t="str">
        <f t="shared" ref="B124:H124" si="79">IF(B123="","",B123)</f>
        <v/>
      </c>
      <c r="C124" s="75" t="str">
        <f t="shared" si="79"/>
        <v/>
      </c>
      <c r="D124" s="76" t="str">
        <f t="shared" si="79"/>
        <v/>
      </c>
      <c r="E124" s="76" t="str">
        <f t="shared" si="79"/>
        <v/>
      </c>
      <c r="F124" s="76" t="str">
        <f t="shared" si="79"/>
        <v/>
      </c>
      <c r="G124" s="76" t="str">
        <f t="shared" si="79"/>
        <v/>
      </c>
      <c r="H124" s="77" t="str">
        <f t="shared" si="79"/>
        <v/>
      </c>
      <c r="I124" s="78" t="s">
        <v>54</v>
      </c>
      <c r="J124" s="79"/>
      <c r="K124" s="94"/>
      <c r="L124" s="102">
        <f t="shared" si="3"/>
        <v>0</v>
      </c>
      <c r="M124" s="95"/>
    </row>
    <row r="125" ht="15.75" customHeight="1">
      <c r="A125" s="63" t="str">
        <f t="shared" si="1"/>
        <v>-</v>
      </c>
      <c r="B125" s="97" t="str">
        <f t="shared" ref="B125:H125" si="80">IF(B124="","",B124)</f>
        <v/>
      </c>
      <c r="C125" s="98" t="str">
        <f t="shared" si="80"/>
        <v/>
      </c>
      <c r="D125" s="99" t="str">
        <f t="shared" si="80"/>
        <v/>
      </c>
      <c r="E125" s="99" t="str">
        <f t="shared" si="80"/>
        <v/>
      </c>
      <c r="F125" s="99" t="str">
        <f t="shared" si="80"/>
        <v/>
      </c>
      <c r="G125" s="99" t="str">
        <f t="shared" si="80"/>
        <v/>
      </c>
      <c r="H125" s="100" t="str">
        <f t="shared" si="80"/>
        <v/>
      </c>
      <c r="I125" s="78" t="s">
        <v>55</v>
      </c>
      <c r="J125" s="79"/>
      <c r="K125" s="94"/>
      <c r="L125" s="96">
        <f t="shared" si="3"/>
        <v>0</v>
      </c>
      <c r="M125" s="95"/>
    </row>
    <row r="126" ht="15.75" customHeight="1">
      <c r="A126" s="63" t="str">
        <f t="shared" si="1"/>
        <v>-</v>
      </c>
      <c r="B126" s="87"/>
      <c r="C126" s="88"/>
      <c r="D126" s="89"/>
      <c r="E126" s="37"/>
      <c r="F126" s="89"/>
      <c r="G126" s="89"/>
      <c r="H126" s="90"/>
      <c r="I126" s="78" t="s">
        <v>53</v>
      </c>
      <c r="J126" s="79"/>
      <c r="K126" s="94"/>
      <c r="L126" s="101">
        <f t="shared" si="3"/>
        <v>0</v>
      </c>
      <c r="M126" s="95"/>
    </row>
    <row r="127" ht="15.75" customHeight="1">
      <c r="A127" s="63" t="str">
        <f t="shared" si="1"/>
        <v>-</v>
      </c>
      <c r="B127" s="74" t="str">
        <f t="shared" ref="B127:H127" si="81">IF(B126="","",B126)</f>
        <v/>
      </c>
      <c r="C127" s="75" t="str">
        <f t="shared" si="81"/>
        <v/>
      </c>
      <c r="D127" s="76" t="str">
        <f t="shared" si="81"/>
        <v/>
      </c>
      <c r="E127" s="76" t="str">
        <f t="shared" si="81"/>
        <v/>
      </c>
      <c r="F127" s="76" t="str">
        <f t="shared" si="81"/>
        <v/>
      </c>
      <c r="G127" s="76" t="str">
        <f t="shared" si="81"/>
        <v/>
      </c>
      <c r="H127" s="77" t="str">
        <f t="shared" si="81"/>
        <v/>
      </c>
      <c r="I127" s="78" t="s">
        <v>54</v>
      </c>
      <c r="J127" s="79"/>
      <c r="K127" s="94"/>
      <c r="L127" s="102">
        <f t="shared" si="3"/>
        <v>0</v>
      </c>
      <c r="M127" s="95"/>
    </row>
    <row r="128" ht="15.75" customHeight="1">
      <c r="A128" s="63" t="str">
        <f t="shared" si="1"/>
        <v>-</v>
      </c>
      <c r="B128" s="97" t="str">
        <f t="shared" ref="B128:H128" si="82">IF(B127="","",B127)</f>
        <v/>
      </c>
      <c r="C128" s="98" t="str">
        <f t="shared" si="82"/>
        <v/>
      </c>
      <c r="D128" s="99" t="str">
        <f t="shared" si="82"/>
        <v/>
      </c>
      <c r="E128" s="99" t="str">
        <f t="shared" si="82"/>
        <v/>
      </c>
      <c r="F128" s="99" t="str">
        <f t="shared" si="82"/>
        <v/>
      </c>
      <c r="G128" s="99" t="str">
        <f t="shared" si="82"/>
        <v/>
      </c>
      <c r="H128" s="100" t="str">
        <f t="shared" si="82"/>
        <v/>
      </c>
      <c r="I128" s="78" t="s">
        <v>55</v>
      </c>
      <c r="J128" s="79"/>
      <c r="K128" s="94"/>
      <c r="L128" s="96">
        <f t="shared" si="3"/>
        <v>0</v>
      </c>
      <c r="M128" s="95"/>
    </row>
    <row r="129" ht="15.75" customHeight="1">
      <c r="A129" s="63" t="str">
        <f t="shared" si="1"/>
        <v>-</v>
      </c>
      <c r="B129" s="87"/>
      <c r="C129" s="88"/>
      <c r="D129" s="89"/>
      <c r="E129" s="37"/>
      <c r="F129" s="89"/>
      <c r="G129" s="89"/>
      <c r="H129" s="90"/>
      <c r="I129" s="78" t="s">
        <v>53</v>
      </c>
      <c r="J129" s="79"/>
      <c r="K129" s="94"/>
      <c r="L129" s="101">
        <f t="shared" si="3"/>
        <v>0</v>
      </c>
      <c r="M129" s="95"/>
    </row>
    <row r="130" ht="15.75" customHeight="1">
      <c r="A130" s="63" t="str">
        <f t="shared" si="1"/>
        <v>-</v>
      </c>
      <c r="B130" s="74" t="str">
        <f t="shared" ref="B130:H130" si="83">IF(B129="","",B129)</f>
        <v/>
      </c>
      <c r="C130" s="75" t="str">
        <f t="shared" si="83"/>
        <v/>
      </c>
      <c r="D130" s="76" t="str">
        <f t="shared" si="83"/>
        <v/>
      </c>
      <c r="E130" s="76" t="str">
        <f t="shared" si="83"/>
        <v/>
      </c>
      <c r="F130" s="76" t="str">
        <f t="shared" si="83"/>
        <v/>
      </c>
      <c r="G130" s="76" t="str">
        <f t="shared" si="83"/>
        <v/>
      </c>
      <c r="H130" s="77" t="str">
        <f t="shared" si="83"/>
        <v/>
      </c>
      <c r="I130" s="78" t="s">
        <v>54</v>
      </c>
      <c r="J130" s="79"/>
      <c r="K130" s="94"/>
      <c r="L130" s="102">
        <f t="shared" si="3"/>
        <v>0</v>
      </c>
      <c r="M130" s="95"/>
    </row>
    <row r="131" ht="15.75" customHeight="1">
      <c r="A131" s="63" t="str">
        <f t="shared" si="1"/>
        <v>-</v>
      </c>
      <c r="B131" s="97" t="str">
        <f t="shared" ref="B131:H131" si="84">IF(B130="","",B130)</f>
        <v/>
      </c>
      <c r="C131" s="98" t="str">
        <f t="shared" si="84"/>
        <v/>
      </c>
      <c r="D131" s="99" t="str">
        <f t="shared" si="84"/>
        <v/>
      </c>
      <c r="E131" s="99" t="str">
        <f t="shared" si="84"/>
        <v/>
      </c>
      <c r="F131" s="99" t="str">
        <f t="shared" si="84"/>
        <v/>
      </c>
      <c r="G131" s="99" t="str">
        <f t="shared" si="84"/>
        <v/>
      </c>
      <c r="H131" s="100" t="str">
        <f t="shared" si="84"/>
        <v/>
      </c>
      <c r="I131" s="78" t="s">
        <v>55</v>
      </c>
      <c r="J131" s="79"/>
      <c r="K131" s="94"/>
      <c r="L131" s="96">
        <f t="shared" si="3"/>
        <v>0</v>
      </c>
      <c r="M131" s="95"/>
    </row>
    <row r="132" ht="15.75" customHeight="1">
      <c r="A132" s="63" t="str">
        <f t="shared" si="1"/>
        <v>-</v>
      </c>
      <c r="B132" s="87"/>
      <c r="C132" s="88"/>
      <c r="D132" s="89"/>
      <c r="E132" s="37"/>
      <c r="F132" s="89"/>
      <c r="G132" s="89"/>
      <c r="H132" s="90"/>
      <c r="I132" s="78" t="s">
        <v>53</v>
      </c>
      <c r="J132" s="79"/>
      <c r="K132" s="94"/>
      <c r="L132" s="101">
        <f t="shared" si="3"/>
        <v>0</v>
      </c>
      <c r="M132" s="95"/>
    </row>
    <row r="133" ht="15.75" customHeight="1">
      <c r="A133" s="63" t="str">
        <f t="shared" si="1"/>
        <v>-</v>
      </c>
      <c r="B133" s="74" t="str">
        <f t="shared" ref="B133:H133" si="85">IF(B132="","",B132)</f>
        <v/>
      </c>
      <c r="C133" s="75" t="str">
        <f t="shared" si="85"/>
        <v/>
      </c>
      <c r="D133" s="76" t="str">
        <f t="shared" si="85"/>
        <v/>
      </c>
      <c r="E133" s="76" t="str">
        <f t="shared" si="85"/>
        <v/>
      </c>
      <c r="F133" s="76" t="str">
        <f t="shared" si="85"/>
        <v/>
      </c>
      <c r="G133" s="76" t="str">
        <f t="shared" si="85"/>
        <v/>
      </c>
      <c r="H133" s="77" t="str">
        <f t="shared" si="85"/>
        <v/>
      </c>
      <c r="I133" s="78" t="s">
        <v>54</v>
      </c>
      <c r="J133" s="79"/>
      <c r="K133" s="94"/>
      <c r="L133" s="102">
        <f t="shared" si="3"/>
        <v>0</v>
      </c>
      <c r="M133" s="95"/>
    </row>
    <row r="134" ht="15.75" customHeight="1">
      <c r="A134" s="63" t="str">
        <f t="shared" si="1"/>
        <v>-</v>
      </c>
      <c r="B134" s="97" t="str">
        <f t="shared" ref="B134:H134" si="86">IF(B133="","",B133)</f>
        <v/>
      </c>
      <c r="C134" s="98" t="str">
        <f t="shared" si="86"/>
        <v/>
      </c>
      <c r="D134" s="99" t="str">
        <f t="shared" si="86"/>
        <v/>
      </c>
      <c r="E134" s="99" t="str">
        <f t="shared" si="86"/>
        <v/>
      </c>
      <c r="F134" s="99" t="str">
        <f t="shared" si="86"/>
        <v/>
      </c>
      <c r="G134" s="99" t="str">
        <f t="shared" si="86"/>
        <v/>
      </c>
      <c r="H134" s="100" t="str">
        <f t="shared" si="86"/>
        <v/>
      </c>
      <c r="I134" s="78" t="s">
        <v>55</v>
      </c>
      <c r="J134" s="79"/>
      <c r="K134" s="94"/>
      <c r="L134" s="96">
        <f t="shared" si="3"/>
        <v>0</v>
      </c>
      <c r="M134" s="95"/>
    </row>
    <row r="135" ht="15.75" customHeight="1">
      <c r="A135" s="63" t="str">
        <f t="shared" si="1"/>
        <v>-</v>
      </c>
      <c r="B135" s="87"/>
      <c r="C135" s="88"/>
      <c r="D135" s="89"/>
      <c r="E135" s="37"/>
      <c r="F135" s="89"/>
      <c r="G135" s="89"/>
      <c r="H135" s="90"/>
      <c r="I135" s="78" t="s">
        <v>53</v>
      </c>
      <c r="J135" s="79"/>
      <c r="K135" s="94"/>
      <c r="L135" s="101">
        <f t="shared" si="3"/>
        <v>0</v>
      </c>
      <c r="M135" s="95"/>
    </row>
    <row r="136" ht="15.75" customHeight="1">
      <c r="A136" s="63" t="str">
        <f t="shared" si="1"/>
        <v>-</v>
      </c>
      <c r="B136" s="74" t="str">
        <f t="shared" ref="B136:H136" si="87">IF(B135="","",B135)</f>
        <v/>
      </c>
      <c r="C136" s="75" t="str">
        <f t="shared" si="87"/>
        <v/>
      </c>
      <c r="D136" s="76" t="str">
        <f t="shared" si="87"/>
        <v/>
      </c>
      <c r="E136" s="76" t="str">
        <f t="shared" si="87"/>
        <v/>
      </c>
      <c r="F136" s="76" t="str">
        <f t="shared" si="87"/>
        <v/>
      </c>
      <c r="G136" s="76" t="str">
        <f t="shared" si="87"/>
        <v/>
      </c>
      <c r="H136" s="77" t="str">
        <f t="shared" si="87"/>
        <v/>
      </c>
      <c r="I136" s="78" t="s">
        <v>54</v>
      </c>
      <c r="J136" s="79"/>
      <c r="K136" s="94"/>
      <c r="L136" s="102">
        <f t="shared" si="3"/>
        <v>0</v>
      </c>
      <c r="M136" s="95"/>
    </row>
    <row r="137" ht="15.75" customHeight="1">
      <c r="A137" s="63" t="str">
        <f t="shared" si="1"/>
        <v>-</v>
      </c>
      <c r="B137" s="97" t="str">
        <f t="shared" ref="B137:H137" si="88">IF(B136="","",B136)</f>
        <v/>
      </c>
      <c r="C137" s="98" t="str">
        <f t="shared" si="88"/>
        <v/>
      </c>
      <c r="D137" s="99" t="str">
        <f t="shared" si="88"/>
        <v/>
      </c>
      <c r="E137" s="99" t="str">
        <f t="shared" si="88"/>
        <v/>
      </c>
      <c r="F137" s="99" t="str">
        <f t="shared" si="88"/>
        <v/>
      </c>
      <c r="G137" s="99" t="str">
        <f t="shared" si="88"/>
        <v/>
      </c>
      <c r="H137" s="100" t="str">
        <f t="shared" si="88"/>
        <v/>
      </c>
      <c r="I137" s="78" t="s">
        <v>55</v>
      </c>
      <c r="J137" s="79"/>
      <c r="K137" s="94"/>
      <c r="L137" s="96">
        <f t="shared" si="3"/>
        <v>0</v>
      </c>
      <c r="M137" s="95"/>
    </row>
    <row r="138" ht="15.75" customHeight="1">
      <c r="A138" s="63" t="str">
        <f t="shared" si="1"/>
        <v>-</v>
      </c>
      <c r="B138" s="87"/>
      <c r="C138" s="88"/>
      <c r="D138" s="89"/>
      <c r="E138" s="37"/>
      <c r="F138" s="89"/>
      <c r="G138" s="89"/>
      <c r="H138" s="90"/>
      <c r="I138" s="78" t="s">
        <v>53</v>
      </c>
      <c r="J138" s="79"/>
      <c r="K138" s="94"/>
      <c r="L138" s="101">
        <f t="shared" si="3"/>
        <v>0</v>
      </c>
      <c r="M138" s="95"/>
    </row>
    <row r="139" ht="15.75" customHeight="1">
      <c r="A139" s="63" t="str">
        <f t="shared" si="1"/>
        <v>-</v>
      </c>
      <c r="B139" s="74" t="str">
        <f t="shared" ref="B139:H139" si="89">IF(B138="","",B138)</f>
        <v/>
      </c>
      <c r="C139" s="75" t="str">
        <f t="shared" si="89"/>
        <v/>
      </c>
      <c r="D139" s="76" t="str">
        <f t="shared" si="89"/>
        <v/>
      </c>
      <c r="E139" s="76" t="str">
        <f t="shared" si="89"/>
        <v/>
      </c>
      <c r="F139" s="76" t="str">
        <f t="shared" si="89"/>
        <v/>
      </c>
      <c r="G139" s="76" t="str">
        <f t="shared" si="89"/>
        <v/>
      </c>
      <c r="H139" s="77" t="str">
        <f t="shared" si="89"/>
        <v/>
      </c>
      <c r="I139" s="78" t="s">
        <v>54</v>
      </c>
      <c r="J139" s="79"/>
      <c r="K139" s="94"/>
      <c r="L139" s="102">
        <f t="shared" si="3"/>
        <v>0</v>
      </c>
      <c r="M139" s="95"/>
    </row>
    <row r="140" ht="15.75" customHeight="1">
      <c r="A140" s="63" t="str">
        <f t="shared" si="1"/>
        <v>-</v>
      </c>
      <c r="B140" s="97" t="str">
        <f t="shared" ref="B140:H140" si="90">IF(B139="","",B139)</f>
        <v/>
      </c>
      <c r="C140" s="98" t="str">
        <f t="shared" si="90"/>
        <v/>
      </c>
      <c r="D140" s="99" t="str">
        <f t="shared" si="90"/>
        <v/>
      </c>
      <c r="E140" s="99" t="str">
        <f t="shared" si="90"/>
        <v/>
      </c>
      <c r="F140" s="99" t="str">
        <f t="shared" si="90"/>
        <v/>
      </c>
      <c r="G140" s="99" t="str">
        <f t="shared" si="90"/>
        <v/>
      </c>
      <c r="H140" s="100" t="str">
        <f t="shared" si="90"/>
        <v/>
      </c>
      <c r="I140" s="78" t="s">
        <v>55</v>
      </c>
      <c r="J140" s="79"/>
      <c r="K140" s="94"/>
      <c r="L140" s="96">
        <f t="shared" si="3"/>
        <v>0</v>
      </c>
      <c r="M140" s="95"/>
    </row>
    <row r="141" ht="15.75" customHeight="1">
      <c r="A141" s="63" t="str">
        <f t="shared" si="1"/>
        <v>-</v>
      </c>
      <c r="B141" s="87"/>
      <c r="C141" s="88"/>
      <c r="D141" s="89"/>
      <c r="E141" s="37"/>
      <c r="F141" s="89"/>
      <c r="G141" s="89"/>
      <c r="H141" s="90"/>
      <c r="I141" s="78" t="s">
        <v>53</v>
      </c>
      <c r="J141" s="79"/>
      <c r="K141" s="94"/>
      <c r="L141" s="101">
        <f t="shared" si="3"/>
        <v>0</v>
      </c>
      <c r="M141" s="95"/>
    </row>
    <row r="142" ht="15.75" customHeight="1">
      <c r="A142" s="63" t="str">
        <f t="shared" si="1"/>
        <v>-</v>
      </c>
      <c r="B142" s="74" t="str">
        <f t="shared" ref="B142:H142" si="91">IF(B141="","",B141)</f>
        <v/>
      </c>
      <c r="C142" s="75" t="str">
        <f t="shared" si="91"/>
        <v/>
      </c>
      <c r="D142" s="76" t="str">
        <f t="shared" si="91"/>
        <v/>
      </c>
      <c r="E142" s="76" t="str">
        <f t="shared" si="91"/>
        <v/>
      </c>
      <c r="F142" s="76" t="str">
        <f t="shared" si="91"/>
        <v/>
      </c>
      <c r="G142" s="76" t="str">
        <f t="shared" si="91"/>
        <v/>
      </c>
      <c r="H142" s="77" t="str">
        <f t="shared" si="91"/>
        <v/>
      </c>
      <c r="I142" s="78" t="s">
        <v>54</v>
      </c>
      <c r="J142" s="79"/>
      <c r="K142" s="94"/>
      <c r="L142" s="102">
        <f t="shared" si="3"/>
        <v>0</v>
      </c>
      <c r="M142" s="95"/>
    </row>
    <row r="143" ht="15.75" customHeight="1">
      <c r="A143" s="63" t="str">
        <f t="shared" si="1"/>
        <v>-</v>
      </c>
      <c r="B143" s="97" t="str">
        <f t="shared" ref="B143:H143" si="92">IF(B142="","",B142)</f>
        <v/>
      </c>
      <c r="C143" s="98" t="str">
        <f t="shared" si="92"/>
        <v/>
      </c>
      <c r="D143" s="99" t="str">
        <f t="shared" si="92"/>
        <v/>
      </c>
      <c r="E143" s="99" t="str">
        <f t="shared" si="92"/>
        <v/>
      </c>
      <c r="F143" s="99" t="str">
        <f t="shared" si="92"/>
        <v/>
      </c>
      <c r="G143" s="99" t="str">
        <f t="shared" si="92"/>
        <v/>
      </c>
      <c r="H143" s="100" t="str">
        <f t="shared" si="92"/>
        <v/>
      </c>
      <c r="I143" s="78" t="s">
        <v>55</v>
      </c>
      <c r="J143" s="79"/>
      <c r="K143" s="94"/>
      <c r="L143" s="96">
        <f t="shared" si="3"/>
        <v>0</v>
      </c>
      <c r="M143" s="95"/>
    </row>
    <row r="144" ht="15.75" customHeight="1">
      <c r="A144" s="63" t="str">
        <f t="shared" si="1"/>
        <v>-</v>
      </c>
      <c r="B144" s="87"/>
      <c r="C144" s="88"/>
      <c r="D144" s="89"/>
      <c r="E144" s="37"/>
      <c r="F144" s="89"/>
      <c r="G144" s="89"/>
      <c r="H144" s="90"/>
      <c r="I144" s="78" t="s">
        <v>53</v>
      </c>
      <c r="J144" s="79"/>
      <c r="K144" s="94"/>
      <c r="L144" s="101">
        <f t="shared" si="3"/>
        <v>0</v>
      </c>
      <c r="M144" s="95"/>
    </row>
    <row r="145" ht="15.75" customHeight="1">
      <c r="A145" s="63" t="str">
        <f t="shared" si="1"/>
        <v>-</v>
      </c>
      <c r="B145" s="74" t="str">
        <f t="shared" ref="B145:H145" si="93">IF(B144="","",B144)</f>
        <v/>
      </c>
      <c r="C145" s="75" t="str">
        <f t="shared" si="93"/>
        <v/>
      </c>
      <c r="D145" s="76" t="str">
        <f t="shared" si="93"/>
        <v/>
      </c>
      <c r="E145" s="76" t="str">
        <f t="shared" si="93"/>
        <v/>
      </c>
      <c r="F145" s="76" t="str">
        <f t="shared" si="93"/>
        <v/>
      </c>
      <c r="G145" s="76" t="str">
        <f t="shared" si="93"/>
        <v/>
      </c>
      <c r="H145" s="77" t="str">
        <f t="shared" si="93"/>
        <v/>
      </c>
      <c r="I145" s="78" t="s">
        <v>54</v>
      </c>
      <c r="J145" s="79"/>
      <c r="K145" s="94"/>
      <c r="L145" s="102">
        <f t="shared" si="3"/>
        <v>0</v>
      </c>
      <c r="M145" s="95"/>
    </row>
    <row r="146" ht="15.75" customHeight="1">
      <c r="A146" s="63" t="str">
        <f t="shared" si="1"/>
        <v>-</v>
      </c>
      <c r="B146" s="97" t="str">
        <f t="shared" ref="B146:H146" si="94">IF(B145="","",B145)</f>
        <v/>
      </c>
      <c r="C146" s="98" t="str">
        <f t="shared" si="94"/>
        <v/>
      </c>
      <c r="D146" s="99" t="str">
        <f t="shared" si="94"/>
        <v/>
      </c>
      <c r="E146" s="99" t="str">
        <f t="shared" si="94"/>
        <v/>
      </c>
      <c r="F146" s="99" t="str">
        <f t="shared" si="94"/>
        <v/>
      </c>
      <c r="G146" s="99" t="str">
        <f t="shared" si="94"/>
        <v/>
      </c>
      <c r="H146" s="100" t="str">
        <f t="shared" si="94"/>
        <v/>
      </c>
      <c r="I146" s="78" t="s">
        <v>55</v>
      </c>
      <c r="J146" s="79"/>
      <c r="K146" s="94"/>
      <c r="L146" s="96">
        <f t="shared" si="3"/>
        <v>0</v>
      </c>
      <c r="M146" s="95"/>
    </row>
    <row r="147" ht="15.75" customHeight="1">
      <c r="A147" s="63" t="str">
        <f t="shared" si="1"/>
        <v>-</v>
      </c>
      <c r="B147" s="87"/>
      <c r="C147" s="88"/>
      <c r="D147" s="89"/>
      <c r="E147" s="37"/>
      <c r="F147" s="89"/>
      <c r="G147" s="89"/>
      <c r="H147" s="90"/>
      <c r="I147" s="78" t="s">
        <v>53</v>
      </c>
      <c r="J147" s="79"/>
      <c r="K147" s="94"/>
      <c r="L147" s="101">
        <f t="shared" si="3"/>
        <v>0</v>
      </c>
      <c r="M147" s="95"/>
    </row>
    <row r="148" ht="15.75" customHeight="1">
      <c r="A148" s="63" t="str">
        <f t="shared" si="1"/>
        <v>-</v>
      </c>
      <c r="B148" s="74" t="str">
        <f t="shared" ref="B148:H148" si="95">IF(B147="","",B147)</f>
        <v/>
      </c>
      <c r="C148" s="75" t="str">
        <f t="shared" si="95"/>
        <v/>
      </c>
      <c r="D148" s="76" t="str">
        <f t="shared" si="95"/>
        <v/>
      </c>
      <c r="E148" s="76" t="str">
        <f t="shared" si="95"/>
        <v/>
      </c>
      <c r="F148" s="76" t="str">
        <f t="shared" si="95"/>
        <v/>
      </c>
      <c r="G148" s="76" t="str">
        <f t="shared" si="95"/>
        <v/>
      </c>
      <c r="H148" s="77" t="str">
        <f t="shared" si="95"/>
        <v/>
      </c>
      <c r="I148" s="78" t="s">
        <v>54</v>
      </c>
      <c r="J148" s="79"/>
      <c r="K148" s="94"/>
      <c r="L148" s="102">
        <f t="shared" si="3"/>
        <v>0</v>
      </c>
      <c r="M148" s="95"/>
    </row>
    <row r="149" ht="15.75" customHeight="1">
      <c r="A149" s="63" t="str">
        <f t="shared" si="1"/>
        <v>-</v>
      </c>
      <c r="B149" s="97" t="str">
        <f t="shared" ref="B149:H149" si="96">IF(B148="","",B148)</f>
        <v/>
      </c>
      <c r="C149" s="98" t="str">
        <f t="shared" si="96"/>
        <v/>
      </c>
      <c r="D149" s="99" t="str">
        <f t="shared" si="96"/>
        <v/>
      </c>
      <c r="E149" s="99" t="str">
        <f t="shared" si="96"/>
        <v/>
      </c>
      <c r="F149" s="99" t="str">
        <f t="shared" si="96"/>
        <v/>
      </c>
      <c r="G149" s="99" t="str">
        <f t="shared" si="96"/>
        <v/>
      </c>
      <c r="H149" s="100" t="str">
        <f t="shared" si="96"/>
        <v/>
      </c>
      <c r="I149" s="78" t="s">
        <v>55</v>
      </c>
      <c r="J149" s="79"/>
      <c r="K149" s="94"/>
      <c r="L149" s="96">
        <f t="shared" si="3"/>
        <v>0</v>
      </c>
      <c r="M149" s="95"/>
    </row>
    <row r="150" ht="15.75" customHeight="1">
      <c r="A150" s="63" t="str">
        <f t="shared" si="1"/>
        <v>-</v>
      </c>
      <c r="B150" s="87"/>
      <c r="C150" s="88"/>
      <c r="D150" s="89"/>
      <c r="E150" s="37"/>
      <c r="F150" s="89"/>
      <c r="G150" s="89"/>
      <c r="H150" s="90"/>
      <c r="I150" s="78" t="s">
        <v>53</v>
      </c>
      <c r="J150" s="79"/>
      <c r="K150" s="94"/>
      <c r="L150" s="101">
        <f t="shared" si="3"/>
        <v>0</v>
      </c>
      <c r="M150" s="95"/>
    </row>
    <row r="151" ht="15.75" customHeight="1">
      <c r="A151" s="63" t="str">
        <f t="shared" si="1"/>
        <v>-</v>
      </c>
      <c r="B151" s="74" t="str">
        <f t="shared" ref="B151:H151" si="97">IF(B150="","",B150)</f>
        <v/>
      </c>
      <c r="C151" s="75" t="str">
        <f t="shared" si="97"/>
        <v/>
      </c>
      <c r="D151" s="76" t="str">
        <f t="shared" si="97"/>
        <v/>
      </c>
      <c r="E151" s="76" t="str">
        <f t="shared" si="97"/>
        <v/>
      </c>
      <c r="F151" s="76" t="str">
        <f t="shared" si="97"/>
        <v/>
      </c>
      <c r="G151" s="76" t="str">
        <f t="shared" si="97"/>
        <v/>
      </c>
      <c r="H151" s="77" t="str">
        <f t="shared" si="97"/>
        <v/>
      </c>
      <c r="I151" s="78" t="s">
        <v>54</v>
      </c>
      <c r="J151" s="79"/>
      <c r="K151" s="94"/>
      <c r="L151" s="102">
        <f t="shared" si="3"/>
        <v>0</v>
      </c>
      <c r="M151" s="95"/>
    </row>
    <row r="152" ht="15.75" customHeight="1">
      <c r="A152" s="63" t="str">
        <f t="shared" si="1"/>
        <v>-</v>
      </c>
      <c r="B152" s="97" t="str">
        <f t="shared" ref="B152:H152" si="98">IF(B151="","",B151)</f>
        <v/>
      </c>
      <c r="C152" s="98" t="str">
        <f t="shared" si="98"/>
        <v/>
      </c>
      <c r="D152" s="99" t="str">
        <f t="shared" si="98"/>
        <v/>
      </c>
      <c r="E152" s="99" t="str">
        <f t="shared" si="98"/>
        <v/>
      </c>
      <c r="F152" s="99" t="str">
        <f t="shared" si="98"/>
        <v/>
      </c>
      <c r="G152" s="99" t="str">
        <f t="shared" si="98"/>
        <v/>
      </c>
      <c r="H152" s="100" t="str">
        <f t="shared" si="98"/>
        <v/>
      </c>
      <c r="I152" s="78" t="s">
        <v>55</v>
      </c>
      <c r="J152" s="79"/>
      <c r="K152" s="94"/>
      <c r="L152" s="96">
        <f t="shared" si="3"/>
        <v>0</v>
      </c>
      <c r="M152" s="95"/>
    </row>
    <row r="153" ht="15.75" customHeight="1">
      <c r="A153" s="63" t="str">
        <f t="shared" si="1"/>
        <v>-</v>
      </c>
      <c r="B153" s="87"/>
      <c r="C153" s="88"/>
      <c r="D153" s="89"/>
      <c r="E153" s="37"/>
      <c r="F153" s="89"/>
      <c r="G153" s="89"/>
      <c r="H153" s="90"/>
      <c r="I153" s="78" t="s">
        <v>53</v>
      </c>
      <c r="J153" s="79"/>
      <c r="K153" s="94"/>
      <c r="L153" s="101">
        <f t="shared" si="3"/>
        <v>0</v>
      </c>
      <c r="M153" s="95"/>
    </row>
    <row r="154" ht="15.75" customHeight="1">
      <c r="A154" s="63" t="str">
        <f t="shared" si="1"/>
        <v>-</v>
      </c>
      <c r="B154" s="74" t="str">
        <f t="shared" ref="B154:H154" si="99">IF(B153="","",B153)</f>
        <v/>
      </c>
      <c r="C154" s="75" t="str">
        <f t="shared" si="99"/>
        <v/>
      </c>
      <c r="D154" s="76" t="str">
        <f t="shared" si="99"/>
        <v/>
      </c>
      <c r="E154" s="76" t="str">
        <f t="shared" si="99"/>
        <v/>
      </c>
      <c r="F154" s="76" t="str">
        <f t="shared" si="99"/>
        <v/>
      </c>
      <c r="G154" s="76" t="str">
        <f t="shared" si="99"/>
        <v/>
      </c>
      <c r="H154" s="77" t="str">
        <f t="shared" si="99"/>
        <v/>
      </c>
      <c r="I154" s="78" t="s">
        <v>54</v>
      </c>
      <c r="J154" s="79"/>
      <c r="K154" s="94"/>
      <c r="L154" s="102">
        <f t="shared" si="3"/>
        <v>0</v>
      </c>
      <c r="M154" s="95"/>
    </row>
    <row r="155" ht="15.75" customHeight="1">
      <c r="A155" s="63" t="str">
        <f t="shared" si="1"/>
        <v>-</v>
      </c>
      <c r="B155" s="97" t="str">
        <f t="shared" ref="B155:H155" si="100">IF(B154="","",B154)</f>
        <v/>
      </c>
      <c r="C155" s="98" t="str">
        <f t="shared" si="100"/>
        <v/>
      </c>
      <c r="D155" s="99" t="str">
        <f t="shared" si="100"/>
        <v/>
      </c>
      <c r="E155" s="99" t="str">
        <f t="shared" si="100"/>
        <v/>
      </c>
      <c r="F155" s="99" t="str">
        <f t="shared" si="100"/>
        <v/>
      </c>
      <c r="G155" s="99" t="str">
        <f t="shared" si="100"/>
        <v/>
      </c>
      <c r="H155" s="100" t="str">
        <f t="shared" si="100"/>
        <v/>
      </c>
      <c r="I155" s="78" t="s">
        <v>55</v>
      </c>
      <c r="J155" s="79"/>
      <c r="K155" s="94"/>
      <c r="L155" s="96">
        <f t="shared" si="3"/>
        <v>0</v>
      </c>
      <c r="M155" s="95"/>
    </row>
    <row r="156" ht="15.75" customHeight="1">
      <c r="A156" s="63" t="str">
        <f t="shared" si="1"/>
        <v>-</v>
      </c>
      <c r="B156" s="87"/>
      <c r="C156" s="88"/>
      <c r="D156" s="89"/>
      <c r="E156" s="37"/>
      <c r="F156" s="89"/>
      <c r="G156" s="89"/>
      <c r="H156" s="90"/>
      <c r="I156" s="78" t="s">
        <v>53</v>
      </c>
      <c r="J156" s="79"/>
      <c r="K156" s="94"/>
      <c r="L156" s="101">
        <f t="shared" si="3"/>
        <v>0</v>
      </c>
      <c r="M156" s="95"/>
    </row>
    <row r="157" ht="15.75" customHeight="1">
      <c r="A157" s="63" t="str">
        <f t="shared" si="1"/>
        <v>-</v>
      </c>
      <c r="B157" s="74" t="str">
        <f t="shared" ref="B157:H157" si="101">IF(B156="","",B156)</f>
        <v/>
      </c>
      <c r="C157" s="75" t="str">
        <f t="shared" si="101"/>
        <v/>
      </c>
      <c r="D157" s="76" t="str">
        <f t="shared" si="101"/>
        <v/>
      </c>
      <c r="E157" s="76" t="str">
        <f t="shared" si="101"/>
        <v/>
      </c>
      <c r="F157" s="76" t="str">
        <f t="shared" si="101"/>
        <v/>
      </c>
      <c r="G157" s="76" t="str">
        <f t="shared" si="101"/>
        <v/>
      </c>
      <c r="H157" s="77" t="str">
        <f t="shared" si="101"/>
        <v/>
      </c>
      <c r="I157" s="78" t="s">
        <v>54</v>
      </c>
      <c r="J157" s="79"/>
      <c r="K157" s="94"/>
      <c r="L157" s="102">
        <f t="shared" si="3"/>
        <v>0</v>
      </c>
      <c r="M157" s="95"/>
    </row>
    <row r="158" ht="15.75" customHeight="1">
      <c r="A158" s="63" t="str">
        <f t="shared" si="1"/>
        <v>-</v>
      </c>
      <c r="B158" s="97" t="str">
        <f t="shared" ref="B158:H158" si="102">IF(B157="","",B157)</f>
        <v/>
      </c>
      <c r="C158" s="98" t="str">
        <f t="shared" si="102"/>
        <v/>
      </c>
      <c r="D158" s="99" t="str">
        <f t="shared" si="102"/>
        <v/>
      </c>
      <c r="E158" s="99" t="str">
        <f t="shared" si="102"/>
        <v/>
      </c>
      <c r="F158" s="99" t="str">
        <f t="shared" si="102"/>
        <v/>
      </c>
      <c r="G158" s="99" t="str">
        <f t="shared" si="102"/>
        <v/>
      </c>
      <c r="H158" s="100" t="str">
        <f t="shared" si="102"/>
        <v/>
      </c>
      <c r="I158" s="78" t="s">
        <v>55</v>
      </c>
      <c r="J158" s="79"/>
      <c r="K158" s="94"/>
      <c r="L158" s="96">
        <f t="shared" si="3"/>
        <v>0</v>
      </c>
      <c r="M158" s="95"/>
    </row>
    <row r="159" ht="15.75" customHeight="1">
      <c r="A159" s="63" t="str">
        <f t="shared" si="1"/>
        <v>-</v>
      </c>
      <c r="B159" s="87"/>
      <c r="C159" s="88"/>
      <c r="D159" s="89"/>
      <c r="E159" s="37"/>
      <c r="F159" s="89"/>
      <c r="G159" s="89"/>
      <c r="H159" s="90"/>
      <c r="I159" s="78" t="s">
        <v>53</v>
      </c>
      <c r="J159" s="79"/>
      <c r="K159" s="94"/>
      <c r="L159" s="101">
        <f t="shared" si="3"/>
        <v>0</v>
      </c>
      <c r="M159" s="95"/>
    </row>
    <row r="160" ht="15.75" customHeight="1">
      <c r="A160" s="63" t="str">
        <f t="shared" si="1"/>
        <v>-</v>
      </c>
      <c r="B160" s="74" t="str">
        <f t="shared" ref="B160:H160" si="103">IF(B159="","",B159)</f>
        <v/>
      </c>
      <c r="C160" s="75" t="str">
        <f t="shared" si="103"/>
        <v/>
      </c>
      <c r="D160" s="76" t="str">
        <f t="shared" si="103"/>
        <v/>
      </c>
      <c r="E160" s="76" t="str">
        <f t="shared" si="103"/>
        <v/>
      </c>
      <c r="F160" s="76" t="str">
        <f t="shared" si="103"/>
        <v/>
      </c>
      <c r="G160" s="76" t="str">
        <f t="shared" si="103"/>
        <v/>
      </c>
      <c r="H160" s="77" t="str">
        <f t="shared" si="103"/>
        <v/>
      </c>
      <c r="I160" s="78" t="s">
        <v>54</v>
      </c>
      <c r="J160" s="79"/>
      <c r="K160" s="94"/>
      <c r="L160" s="102">
        <f t="shared" si="3"/>
        <v>0</v>
      </c>
      <c r="M160" s="95"/>
    </row>
    <row r="161" ht="15.75" customHeight="1">
      <c r="A161" s="63" t="str">
        <f t="shared" si="1"/>
        <v>-</v>
      </c>
      <c r="B161" s="97" t="str">
        <f t="shared" ref="B161:H161" si="104">IF(B160="","",B160)</f>
        <v/>
      </c>
      <c r="C161" s="98" t="str">
        <f t="shared" si="104"/>
        <v/>
      </c>
      <c r="D161" s="99" t="str">
        <f t="shared" si="104"/>
        <v/>
      </c>
      <c r="E161" s="99" t="str">
        <f t="shared" si="104"/>
        <v/>
      </c>
      <c r="F161" s="99" t="str">
        <f t="shared" si="104"/>
        <v/>
      </c>
      <c r="G161" s="99" t="str">
        <f t="shared" si="104"/>
        <v/>
      </c>
      <c r="H161" s="100" t="str">
        <f t="shared" si="104"/>
        <v/>
      </c>
      <c r="I161" s="78" t="s">
        <v>55</v>
      </c>
      <c r="J161" s="79"/>
      <c r="K161" s="94"/>
      <c r="L161" s="96">
        <f t="shared" si="3"/>
        <v>0</v>
      </c>
      <c r="M161" s="95"/>
    </row>
    <row r="162" ht="15.75" customHeight="1">
      <c r="A162" s="63" t="str">
        <f t="shared" si="1"/>
        <v>-</v>
      </c>
      <c r="B162" s="87"/>
      <c r="C162" s="88"/>
      <c r="D162" s="89"/>
      <c r="E162" s="37"/>
      <c r="F162" s="89"/>
      <c r="G162" s="89"/>
      <c r="H162" s="90"/>
      <c r="I162" s="78" t="s">
        <v>53</v>
      </c>
      <c r="J162" s="79"/>
      <c r="K162" s="94"/>
      <c r="L162" s="101">
        <f t="shared" si="3"/>
        <v>0</v>
      </c>
      <c r="M162" s="95"/>
    </row>
    <row r="163" ht="15.75" customHeight="1">
      <c r="A163" s="63" t="str">
        <f t="shared" si="1"/>
        <v>-</v>
      </c>
      <c r="B163" s="74" t="str">
        <f t="shared" ref="B163:H163" si="105">IF(B162="","",B162)</f>
        <v/>
      </c>
      <c r="C163" s="75" t="str">
        <f t="shared" si="105"/>
        <v/>
      </c>
      <c r="D163" s="76" t="str">
        <f t="shared" si="105"/>
        <v/>
      </c>
      <c r="E163" s="76" t="str">
        <f t="shared" si="105"/>
        <v/>
      </c>
      <c r="F163" s="76" t="str">
        <f t="shared" si="105"/>
        <v/>
      </c>
      <c r="G163" s="76" t="str">
        <f t="shared" si="105"/>
        <v/>
      </c>
      <c r="H163" s="77" t="str">
        <f t="shared" si="105"/>
        <v/>
      </c>
      <c r="I163" s="78" t="s">
        <v>54</v>
      </c>
      <c r="J163" s="79"/>
      <c r="K163" s="94"/>
      <c r="L163" s="102">
        <f t="shared" si="3"/>
        <v>0</v>
      </c>
      <c r="M163" s="95"/>
    </row>
    <row r="164" ht="15.75" customHeight="1">
      <c r="A164" s="63" t="str">
        <f t="shared" si="1"/>
        <v>-</v>
      </c>
      <c r="B164" s="97" t="str">
        <f t="shared" ref="B164:H164" si="106">IF(B163="","",B163)</f>
        <v/>
      </c>
      <c r="C164" s="98" t="str">
        <f t="shared" si="106"/>
        <v/>
      </c>
      <c r="D164" s="99" t="str">
        <f t="shared" si="106"/>
        <v/>
      </c>
      <c r="E164" s="99" t="str">
        <f t="shared" si="106"/>
        <v/>
      </c>
      <c r="F164" s="99" t="str">
        <f t="shared" si="106"/>
        <v/>
      </c>
      <c r="G164" s="99" t="str">
        <f t="shared" si="106"/>
        <v/>
      </c>
      <c r="H164" s="100" t="str">
        <f t="shared" si="106"/>
        <v/>
      </c>
      <c r="I164" s="78" t="s">
        <v>55</v>
      </c>
      <c r="J164" s="79"/>
      <c r="K164" s="94"/>
      <c r="L164" s="96">
        <f t="shared" si="3"/>
        <v>0</v>
      </c>
      <c r="M164" s="95"/>
    </row>
    <row r="165" ht="15.75" customHeight="1">
      <c r="A165" s="63" t="str">
        <f t="shared" si="1"/>
        <v>-</v>
      </c>
      <c r="B165" s="87"/>
      <c r="C165" s="88"/>
      <c r="D165" s="89"/>
      <c r="E165" s="37"/>
      <c r="F165" s="89"/>
      <c r="G165" s="89"/>
      <c r="H165" s="90"/>
      <c r="I165" s="78" t="s">
        <v>53</v>
      </c>
      <c r="J165" s="79"/>
      <c r="K165" s="94"/>
      <c r="L165" s="101">
        <f t="shared" si="3"/>
        <v>0</v>
      </c>
      <c r="M165" s="95"/>
    </row>
    <row r="166" ht="15.75" customHeight="1">
      <c r="A166" s="63" t="str">
        <f t="shared" si="1"/>
        <v>-</v>
      </c>
      <c r="B166" s="74" t="str">
        <f t="shared" ref="B166:H166" si="107">IF(B165="","",B165)</f>
        <v/>
      </c>
      <c r="C166" s="75" t="str">
        <f t="shared" si="107"/>
        <v/>
      </c>
      <c r="D166" s="76" t="str">
        <f t="shared" si="107"/>
        <v/>
      </c>
      <c r="E166" s="76" t="str">
        <f t="shared" si="107"/>
        <v/>
      </c>
      <c r="F166" s="76" t="str">
        <f t="shared" si="107"/>
        <v/>
      </c>
      <c r="G166" s="76" t="str">
        <f t="shared" si="107"/>
        <v/>
      </c>
      <c r="H166" s="77" t="str">
        <f t="shared" si="107"/>
        <v/>
      </c>
      <c r="I166" s="78" t="s">
        <v>54</v>
      </c>
      <c r="J166" s="79"/>
      <c r="K166" s="94"/>
      <c r="L166" s="102">
        <f t="shared" si="3"/>
        <v>0</v>
      </c>
      <c r="M166" s="95"/>
    </row>
    <row r="167" ht="15.75" customHeight="1">
      <c r="A167" s="63" t="str">
        <f t="shared" si="1"/>
        <v>-</v>
      </c>
      <c r="B167" s="97" t="str">
        <f t="shared" ref="B167:H167" si="108">IF(B166="","",B166)</f>
        <v/>
      </c>
      <c r="C167" s="98" t="str">
        <f t="shared" si="108"/>
        <v/>
      </c>
      <c r="D167" s="99" t="str">
        <f t="shared" si="108"/>
        <v/>
      </c>
      <c r="E167" s="99" t="str">
        <f t="shared" si="108"/>
        <v/>
      </c>
      <c r="F167" s="99" t="str">
        <f t="shared" si="108"/>
        <v/>
      </c>
      <c r="G167" s="99" t="str">
        <f t="shared" si="108"/>
        <v/>
      </c>
      <c r="H167" s="100" t="str">
        <f t="shared" si="108"/>
        <v/>
      </c>
      <c r="I167" s="78" t="s">
        <v>55</v>
      </c>
      <c r="J167" s="79"/>
      <c r="K167" s="94"/>
      <c r="L167" s="96">
        <f t="shared" si="3"/>
        <v>0</v>
      </c>
      <c r="M167" s="95"/>
    </row>
    <row r="168" ht="15.75" customHeight="1">
      <c r="A168" s="63" t="str">
        <f t="shared" si="1"/>
        <v>-</v>
      </c>
      <c r="B168" s="87"/>
      <c r="C168" s="88"/>
      <c r="D168" s="89"/>
      <c r="E168" s="37"/>
      <c r="F168" s="89"/>
      <c r="G168" s="89"/>
      <c r="H168" s="90"/>
      <c r="I168" s="78" t="s">
        <v>53</v>
      </c>
      <c r="J168" s="79"/>
      <c r="K168" s="94"/>
      <c r="L168" s="101">
        <f t="shared" si="3"/>
        <v>0</v>
      </c>
      <c r="M168" s="95"/>
    </row>
    <row r="169" ht="15.75" customHeight="1">
      <c r="A169" s="63" t="str">
        <f t="shared" si="1"/>
        <v>-</v>
      </c>
      <c r="B169" s="74" t="str">
        <f t="shared" ref="B169:H169" si="109">IF(B168="","",B168)</f>
        <v/>
      </c>
      <c r="C169" s="75" t="str">
        <f t="shared" si="109"/>
        <v/>
      </c>
      <c r="D169" s="76" t="str">
        <f t="shared" si="109"/>
        <v/>
      </c>
      <c r="E169" s="76" t="str">
        <f t="shared" si="109"/>
        <v/>
      </c>
      <c r="F169" s="76" t="str">
        <f t="shared" si="109"/>
        <v/>
      </c>
      <c r="G169" s="76" t="str">
        <f t="shared" si="109"/>
        <v/>
      </c>
      <c r="H169" s="77" t="str">
        <f t="shared" si="109"/>
        <v/>
      </c>
      <c r="I169" s="78" t="s">
        <v>54</v>
      </c>
      <c r="J169" s="79"/>
      <c r="K169" s="94"/>
      <c r="L169" s="102">
        <f t="shared" si="3"/>
        <v>0</v>
      </c>
      <c r="M169" s="95"/>
    </row>
    <row r="170" ht="15.75" customHeight="1">
      <c r="A170" s="63" t="str">
        <f t="shared" si="1"/>
        <v>-</v>
      </c>
      <c r="B170" s="97" t="str">
        <f t="shared" ref="B170:H170" si="110">IF(B169="","",B169)</f>
        <v/>
      </c>
      <c r="C170" s="98" t="str">
        <f t="shared" si="110"/>
        <v/>
      </c>
      <c r="D170" s="99" t="str">
        <f t="shared" si="110"/>
        <v/>
      </c>
      <c r="E170" s="99" t="str">
        <f t="shared" si="110"/>
        <v/>
      </c>
      <c r="F170" s="99" t="str">
        <f t="shared" si="110"/>
        <v/>
      </c>
      <c r="G170" s="99" t="str">
        <f t="shared" si="110"/>
        <v/>
      </c>
      <c r="H170" s="100" t="str">
        <f t="shared" si="110"/>
        <v/>
      </c>
      <c r="I170" s="78" t="s">
        <v>55</v>
      </c>
      <c r="J170" s="79"/>
      <c r="K170" s="94"/>
      <c r="L170" s="96">
        <f t="shared" si="3"/>
        <v>0</v>
      </c>
      <c r="M170" s="95"/>
    </row>
    <row r="171" ht="15.75" customHeight="1">
      <c r="A171" s="63" t="str">
        <f t="shared" si="1"/>
        <v>-</v>
      </c>
      <c r="B171" s="87"/>
      <c r="C171" s="88"/>
      <c r="D171" s="89"/>
      <c r="E171" s="37"/>
      <c r="F171" s="89"/>
      <c r="G171" s="89"/>
      <c r="H171" s="90"/>
      <c r="I171" s="78" t="s">
        <v>53</v>
      </c>
      <c r="J171" s="79"/>
      <c r="K171" s="94"/>
      <c r="L171" s="101">
        <f t="shared" si="3"/>
        <v>0</v>
      </c>
      <c r="M171" s="95"/>
    </row>
    <row r="172" ht="15.75" customHeight="1">
      <c r="A172" s="63" t="str">
        <f t="shared" si="1"/>
        <v>-</v>
      </c>
      <c r="B172" s="74" t="str">
        <f t="shared" ref="B172:H172" si="111">IF(B171="","",B171)</f>
        <v/>
      </c>
      <c r="C172" s="75" t="str">
        <f t="shared" si="111"/>
        <v/>
      </c>
      <c r="D172" s="76" t="str">
        <f t="shared" si="111"/>
        <v/>
      </c>
      <c r="E172" s="76" t="str">
        <f t="shared" si="111"/>
        <v/>
      </c>
      <c r="F172" s="76" t="str">
        <f t="shared" si="111"/>
        <v/>
      </c>
      <c r="G172" s="76" t="str">
        <f t="shared" si="111"/>
        <v/>
      </c>
      <c r="H172" s="77" t="str">
        <f t="shared" si="111"/>
        <v/>
      </c>
      <c r="I172" s="78" t="s">
        <v>54</v>
      </c>
      <c r="J172" s="79"/>
      <c r="K172" s="94"/>
      <c r="L172" s="102">
        <f t="shared" si="3"/>
        <v>0</v>
      </c>
      <c r="M172" s="95"/>
    </row>
    <row r="173" ht="15.75" customHeight="1">
      <c r="A173" s="63" t="str">
        <f t="shared" si="1"/>
        <v>-</v>
      </c>
      <c r="B173" s="97" t="str">
        <f t="shared" ref="B173:H173" si="112">IF(B172="","",B172)</f>
        <v/>
      </c>
      <c r="C173" s="98" t="str">
        <f t="shared" si="112"/>
        <v/>
      </c>
      <c r="D173" s="99" t="str">
        <f t="shared" si="112"/>
        <v/>
      </c>
      <c r="E173" s="99" t="str">
        <f t="shared" si="112"/>
        <v/>
      </c>
      <c r="F173" s="99" t="str">
        <f t="shared" si="112"/>
        <v/>
      </c>
      <c r="G173" s="99" t="str">
        <f t="shared" si="112"/>
        <v/>
      </c>
      <c r="H173" s="100" t="str">
        <f t="shared" si="112"/>
        <v/>
      </c>
      <c r="I173" s="78" t="s">
        <v>55</v>
      </c>
      <c r="J173" s="79"/>
      <c r="K173" s="94"/>
      <c r="L173" s="96">
        <f t="shared" si="3"/>
        <v>0</v>
      </c>
      <c r="M173" s="95"/>
    </row>
    <row r="174" ht="15.75" customHeight="1">
      <c r="A174" s="63" t="str">
        <f t="shared" si="1"/>
        <v>-</v>
      </c>
      <c r="B174" s="87"/>
      <c r="C174" s="88"/>
      <c r="D174" s="89"/>
      <c r="E174" s="37"/>
      <c r="F174" s="89"/>
      <c r="G174" s="89"/>
      <c r="H174" s="90"/>
      <c r="I174" s="78" t="s">
        <v>53</v>
      </c>
      <c r="J174" s="79"/>
      <c r="K174" s="94"/>
      <c r="L174" s="101">
        <f t="shared" si="3"/>
        <v>0</v>
      </c>
      <c r="M174" s="95"/>
    </row>
    <row r="175" ht="15.75" customHeight="1">
      <c r="A175" s="63" t="str">
        <f t="shared" si="1"/>
        <v>-</v>
      </c>
      <c r="B175" s="74" t="str">
        <f t="shared" ref="B175:H175" si="113">IF(B174="","",B174)</f>
        <v/>
      </c>
      <c r="C175" s="75" t="str">
        <f t="shared" si="113"/>
        <v/>
      </c>
      <c r="D175" s="76" t="str">
        <f t="shared" si="113"/>
        <v/>
      </c>
      <c r="E175" s="76" t="str">
        <f t="shared" si="113"/>
        <v/>
      </c>
      <c r="F175" s="76" t="str">
        <f t="shared" si="113"/>
        <v/>
      </c>
      <c r="G175" s="76" t="str">
        <f t="shared" si="113"/>
        <v/>
      </c>
      <c r="H175" s="77" t="str">
        <f t="shared" si="113"/>
        <v/>
      </c>
      <c r="I175" s="78" t="s">
        <v>54</v>
      </c>
      <c r="J175" s="79"/>
      <c r="K175" s="94"/>
      <c r="L175" s="102">
        <f t="shared" si="3"/>
        <v>0</v>
      </c>
      <c r="M175" s="95"/>
    </row>
    <row r="176" ht="15.75" customHeight="1">
      <c r="A176" s="63" t="str">
        <f t="shared" si="1"/>
        <v>-</v>
      </c>
      <c r="B176" s="97" t="str">
        <f t="shared" ref="B176:H176" si="114">IF(B175="","",B175)</f>
        <v/>
      </c>
      <c r="C176" s="98" t="str">
        <f t="shared" si="114"/>
        <v/>
      </c>
      <c r="D176" s="99" t="str">
        <f t="shared" si="114"/>
        <v/>
      </c>
      <c r="E176" s="99" t="str">
        <f t="shared" si="114"/>
        <v/>
      </c>
      <c r="F176" s="99" t="str">
        <f t="shared" si="114"/>
        <v/>
      </c>
      <c r="G176" s="99" t="str">
        <f t="shared" si="114"/>
        <v/>
      </c>
      <c r="H176" s="100" t="str">
        <f t="shared" si="114"/>
        <v/>
      </c>
      <c r="I176" s="78" t="s">
        <v>55</v>
      </c>
      <c r="J176" s="79"/>
      <c r="K176" s="94"/>
      <c r="L176" s="96">
        <f t="shared" si="3"/>
        <v>0</v>
      </c>
      <c r="M176" s="95"/>
    </row>
    <row r="177" ht="15.75" customHeight="1">
      <c r="A177" s="63" t="str">
        <f t="shared" si="1"/>
        <v>-</v>
      </c>
      <c r="B177" s="87"/>
      <c r="C177" s="88"/>
      <c r="D177" s="89"/>
      <c r="E177" s="37"/>
      <c r="F177" s="89"/>
      <c r="G177" s="89"/>
      <c r="H177" s="90"/>
      <c r="I177" s="78" t="s">
        <v>53</v>
      </c>
      <c r="J177" s="79"/>
      <c r="K177" s="94"/>
      <c r="L177" s="101">
        <f t="shared" si="3"/>
        <v>0</v>
      </c>
      <c r="M177" s="95"/>
    </row>
    <row r="178" ht="15.75" customHeight="1">
      <c r="A178" s="63" t="str">
        <f t="shared" si="1"/>
        <v>-</v>
      </c>
      <c r="B178" s="74" t="str">
        <f t="shared" ref="B178:H178" si="115">IF(B177="","",B177)</f>
        <v/>
      </c>
      <c r="C178" s="75" t="str">
        <f t="shared" si="115"/>
        <v/>
      </c>
      <c r="D178" s="76" t="str">
        <f t="shared" si="115"/>
        <v/>
      </c>
      <c r="E178" s="76" t="str">
        <f t="shared" si="115"/>
        <v/>
      </c>
      <c r="F178" s="76" t="str">
        <f t="shared" si="115"/>
        <v/>
      </c>
      <c r="G178" s="76" t="str">
        <f t="shared" si="115"/>
        <v/>
      </c>
      <c r="H178" s="77" t="str">
        <f t="shared" si="115"/>
        <v/>
      </c>
      <c r="I178" s="78" t="s">
        <v>54</v>
      </c>
      <c r="J178" s="79"/>
      <c r="K178" s="94"/>
      <c r="L178" s="102">
        <f t="shared" si="3"/>
        <v>0</v>
      </c>
      <c r="M178" s="95"/>
    </row>
    <row r="179" ht="15.75" customHeight="1">
      <c r="A179" s="63" t="str">
        <f t="shared" si="1"/>
        <v>-</v>
      </c>
      <c r="B179" s="97" t="str">
        <f t="shared" ref="B179:H179" si="116">IF(B178="","",B178)</f>
        <v/>
      </c>
      <c r="C179" s="98" t="str">
        <f t="shared" si="116"/>
        <v/>
      </c>
      <c r="D179" s="99" t="str">
        <f t="shared" si="116"/>
        <v/>
      </c>
      <c r="E179" s="99" t="str">
        <f t="shared" si="116"/>
        <v/>
      </c>
      <c r="F179" s="99" t="str">
        <f t="shared" si="116"/>
        <v/>
      </c>
      <c r="G179" s="99" t="str">
        <f t="shared" si="116"/>
        <v/>
      </c>
      <c r="H179" s="100" t="str">
        <f t="shared" si="116"/>
        <v/>
      </c>
      <c r="I179" s="78" t="s">
        <v>55</v>
      </c>
      <c r="J179" s="79"/>
      <c r="K179" s="94"/>
      <c r="L179" s="96">
        <f t="shared" si="3"/>
        <v>0</v>
      </c>
      <c r="M179" s="95"/>
    </row>
    <row r="180" ht="15.75" customHeight="1">
      <c r="A180" s="63" t="str">
        <f t="shared" si="1"/>
        <v>-</v>
      </c>
      <c r="B180" s="87"/>
      <c r="C180" s="88"/>
      <c r="D180" s="89"/>
      <c r="E180" s="37"/>
      <c r="F180" s="89"/>
      <c r="G180" s="89"/>
      <c r="H180" s="90"/>
      <c r="I180" s="78" t="s">
        <v>53</v>
      </c>
      <c r="J180" s="79"/>
      <c r="K180" s="94"/>
      <c r="L180" s="101">
        <f t="shared" si="3"/>
        <v>0</v>
      </c>
      <c r="M180" s="95"/>
    </row>
    <row r="181" ht="15.75" customHeight="1">
      <c r="A181" s="63" t="str">
        <f t="shared" si="1"/>
        <v>-</v>
      </c>
      <c r="B181" s="74" t="str">
        <f t="shared" ref="B181:H181" si="117">IF(B180="","",B180)</f>
        <v/>
      </c>
      <c r="C181" s="75" t="str">
        <f t="shared" si="117"/>
        <v/>
      </c>
      <c r="D181" s="76" t="str">
        <f t="shared" si="117"/>
        <v/>
      </c>
      <c r="E181" s="76" t="str">
        <f t="shared" si="117"/>
        <v/>
      </c>
      <c r="F181" s="76" t="str">
        <f t="shared" si="117"/>
        <v/>
      </c>
      <c r="G181" s="76" t="str">
        <f t="shared" si="117"/>
        <v/>
      </c>
      <c r="H181" s="77" t="str">
        <f t="shared" si="117"/>
        <v/>
      </c>
      <c r="I181" s="78" t="s">
        <v>54</v>
      </c>
      <c r="J181" s="79"/>
      <c r="K181" s="94"/>
      <c r="L181" s="102">
        <f t="shared" si="3"/>
        <v>0</v>
      </c>
      <c r="M181" s="95"/>
    </row>
    <row r="182" ht="15.75" customHeight="1">
      <c r="A182" s="63" t="str">
        <f t="shared" si="1"/>
        <v>-</v>
      </c>
      <c r="B182" s="97" t="str">
        <f t="shared" ref="B182:H182" si="118">IF(B181="","",B181)</f>
        <v/>
      </c>
      <c r="C182" s="98" t="str">
        <f t="shared" si="118"/>
        <v/>
      </c>
      <c r="D182" s="99" t="str">
        <f t="shared" si="118"/>
        <v/>
      </c>
      <c r="E182" s="99" t="str">
        <f t="shared" si="118"/>
        <v/>
      </c>
      <c r="F182" s="99" t="str">
        <f t="shared" si="118"/>
        <v/>
      </c>
      <c r="G182" s="99" t="str">
        <f t="shared" si="118"/>
        <v/>
      </c>
      <c r="H182" s="100" t="str">
        <f t="shared" si="118"/>
        <v/>
      </c>
      <c r="I182" s="78" t="s">
        <v>55</v>
      </c>
      <c r="J182" s="79"/>
      <c r="K182" s="94"/>
      <c r="L182" s="96">
        <f t="shared" si="3"/>
        <v>0</v>
      </c>
      <c r="M182" s="95"/>
    </row>
    <row r="183" ht="15.75" customHeight="1">
      <c r="A183" s="63" t="str">
        <f t="shared" si="1"/>
        <v>-</v>
      </c>
      <c r="B183" s="87"/>
      <c r="C183" s="88"/>
      <c r="D183" s="89"/>
      <c r="E183" s="37"/>
      <c r="F183" s="89"/>
      <c r="G183" s="89"/>
      <c r="H183" s="90"/>
      <c r="I183" s="78" t="s">
        <v>53</v>
      </c>
      <c r="J183" s="79"/>
      <c r="K183" s="94"/>
      <c r="L183" s="101">
        <f t="shared" si="3"/>
        <v>0</v>
      </c>
      <c r="M183" s="95"/>
    </row>
    <row r="184" ht="15.75" customHeight="1">
      <c r="A184" s="63" t="str">
        <f t="shared" si="1"/>
        <v>-</v>
      </c>
      <c r="B184" s="74" t="str">
        <f t="shared" ref="B184:H184" si="119">IF(B183="","",B183)</f>
        <v/>
      </c>
      <c r="C184" s="75" t="str">
        <f t="shared" si="119"/>
        <v/>
      </c>
      <c r="D184" s="76" t="str">
        <f t="shared" si="119"/>
        <v/>
      </c>
      <c r="E184" s="76" t="str">
        <f t="shared" si="119"/>
        <v/>
      </c>
      <c r="F184" s="76" t="str">
        <f t="shared" si="119"/>
        <v/>
      </c>
      <c r="G184" s="76" t="str">
        <f t="shared" si="119"/>
        <v/>
      </c>
      <c r="H184" s="77" t="str">
        <f t="shared" si="119"/>
        <v/>
      </c>
      <c r="I184" s="78" t="s">
        <v>54</v>
      </c>
      <c r="J184" s="79"/>
      <c r="K184" s="94"/>
      <c r="L184" s="102">
        <f t="shared" si="3"/>
        <v>0</v>
      </c>
      <c r="M184" s="95"/>
    </row>
    <row r="185" ht="15.75" customHeight="1">
      <c r="A185" s="63" t="str">
        <f t="shared" si="1"/>
        <v>-</v>
      </c>
      <c r="B185" s="97" t="str">
        <f t="shared" ref="B185:H185" si="120">IF(B184="","",B184)</f>
        <v/>
      </c>
      <c r="C185" s="98" t="str">
        <f t="shared" si="120"/>
        <v/>
      </c>
      <c r="D185" s="99" t="str">
        <f t="shared" si="120"/>
        <v/>
      </c>
      <c r="E185" s="99" t="str">
        <f t="shared" si="120"/>
        <v/>
      </c>
      <c r="F185" s="99" t="str">
        <f t="shared" si="120"/>
        <v/>
      </c>
      <c r="G185" s="99" t="str">
        <f t="shared" si="120"/>
        <v/>
      </c>
      <c r="H185" s="100" t="str">
        <f t="shared" si="120"/>
        <v/>
      </c>
      <c r="I185" s="78" t="s">
        <v>55</v>
      </c>
      <c r="J185" s="79"/>
      <c r="K185" s="94"/>
      <c r="L185" s="96">
        <f t="shared" si="3"/>
        <v>0</v>
      </c>
      <c r="M185" s="95"/>
    </row>
    <row r="186" ht="15.75" customHeight="1">
      <c r="A186" s="63" t="str">
        <f t="shared" si="1"/>
        <v>-</v>
      </c>
      <c r="B186" s="87"/>
      <c r="C186" s="88"/>
      <c r="D186" s="89"/>
      <c r="E186" s="37"/>
      <c r="F186" s="89"/>
      <c r="G186" s="89"/>
      <c r="H186" s="90"/>
      <c r="I186" s="78" t="s">
        <v>53</v>
      </c>
      <c r="J186" s="79"/>
      <c r="K186" s="94"/>
      <c r="L186" s="101">
        <f t="shared" si="3"/>
        <v>0</v>
      </c>
      <c r="M186" s="95"/>
    </row>
    <row r="187" ht="15.75" customHeight="1">
      <c r="A187" s="63" t="str">
        <f t="shared" si="1"/>
        <v>-</v>
      </c>
      <c r="B187" s="74" t="str">
        <f t="shared" ref="B187:H187" si="121">IF(B186="","",B186)</f>
        <v/>
      </c>
      <c r="C187" s="75" t="str">
        <f t="shared" si="121"/>
        <v/>
      </c>
      <c r="D187" s="76" t="str">
        <f t="shared" si="121"/>
        <v/>
      </c>
      <c r="E187" s="76" t="str">
        <f t="shared" si="121"/>
        <v/>
      </c>
      <c r="F187" s="76" t="str">
        <f t="shared" si="121"/>
        <v/>
      </c>
      <c r="G187" s="76" t="str">
        <f t="shared" si="121"/>
        <v/>
      </c>
      <c r="H187" s="77" t="str">
        <f t="shared" si="121"/>
        <v/>
      </c>
      <c r="I187" s="78" t="s">
        <v>54</v>
      </c>
      <c r="J187" s="79"/>
      <c r="K187" s="94"/>
      <c r="L187" s="102">
        <f t="shared" si="3"/>
        <v>0</v>
      </c>
      <c r="M187" s="95"/>
    </row>
    <row r="188" ht="15.75" customHeight="1">
      <c r="A188" s="63" t="str">
        <f t="shared" si="1"/>
        <v>-</v>
      </c>
      <c r="B188" s="97" t="str">
        <f t="shared" ref="B188:H188" si="122">IF(B187="","",B187)</f>
        <v/>
      </c>
      <c r="C188" s="98" t="str">
        <f t="shared" si="122"/>
        <v/>
      </c>
      <c r="D188" s="99" t="str">
        <f t="shared" si="122"/>
        <v/>
      </c>
      <c r="E188" s="99" t="str">
        <f t="shared" si="122"/>
        <v/>
      </c>
      <c r="F188" s="99" t="str">
        <f t="shared" si="122"/>
        <v/>
      </c>
      <c r="G188" s="99" t="str">
        <f t="shared" si="122"/>
        <v/>
      </c>
      <c r="H188" s="100" t="str">
        <f t="shared" si="122"/>
        <v/>
      </c>
      <c r="I188" s="78" t="s">
        <v>55</v>
      </c>
      <c r="J188" s="79"/>
      <c r="K188" s="94"/>
      <c r="L188" s="96">
        <f t="shared" si="3"/>
        <v>0</v>
      </c>
      <c r="M188" s="95"/>
    </row>
    <row r="189" ht="15.75" customHeight="1">
      <c r="A189" s="63" t="str">
        <f t="shared" si="1"/>
        <v>-</v>
      </c>
      <c r="B189" s="87"/>
      <c r="C189" s="88"/>
      <c r="D189" s="89"/>
      <c r="E189" s="37"/>
      <c r="F189" s="89"/>
      <c r="G189" s="89"/>
      <c r="H189" s="90"/>
      <c r="I189" s="78" t="s">
        <v>53</v>
      </c>
      <c r="J189" s="79"/>
      <c r="K189" s="94"/>
      <c r="L189" s="101">
        <f t="shared" si="3"/>
        <v>0</v>
      </c>
      <c r="M189" s="95"/>
    </row>
    <row r="190" ht="15.75" customHeight="1">
      <c r="A190" s="63" t="str">
        <f t="shared" si="1"/>
        <v>-</v>
      </c>
      <c r="B190" s="74" t="str">
        <f t="shared" ref="B190:H190" si="123">IF(B189="","",B189)</f>
        <v/>
      </c>
      <c r="C190" s="75" t="str">
        <f t="shared" si="123"/>
        <v/>
      </c>
      <c r="D190" s="76" t="str">
        <f t="shared" si="123"/>
        <v/>
      </c>
      <c r="E190" s="76" t="str">
        <f t="shared" si="123"/>
        <v/>
      </c>
      <c r="F190" s="76" t="str">
        <f t="shared" si="123"/>
        <v/>
      </c>
      <c r="G190" s="76" t="str">
        <f t="shared" si="123"/>
        <v/>
      </c>
      <c r="H190" s="77" t="str">
        <f t="shared" si="123"/>
        <v/>
      </c>
      <c r="I190" s="78" t="s">
        <v>54</v>
      </c>
      <c r="J190" s="79"/>
      <c r="K190" s="94"/>
      <c r="L190" s="102">
        <f t="shared" si="3"/>
        <v>0</v>
      </c>
      <c r="M190" s="95"/>
    </row>
    <row r="191" ht="15.75" customHeight="1">
      <c r="A191" s="63" t="str">
        <f t="shared" si="1"/>
        <v>-</v>
      </c>
      <c r="B191" s="97" t="str">
        <f t="shared" ref="B191:H191" si="124">IF(B190="","",B190)</f>
        <v/>
      </c>
      <c r="C191" s="98" t="str">
        <f t="shared" si="124"/>
        <v/>
      </c>
      <c r="D191" s="99" t="str">
        <f t="shared" si="124"/>
        <v/>
      </c>
      <c r="E191" s="99" t="str">
        <f t="shared" si="124"/>
        <v/>
      </c>
      <c r="F191" s="99" t="str">
        <f t="shared" si="124"/>
        <v/>
      </c>
      <c r="G191" s="99" t="str">
        <f t="shared" si="124"/>
        <v/>
      </c>
      <c r="H191" s="100" t="str">
        <f t="shared" si="124"/>
        <v/>
      </c>
      <c r="I191" s="78" t="s">
        <v>55</v>
      </c>
      <c r="J191" s="79"/>
      <c r="K191" s="94"/>
      <c r="L191" s="96">
        <f t="shared" si="3"/>
        <v>0</v>
      </c>
      <c r="M191" s="95"/>
    </row>
    <row r="192" ht="15.75" customHeight="1">
      <c r="A192" s="63" t="str">
        <f t="shared" si="1"/>
        <v>-</v>
      </c>
      <c r="B192" s="87"/>
      <c r="C192" s="88"/>
      <c r="D192" s="89"/>
      <c r="E192" s="37"/>
      <c r="F192" s="89"/>
      <c r="G192" s="89"/>
      <c r="H192" s="90"/>
      <c r="I192" s="78" t="s">
        <v>53</v>
      </c>
      <c r="J192" s="79"/>
      <c r="K192" s="94"/>
      <c r="L192" s="101">
        <f t="shared" si="3"/>
        <v>0</v>
      </c>
      <c r="M192" s="95"/>
    </row>
    <row r="193" ht="15.75" customHeight="1">
      <c r="A193" s="63" t="str">
        <f t="shared" si="1"/>
        <v>-</v>
      </c>
      <c r="B193" s="74" t="str">
        <f t="shared" ref="B193:H193" si="125">IF(B192="","",B192)</f>
        <v/>
      </c>
      <c r="C193" s="75" t="str">
        <f t="shared" si="125"/>
        <v/>
      </c>
      <c r="D193" s="76" t="str">
        <f t="shared" si="125"/>
        <v/>
      </c>
      <c r="E193" s="76" t="str">
        <f t="shared" si="125"/>
        <v/>
      </c>
      <c r="F193" s="76" t="str">
        <f t="shared" si="125"/>
        <v/>
      </c>
      <c r="G193" s="76" t="str">
        <f t="shared" si="125"/>
        <v/>
      </c>
      <c r="H193" s="77" t="str">
        <f t="shared" si="125"/>
        <v/>
      </c>
      <c r="I193" s="78" t="s">
        <v>54</v>
      </c>
      <c r="J193" s="79"/>
      <c r="K193" s="94"/>
      <c r="L193" s="102">
        <f t="shared" si="3"/>
        <v>0</v>
      </c>
      <c r="M193" s="95"/>
    </row>
    <row r="194" ht="15.75" customHeight="1">
      <c r="A194" s="63" t="str">
        <f t="shared" si="1"/>
        <v>-</v>
      </c>
      <c r="B194" s="97" t="str">
        <f t="shared" ref="B194:H194" si="126">IF(B193="","",B193)</f>
        <v/>
      </c>
      <c r="C194" s="98" t="str">
        <f t="shared" si="126"/>
        <v/>
      </c>
      <c r="D194" s="99" t="str">
        <f t="shared" si="126"/>
        <v/>
      </c>
      <c r="E194" s="99" t="str">
        <f t="shared" si="126"/>
        <v/>
      </c>
      <c r="F194" s="99" t="str">
        <f t="shared" si="126"/>
        <v/>
      </c>
      <c r="G194" s="99" t="str">
        <f t="shared" si="126"/>
        <v/>
      </c>
      <c r="H194" s="100" t="str">
        <f t="shared" si="126"/>
        <v/>
      </c>
      <c r="I194" s="78" t="s">
        <v>55</v>
      </c>
      <c r="J194" s="79"/>
      <c r="K194" s="94"/>
      <c r="L194" s="96">
        <f t="shared" si="3"/>
        <v>0</v>
      </c>
      <c r="M194" s="95"/>
    </row>
    <row r="195" ht="15.75" customHeight="1">
      <c r="A195" s="63" t="str">
        <f t="shared" si="1"/>
        <v>-</v>
      </c>
      <c r="B195" s="87"/>
      <c r="C195" s="88"/>
      <c r="D195" s="89"/>
      <c r="E195" s="37"/>
      <c r="F195" s="89"/>
      <c r="G195" s="89"/>
      <c r="H195" s="90"/>
      <c r="I195" s="78" t="s">
        <v>53</v>
      </c>
      <c r="J195" s="79"/>
      <c r="K195" s="94"/>
      <c r="L195" s="101">
        <f t="shared" si="3"/>
        <v>0</v>
      </c>
      <c r="M195" s="95"/>
    </row>
    <row r="196" ht="15.75" customHeight="1">
      <c r="A196" s="63" t="str">
        <f t="shared" si="1"/>
        <v>-</v>
      </c>
      <c r="B196" s="74" t="str">
        <f t="shared" ref="B196:H196" si="127">IF(B195="","",B195)</f>
        <v/>
      </c>
      <c r="C196" s="75" t="str">
        <f t="shared" si="127"/>
        <v/>
      </c>
      <c r="D196" s="76" t="str">
        <f t="shared" si="127"/>
        <v/>
      </c>
      <c r="E196" s="76" t="str">
        <f t="shared" si="127"/>
        <v/>
      </c>
      <c r="F196" s="76" t="str">
        <f t="shared" si="127"/>
        <v/>
      </c>
      <c r="G196" s="76" t="str">
        <f t="shared" si="127"/>
        <v/>
      </c>
      <c r="H196" s="77" t="str">
        <f t="shared" si="127"/>
        <v/>
      </c>
      <c r="I196" s="78" t="s">
        <v>54</v>
      </c>
      <c r="J196" s="79"/>
      <c r="K196" s="94"/>
      <c r="L196" s="102">
        <f t="shared" si="3"/>
        <v>0</v>
      </c>
      <c r="M196" s="95"/>
    </row>
    <row r="197" ht="15.75" customHeight="1">
      <c r="A197" s="63" t="str">
        <f t="shared" si="1"/>
        <v>-</v>
      </c>
      <c r="B197" s="97" t="str">
        <f t="shared" ref="B197:H197" si="128">IF(B196="","",B196)</f>
        <v/>
      </c>
      <c r="C197" s="98" t="str">
        <f t="shared" si="128"/>
        <v/>
      </c>
      <c r="D197" s="99" t="str">
        <f t="shared" si="128"/>
        <v/>
      </c>
      <c r="E197" s="99" t="str">
        <f t="shared" si="128"/>
        <v/>
      </c>
      <c r="F197" s="99" t="str">
        <f t="shared" si="128"/>
        <v/>
      </c>
      <c r="G197" s="99" t="str">
        <f t="shared" si="128"/>
        <v/>
      </c>
      <c r="H197" s="100" t="str">
        <f t="shared" si="128"/>
        <v/>
      </c>
      <c r="I197" s="78" t="s">
        <v>55</v>
      </c>
      <c r="J197" s="79"/>
      <c r="K197" s="94"/>
      <c r="L197" s="96">
        <f t="shared" si="3"/>
        <v>0</v>
      </c>
      <c r="M197" s="95"/>
    </row>
    <row r="198" ht="15.75" customHeight="1">
      <c r="A198" s="63" t="str">
        <f t="shared" si="1"/>
        <v>-</v>
      </c>
      <c r="B198" s="87"/>
      <c r="C198" s="88"/>
      <c r="D198" s="89"/>
      <c r="E198" s="37"/>
      <c r="F198" s="89"/>
      <c r="G198" s="89"/>
      <c r="H198" s="90"/>
      <c r="I198" s="78" t="s">
        <v>53</v>
      </c>
      <c r="J198" s="79"/>
      <c r="K198" s="94"/>
      <c r="L198" s="101">
        <f t="shared" si="3"/>
        <v>0</v>
      </c>
      <c r="M198" s="95"/>
    </row>
    <row r="199" ht="15.75" customHeight="1">
      <c r="A199" s="63" t="str">
        <f t="shared" si="1"/>
        <v>-</v>
      </c>
      <c r="B199" s="74" t="str">
        <f t="shared" ref="B199:H199" si="129">IF(B198="","",B198)</f>
        <v/>
      </c>
      <c r="C199" s="75" t="str">
        <f t="shared" si="129"/>
        <v/>
      </c>
      <c r="D199" s="76" t="str">
        <f t="shared" si="129"/>
        <v/>
      </c>
      <c r="E199" s="76" t="str">
        <f t="shared" si="129"/>
        <v/>
      </c>
      <c r="F199" s="76" t="str">
        <f t="shared" si="129"/>
        <v/>
      </c>
      <c r="G199" s="76" t="str">
        <f t="shared" si="129"/>
        <v/>
      </c>
      <c r="H199" s="77" t="str">
        <f t="shared" si="129"/>
        <v/>
      </c>
      <c r="I199" s="78" t="s">
        <v>54</v>
      </c>
      <c r="J199" s="79"/>
      <c r="K199" s="94"/>
      <c r="L199" s="102">
        <f t="shared" si="3"/>
        <v>0</v>
      </c>
      <c r="M199" s="95"/>
    </row>
    <row r="200" ht="15.75" customHeight="1">
      <c r="A200" s="63" t="str">
        <f t="shared" si="1"/>
        <v>-</v>
      </c>
      <c r="B200" s="97" t="str">
        <f t="shared" ref="B200:H200" si="130">IF(B199="","",B199)</f>
        <v/>
      </c>
      <c r="C200" s="98" t="str">
        <f t="shared" si="130"/>
        <v/>
      </c>
      <c r="D200" s="99" t="str">
        <f t="shared" si="130"/>
        <v/>
      </c>
      <c r="E200" s="99" t="str">
        <f t="shared" si="130"/>
        <v/>
      </c>
      <c r="F200" s="99" t="str">
        <f t="shared" si="130"/>
        <v/>
      </c>
      <c r="G200" s="99" t="str">
        <f t="shared" si="130"/>
        <v/>
      </c>
      <c r="H200" s="100" t="str">
        <f t="shared" si="130"/>
        <v/>
      </c>
      <c r="I200" s="78" t="s">
        <v>55</v>
      </c>
      <c r="J200" s="79"/>
      <c r="K200" s="94"/>
      <c r="L200" s="96">
        <f t="shared" si="3"/>
        <v>0</v>
      </c>
      <c r="M200" s="95"/>
    </row>
    <row r="201" ht="15.75" customHeight="1">
      <c r="A201" s="63" t="str">
        <f t="shared" si="1"/>
        <v>-</v>
      </c>
      <c r="B201" s="87"/>
      <c r="C201" s="88"/>
      <c r="D201" s="89"/>
      <c r="E201" s="37"/>
      <c r="F201" s="89"/>
      <c r="G201" s="89"/>
      <c r="H201" s="90"/>
      <c r="I201" s="78" t="s">
        <v>53</v>
      </c>
      <c r="J201" s="79"/>
      <c r="K201" s="94"/>
      <c r="L201" s="101">
        <f t="shared" si="3"/>
        <v>0</v>
      </c>
      <c r="M201" s="95"/>
    </row>
    <row r="202" ht="15.75" customHeight="1">
      <c r="A202" s="63" t="str">
        <f t="shared" si="1"/>
        <v>-</v>
      </c>
      <c r="B202" s="74" t="str">
        <f t="shared" ref="B202:H202" si="131">IF(B201="","",B201)</f>
        <v/>
      </c>
      <c r="C202" s="75" t="str">
        <f t="shared" si="131"/>
        <v/>
      </c>
      <c r="D202" s="76" t="str">
        <f t="shared" si="131"/>
        <v/>
      </c>
      <c r="E202" s="76" t="str">
        <f t="shared" si="131"/>
        <v/>
      </c>
      <c r="F202" s="76" t="str">
        <f t="shared" si="131"/>
        <v/>
      </c>
      <c r="G202" s="76" t="str">
        <f t="shared" si="131"/>
        <v/>
      </c>
      <c r="H202" s="77" t="str">
        <f t="shared" si="131"/>
        <v/>
      </c>
      <c r="I202" s="78" t="s">
        <v>54</v>
      </c>
      <c r="J202" s="79"/>
      <c r="K202" s="94"/>
      <c r="L202" s="102">
        <f t="shared" si="3"/>
        <v>0</v>
      </c>
      <c r="M202" s="95"/>
    </row>
    <row r="203" ht="15.75" customHeight="1">
      <c r="A203" s="63" t="str">
        <f t="shared" si="1"/>
        <v>-</v>
      </c>
      <c r="B203" s="97" t="str">
        <f t="shared" ref="B203:H203" si="132">IF(B202="","",B202)</f>
        <v/>
      </c>
      <c r="C203" s="98" t="str">
        <f t="shared" si="132"/>
        <v/>
      </c>
      <c r="D203" s="99" t="str">
        <f t="shared" si="132"/>
        <v/>
      </c>
      <c r="E203" s="99" t="str">
        <f t="shared" si="132"/>
        <v/>
      </c>
      <c r="F203" s="99" t="str">
        <f t="shared" si="132"/>
        <v/>
      </c>
      <c r="G203" s="99" t="str">
        <f t="shared" si="132"/>
        <v/>
      </c>
      <c r="H203" s="100" t="str">
        <f t="shared" si="132"/>
        <v/>
      </c>
      <c r="I203" s="78" t="s">
        <v>55</v>
      </c>
      <c r="J203" s="79"/>
      <c r="K203" s="94"/>
      <c r="L203" s="96">
        <f t="shared" si="3"/>
        <v>0</v>
      </c>
      <c r="M203" s="95"/>
    </row>
    <row r="204" ht="15.75" customHeight="1">
      <c r="A204" s="63" t="str">
        <f t="shared" si="1"/>
        <v>-</v>
      </c>
      <c r="B204" s="87"/>
      <c r="C204" s="88"/>
      <c r="D204" s="89"/>
      <c r="E204" s="37"/>
      <c r="F204" s="89"/>
      <c r="G204" s="89"/>
      <c r="H204" s="90"/>
      <c r="I204" s="78" t="s">
        <v>53</v>
      </c>
      <c r="J204" s="79"/>
      <c r="K204" s="94"/>
      <c r="L204" s="101">
        <f t="shared" si="3"/>
        <v>0</v>
      </c>
      <c r="M204" s="95"/>
    </row>
    <row r="205" ht="15.75" customHeight="1">
      <c r="A205" s="63" t="str">
        <f t="shared" si="1"/>
        <v>-</v>
      </c>
      <c r="B205" s="74" t="str">
        <f t="shared" ref="B205:H205" si="133">IF(B204="","",B204)</f>
        <v/>
      </c>
      <c r="C205" s="75" t="str">
        <f t="shared" si="133"/>
        <v/>
      </c>
      <c r="D205" s="76" t="str">
        <f t="shared" si="133"/>
        <v/>
      </c>
      <c r="E205" s="76" t="str">
        <f t="shared" si="133"/>
        <v/>
      </c>
      <c r="F205" s="76" t="str">
        <f t="shared" si="133"/>
        <v/>
      </c>
      <c r="G205" s="76" t="str">
        <f t="shared" si="133"/>
        <v/>
      </c>
      <c r="H205" s="77" t="str">
        <f t="shared" si="133"/>
        <v/>
      </c>
      <c r="I205" s="78" t="s">
        <v>54</v>
      </c>
      <c r="J205" s="79"/>
      <c r="K205" s="94"/>
      <c r="L205" s="102">
        <f t="shared" si="3"/>
        <v>0</v>
      </c>
      <c r="M205" s="95"/>
    </row>
    <row r="206" ht="15.75" customHeight="1">
      <c r="A206" s="63" t="str">
        <f t="shared" si="1"/>
        <v>-</v>
      </c>
      <c r="B206" s="97" t="str">
        <f t="shared" ref="B206:H206" si="134">IF(B205="","",B205)</f>
        <v/>
      </c>
      <c r="C206" s="98" t="str">
        <f t="shared" si="134"/>
        <v/>
      </c>
      <c r="D206" s="99" t="str">
        <f t="shared" si="134"/>
        <v/>
      </c>
      <c r="E206" s="99" t="str">
        <f t="shared" si="134"/>
        <v/>
      </c>
      <c r="F206" s="99" t="str">
        <f t="shared" si="134"/>
        <v/>
      </c>
      <c r="G206" s="99" t="str">
        <f t="shared" si="134"/>
        <v/>
      </c>
      <c r="H206" s="100" t="str">
        <f t="shared" si="134"/>
        <v/>
      </c>
      <c r="I206" s="78" t="s">
        <v>55</v>
      </c>
      <c r="J206" s="79"/>
      <c r="K206" s="94"/>
      <c r="L206" s="96">
        <f t="shared" si="3"/>
        <v>0</v>
      </c>
      <c r="M206" s="95"/>
    </row>
    <row r="207" ht="15.75" customHeight="1">
      <c r="A207" s="63" t="str">
        <f t="shared" si="1"/>
        <v>-</v>
      </c>
      <c r="B207" s="87"/>
      <c r="C207" s="88"/>
      <c r="D207" s="89"/>
      <c r="E207" s="37"/>
      <c r="F207" s="89"/>
      <c r="G207" s="89"/>
      <c r="H207" s="90"/>
      <c r="I207" s="78" t="s">
        <v>53</v>
      </c>
      <c r="J207" s="79"/>
      <c r="K207" s="94"/>
      <c r="L207" s="101">
        <f t="shared" si="3"/>
        <v>0</v>
      </c>
      <c r="M207" s="95"/>
    </row>
    <row r="208" ht="15.75" customHeight="1">
      <c r="A208" s="63" t="str">
        <f t="shared" si="1"/>
        <v>-</v>
      </c>
      <c r="B208" s="74" t="str">
        <f t="shared" ref="B208:H208" si="135">IF(B207="","",B207)</f>
        <v/>
      </c>
      <c r="C208" s="75" t="str">
        <f t="shared" si="135"/>
        <v/>
      </c>
      <c r="D208" s="76" t="str">
        <f t="shared" si="135"/>
        <v/>
      </c>
      <c r="E208" s="76" t="str">
        <f t="shared" si="135"/>
        <v/>
      </c>
      <c r="F208" s="76" t="str">
        <f t="shared" si="135"/>
        <v/>
      </c>
      <c r="G208" s="76" t="str">
        <f t="shared" si="135"/>
        <v/>
      </c>
      <c r="H208" s="77" t="str">
        <f t="shared" si="135"/>
        <v/>
      </c>
      <c r="I208" s="78" t="s">
        <v>54</v>
      </c>
      <c r="J208" s="79"/>
      <c r="K208" s="94"/>
      <c r="L208" s="102">
        <f t="shared" si="3"/>
        <v>0</v>
      </c>
      <c r="M208" s="95"/>
    </row>
    <row r="209" ht="15.75" customHeight="1">
      <c r="A209" s="63" t="str">
        <f t="shared" si="1"/>
        <v>-</v>
      </c>
      <c r="B209" s="97" t="str">
        <f t="shared" ref="B209:H209" si="136">IF(B208="","",B208)</f>
        <v/>
      </c>
      <c r="C209" s="98" t="str">
        <f t="shared" si="136"/>
        <v/>
      </c>
      <c r="D209" s="99" t="str">
        <f t="shared" si="136"/>
        <v/>
      </c>
      <c r="E209" s="99" t="str">
        <f t="shared" si="136"/>
        <v/>
      </c>
      <c r="F209" s="99" t="str">
        <f t="shared" si="136"/>
        <v/>
      </c>
      <c r="G209" s="99" t="str">
        <f t="shared" si="136"/>
        <v/>
      </c>
      <c r="H209" s="100" t="str">
        <f t="shared" si="136"/>
        <v/>
      </c>
      <c r="I209" s="78" t="s">
        <v>55</v>
      </c>
      <c r="J209" s="79"/>
      <c r="K209" s="94"/>
      <c r="L209" s="96">
        <f t="shared" si="3"/>
        <v>0</v>
      </c>
      <c r="M209" s="95"/>
    </row>
    <row r="210" ht="15.75" customHeight="1">
      <c r="A210" s="63" t="str">
        <f t="shared" si="1"/>
        <v>-</v>
      </c>
      <c r="B210" s="87"/>
      <c r="C210" s="88"/>
      <c r="D210" s="89"/>
      <c r="E210" s="37"/>
      <c r="F210" s="89"/>
      <c r="G210" s="89"/>
      <c r="H210" s="90"/>
      <c r="I210" s="78" t="s">
        <v>53</v>
      </c>
      <c r="J210" s="79"/>
      <c r="K210" s="94"/>
      <c r="L210" s="101">
        <f t="shared" si="3"/>
        <v>0</v>
      </c>
      <c r="M210" s="95"/>
    </row>
    <row r="211" ht="15.75" customHeight="1">
      <c r="A211" s="63" t="str">
        <f t="shared" si="1"/>
        <v>-</v>
      </c>
      <c r="B211" s="74" t="str">
        <f t="shared" ref="B211:H211" si="137">IF(B210="","",B210)</f>
        <v/>
      </c>
      <c r="C211" s="75" t="str">
        <f t="shared" si="137"/>
        <v/>
      </c>
      <c r="D211" s="76" t="str">
        <f t="shared" si="137"/>
        <v/>
      </c>
      <c r="E211" s="76" t="str">
        <f t="shared" si="137"/>
        <v/>
      </c>
      <c r="F211" s="76" t="str">
        <f t="shared" si="137"/>
        <v/>
      </c>
      <c r="G211" s="76" t="str">
        <f t="shared" si="137"/>
        <v/>
      </c>
      <c r="H211" s="77" t="str">
        <f t="shared" si="137"/>
        <v/>
      </c>
      <c r="I211" s="78" t="s">
        <v>54</v>
      </c>
      <c r="J211" s="79"/>
      <c r="K211" s="94"/>
      <c r="L211" s="102">
        <f t="shared" si="3"/>
        <v>0</v>
      </c>
      <c r="M211" s="95"/>
    </row>
    <row r="212" ht="15.75" customHeight="1">
      <c r="A212" s="63" t="str">
        <f t="shared" si="1"/>
        <v>-</v>
      </c>
      <c r="B212" s="97" t="str">
        <f t="shared" ref="B212:H212" si="138">IF(B211="","",B211)</f>
        <v/>
      </c>
      <c r="C212" s="98" t="str">
        <f t="shared" si="138"/>
        <v/>
      </c>
      <c r="D212" s="99" t="str">
        <f t="shared" si="138"/>
        <v/>
      </c>
      <c r="E212" s="99" t="str">
        <f t="shared" si="138"/>
        <v/>
      </c>
      <c r="F212" s="99" t="str">
        <f t="shared" si="138"/>
        <v/>
      </c>
      <c r="G212" s="99" t="str">
        <f t="shared" si="138"/>
        <v/>
      </c>
      <c r="H212" s="100" t="str">
        <f t="shared" si="138"/>
        <v/>
      </c>
      <c r="I212" s="78" t="s">
        <v>55</v>
      </c>
      <c r="J212" s="79"/>
      <c r="K212" s="94"/>
      <c r="L212" s="96">
        <f t="shared" si="3"/>
        <v>0</v>
      </c>
      <c r="M212" s="95"/>
    </row>
    <row r="213" ht="15.75" customHeight="1">
      <c r="A213" s="63" t="str">
        <f t="shared" si="1"/>
        <v>-</v>
      </c>
      <c r="B213" s="87"/>
      <c r="C213" s="88"/>
      <c r="D213" s="89"/>
      <c r="E213" s="37"/>
      <c r="F213" s="89"/>
      <c r="G213" s="89"/>
      <c r="H213" s="90"/>
      <c r="I213" s="78" t="s">
        <v>53</v>
      </c>
      <c r="J213" s="79"/>
      <c r="K213" s="94"/>
      <c r="L213" s="101">
        <f t="shared" si="3"/>
        <v>0</v>
      </c>
      <c r="M213" s="95"/>
    </row>
    <row r="214" ht="15.75" customHeight="1">
      <c r="A214" s="63" t="str">
        <f t="shared" si="1"/>
        <v>-</v>
      </c>
      <c r="B214" s="74" t="str">
        <f t="shared" ref="B214:H214" si="139">IF(B213="","",B213)</f>
        <v/>
      </c>
      <c r="C214" s="75" t="str">
        <f t="shared" si="139"/>
        <v/>
      </c>
      <c r="D214" s="76" t="str">
        <f t="shared" si="139"/>
        <v/>
      </c>
      <c r="E214" s="76" t="str">
        <f t="shared" si="139"/>
        <v/>
      </c>
      <c r="F214" s="76" t="str">
        <f t="shared" si="139"/>
        <v/>
      </c>
      <c r="G214" s="76" t="str">
        <f t="shared" si="139"/>
        <v/>
      </c>
      <c r="H214" s="77" t="str">
        <f t="shared" si="139"/>
        <v/>
      </c>
      <c r="I214" s="78" t="s">
        <v>54</v>
      </c>
      <c r="J214" s="79"/>
      <c r="K214" s="94"/>
      <c r="L214" s="102">
        <f t="shared" si="3"/>
        <v>0</v>
      </c>
      <c r="M214" s="95"/>
    </row>
    <row r="215" ht="15.75" customHeight="1">
      <c r="A215" s="63" t="str">
        <f t="shared" si="1"/>
        <v>-</v>
      </c>
      <c r="B215" s="97" t="str">
        <f t="shared" ref="B215:H215" si="140">IF(B214="","",B214)</f>
        <v/>
      </c>
      <c r="C215" s="98" t="str">
        <f t="shared" si="140"/>
        <v/>
      </c>
      <c r="D215" s="99" t="str">
        <f t="shared" si="140"/>
        <v/>
      </c>
      <c r="E215" s="99" t="str">
        <f t="shared" si="140"/>
        <v/>
      </c>
      <c r="F215" s="99" t="str">
        <f t="shared" si="140"/>
        <v/>
      </c>
      <c r="G215" s="99" t="str">
        <f t="shared" si="140"/>
        <v/>
      </c>
      <c r="H215" s="100" t="str">
        <f t="shared" si="140"/>
        <v/>
      </c>
      <c r="I215" s="78" t="s">
        <v>55</v>
      </c>
      <c r="J215" s="79"/>
      <c r="K215" s="94"/>
      <c r="L215" s="96">
        <f t="shared" si="3"/>
        <v>0</v>
      </c>
      <c r="M215" s="95"/>
    </row>
    <row r="216" ht="15.75" customHeight="1">
      <c r="A216" s="63" t="str">
        <f t="shared" si="1"/>
        <v>-</v>
      </c>
      <c r="B216" s="87"/>
      <c r="C216" s="88"/>
      <c r="D216" s="89"/>
      <c r="E216" s="37"/>
      <c r="F216" s="89"/>
      <c r="G216" s="89"/>
      <c r="H216" s="90"/>
      <c r="I216" s="78" t="s">
        <v>53</v>
      </c>
      <c r="J216" s="79"/>
      <c r="K216" s="94"/>
      <c r="L216" s="101">
        <f t="shared" si="3"/>
        <v>0</v>
      </c>
      <c r="M216" s="95"/>
    </row>
    <row r="217" ht="15.75" customHeight="1">
      <c r="A217" s="63" t="str">
        <f t="shared" si="1"/>
        <v>-</v>
      </c>
      <c r="B217" s="74" t="str">
        <f t="shared" ref="B217:H217" si="141">IF(B216="","",B216)</f>
        <v/>
      </c>
      <c r="C217" s="75" t="str">
        <f t="shared" si="141"/>
        <v/>
      </c>
      <c r="D217" s="76" t="str">
        <f t="shared" si="141"/>
        <v/>
      </c>
      <c r="E217" s="76" t="str">
        <f t="shared" si="141"/>
        <v/>
      </c>
      <c r="F217" s="76" t="str">
        <f t="shared" si="141"/>
        <v/>
      </c>
      <c r="G217" s="76" t="str">
        <f t="shared" si="141"/>
        <v/>
      </c>
      <c r="H217" s="77" t="str">
        <f t="shared" si="141"/>
        <v/>
      </c>
      <c r="I217" s="78" t="s">
        <v>54</v>
      </c>
      <c r="J217" s="79"/>
      <c r="K217" s="94"/>
      <c r="L217" s="102">
        <f t="shared" si="3"/>
        <v>0</v>
      </c>
      <c r="M217" s="95"/>
    </row>
    <row r="218" ht="15.75" customHeight="1">
      <c r="A218" s="63" t="str">
        <f t="shared" si="1"/>
        <v>-</v>
      </c>
      <c r="B218" s="97" t="str">
        <f t="shared" ref="B218:H218" si="142">IF(B217="","",B217)</f>
        <v/>
      </c>
      <c r="C218" s="98" t="str">
        <f t="shared" si="142"/>
        <v/>
      </c>
      <c r="D218" s="99" t="str">
        <f t="shared" si="142"/>
        <v/>
      </c>
      <c r="E218" s="99" t="str">
        <f t="shared" si="142"/>
        <v/>
      </c>
      <c r="F218" s="99" t="str">
        <f t="shared" si="142"/>
        <v/>
      </c>
      <c r="G218" s="99" t="str">
        <f t="shared" si="142"/>
        <v/>
      </c>
      <c r="H218" s="100" t="str">
        <f t="shared" si="142"/>
        <v/>
      </c>
      <c r="I218" s="78" t="s">
        <v>55</v>
      </c>
      <c r="J218" s="79"/>
      <c r="K218" s="94"/>
      <c r="L218" s="96">
        <f t="shared" si="3"/>
        <v>0</v>
      </c>
      <c r="M218" s="95"/>
    </row>
    <row r="219" ht="15.75" customHeight="1">
      <c r="A219" s="63" t="str">
        <f t="shared" si="1"/>
        <v>-</v>
      </c>
      <c r="B219" s="87"/>
      <c r="C219" s="88"/>
      <c r="D219" s="89"/>
      <c r="E219" s="37"/>
      <c r="F219" s="89"/>
      <c r="G219" s="89"/>
      <c r="H219" s="90"/>
      <c r="I219" s="78" t="s">
        <v>53</v>
      </c>
      <c r="J219" s="79"/>
      <c r="K219" s="94"/>
      <c r="L219" s="101">
        <f t="shared" si="3"/>
        <v>0</v>
      </c>
      <c r="M219" s="95"/>
    </row>
    <row r="220" ht="15.75" customHeight="1">
      <c r="A220" s="63" t="str">
        <f t="shared" si="1"/>
        <v>-</v>
      </c>
      <c r="B220" s="74" t="str">
        <f t="shared" ref="B220:H220" si="143">IF(B219="","",B219)</f>
        <v/>
      </c>
      <c r="C220" s="75" t="str">
        <f t="shared" si="143"/>
        <v/>
      </c>
      <c r="D220" s="76" t="str">
        <f t="shared" si="143"/>
        <v/>
      </c>
      <c r="E220" s="76" t="str">
        <f t="shared" si="143"/>
        <v/>
      </c>
      <c r="F220" s="76" t="str">
        <f t="shared" si="143"/>
        <v/>
      </c>
      <c r="G220" s="76" t="str">
        <f t="shared" si="143"/>
        <v/>
      </c>
      <c r="H220" s="77" t="str">
        <f t="shared" si="143"/>
        <v/>
      </c>
      <c r="I220" s="78" t="s">
        <v>54</v>
      </c>
      <c r="J220" s="79"/>
      <c r="K220" s="94"/>
      <c r="L220" s="102">
        <f t="shared" si="3"/>
        <v>0</v>
      </c>
      <c r="M220" s="95"/>
    </row>
    <row r="221" ht="15.75" customHeight="1">
      <c r="A221" s="63" t="str">
        <f t="shared" si="1"/>
        <v>-</v>
      </c>
      <c r="B221" s="97" t="str">
        <f t="shared" ref="B221:H221" si="144">IF(B220="","",B220)</f>
        <v/>
      </c>
      <c r="C221" s="98" t="str">
        <f t="shared" si="144"/>
        <v/>
      </c>
      <c r="D221" s="99" t="str">
        <f t="shared" si="144"/>
        <v/>
      </c>
      <c r="E221" s="99" t="str">
        <f t="shared" si="144"/>
        <v/>
      </c>
      <c r="F221" s="99" t="str">
        <f t="shared" si="144"/>
        <v/>
      </c>
      <c r="G221" s="99" t="str">
        <f t="shared" si="144"/>
        <v/>
      </c>
      <c r="H221" s="100" t="str">
        <f t="shared" si="144"/>
        <v/>
      </c>
      <c r="I221" s="78" t="s">
        <v>55</v>
      </c>
      <c r="J221" s="79"/>
      <c r="K221" s="94"/>
      <c r="L221" s="96">
        <f t="shared" si="3"/>
        <v>0</v>
      </c>
      <c r="M221" s="95"/>
    </row>
    <row r="222" ht="15.75" customHeight="1">
      <c r="A222" s="63" t="str">
        <f t="shared" si="1"/>
        <v>-</v>
      </c>
      <c r="B222" s="87"/>
      <c r="C222" s="88"/>
      <c r="D222" s="89"/>
      <c r="E222" s="37"/>
      <c r="F222" s="89"/>
      <c r="G222" s="89"/>
      <c r="H222" s="90"/>
      <c r="I222" s="78" t="s">
        <v>53</v>
      </c>
      <c r="J222" s="79"/>
      <c r="K222" s="94"/>
      <c r="L222" s="101">
        <f t="shared" si="3"/>
        <v>0</v>
      </c>
      <c r="M222" s="95"/>
    </row>
    <row r="223" ht="15.75" customHeight="1">
      <c r="A223" s="63" t="str">
        <f t="shared" si="1"/>
        <v>-</v>
      </c>
      <c r="B223" s="74" t="str">
        <f t="shared" ref="B223:H223" si="145">IF(B222="","",B222)</f>
        <v/>
      </c>
      <c r="C223" s="75" t="str">
        <f t="shared" si="145"/>
        <v/>
      </c>
      <c r="D223" s="76" t="str">
        <f t="shared" si="145"/>
        <v/>
      </c>
      <c r="E223" s="76" t="str">
        <f t="shared" si="145"/>
        <v/>
      </c>
      <c r="F223" s="76" t="str">
        <f t="shared" si="145"/>
        <v/>
      </c>
      <c r="G223" s="76" t="str">
        <f t="shared" si="145"/>
        <v/>
      </c>
      <c r="H223" s="77" t="str">
        <f t="shared" si="145"/>
        <v/>
      </c>
      <c r="I223" s="78" t="s">
        <v>54</v>
      </c>
      <c r="J223" s="79"/>
      <c r="K223" s="94"/>
      <c r="L223" s="102">
        <f t="shared" si="3"/>
        <v>0</v>
      </c>
      <c r="M223" s="95"/>
    </row>
    <row r="224" ht="15.75" customHeight="1">
      <c r="A224" s="63" t="str">
        <f t="shared" si="1"/>
        <v>-</v>
      </c>
      <c r="B224" s="97" t="str">
        <f t="shared" ref="B224:H224" si="146">IF(B223="","",B223)</f>
        <v/>
      </c>
      <c r="C224" s="98" t="str">
        <f t="shared" si="146"/>
        <v/>
      </c>
      <c r="D224" s="99" t="str">
        <f t="shared" si="146"/>
        <v/>
      </c>
      <c r="E224" s="99" t="str">
        <f t="shared" si="146"/>
        <v/>
      </c>
      <c r="F224" s="99" t="str">
        <f t="shared" si="146"/>
        <v/>
      </c>
      <c r="G224" s="99" t="str">
        <f t="shared" si="146"/>
        <v/>
      </c>
      <c r="H224" s="100" t="str">
        <f t="shared" si="146"/>
        <v/>
      </c>
      <c r="I224" s="78" t="s">
        <v>55</v>
      </c>
      <c r="J224" s="79"/>
      <c r="K224" s="94"/>
      <c r="L224" s="96">
        <f t="shared" si="3"/>
        <v>0</v>
      </c>
      <c r="M224" s="95"/>
    </row>
    <row r="225" ht="15.75" customHeight="1">
      <c r="A225" s="63" t="str">
        <f t="shared" si="1"/>
        <v>-</v>
      </c>
      <c r="B225" s="87"/>
      <c r="C225" s="88"/>
      <c r="D225" s="89"/>
      <c r="E225" s="37"/>
      <c r="F225" s="89"/>
      <c r="G225" s="89"/>
      <c r="H225" s="90"/>
      <c r="I225" s="78" t="s">
        <v>53</v>
      </c>
      <c r="J225" s="79"/>
      <c r="K225" s="94"/>
      <c r="L225" s="101">
        <f t="shared" si="3"/>
        <v>0</v>
      </c>
      <c r="M225" s="95"/>
    </row>
    <row r="226" ht="15.75" customHeight="1">
      <c r="A226" s="63" t="str">
        <f t="shared" si="1"/>
        <v>-</v>
      </c>
      <c r="B226" s="74" t="str">
        <f t="shared" ref="B226:H226" si="147">IF(B225="","",B225)</f>
        <v/>
      </c>
      <c r="C226" s="75" t="str">
        <f t="shared" si="147"/>
        <v/>
      </c>
      <c r="D226" s="76" t="str">
        <f t="shared" si="147"/>
        <v/>
      </c>
      <c r="E226" s="76" t="str">
        <f t="shared" si="147"/>
        <v/>
      </c>
      <c r="F226" s="76" t="str">
        <f t="shared" si="147"/>
        <v/>
      </c>
      <c r="G226" s="76" t="str">
        <f t="shared" si="147"/>
        <v/>
      </c>
      <c r="H226" s="77" t="str">
        <f t="shared" si="147"/>
        <v/>
      </c>
      <c r="I226" s="78" t="s">
        <v>54</v>
      </c>
      <c r="J226" s="79"/>
      <c r="K226" s="94"/>
      <c r="L226" s="102">
        <f t="shared" si="3"/>
        <v>0</v>
      </c>
      <c r="M226" s="95"/>
    </row>
    <row r="227" ht="15.75" customHeight="1">
      <c r="A227" s="63" t="str">
        <f t="shared" si="1"/>
        <v>-</v>
      </c>
      <c r="B227" s="97" t="str">
        <f t="shared" ref="B227:H227" si="148">IF(B226="","",B226)</f>
        <v/>
      </c>
      <c r="C227" s="98" t="str">
        <f t="shared" si="148"/>
        <v/>
      </c>
      <c r="D227" s="99" t="str">
        <f t="shared" si="148"/>
        <v/>
      </c>
      <c r="E227" s="99" t="str">
        <f t="shared" si="148"/>
        <v/>
      </c>
      <c r="F227" s="99" t="str">
        <f t="shared" si="148"/>
        <v/>
      </c>
      <c r="G227" s="99" t="str">
        <f t="shared" si="148"/>
        <v/>
      </c>
      <c r="H227" s="100" t="str">
        <f t="shared" si="148"/>
        <v/>
      </c>
      <c r="I227" s="78" t="s">
        <v>55</v>
      </c>
      <c r="J227" s="79"/>
      <c r="K227" s="94"/>
      <c r="L227" s="96">
        <f t="shared" si="3"/>
        <v>0</v>
      </c>
      <c r="M227" s="95"/>
    </row>
    <row r="228" ht="15.75" customHeight="1">
      <c r="A228" s="63" t="str">
        <f t="shared" si="1"/>
        <v>-</v>
      </c>
      <c r="B228" s="87"/>
      <c r="C228" s="88"/>
      <c r="D228" s="89"/>
      <c r="E228" s="37"/>
      <c r="F228" s="89"/>
      <c r="G228" s="89"/>
      <c r="H228" s="90"/>
      <c r="I228" s="78" t="s">
        <v>53</v>
      </c>
      <c r="J228" s="79"/>
      <c r="K228" s="94"/>
      <c r="L228" s="101">
        <f t="shared" si="3"/>
        <v>0</v>
      </c>
      <c r="M228" s="95"/>
    </row>
    <row r="229" ht="15.75" customHeight="1">
      <c r="A229" s="63" t="str">
        <f t="shared" si="1"/>
        <v>-</v>
      </c>
      <c r="B229" s="74" t="str">
        <f t="shared" ref="B229:H229" si="149">IF(B228="","",B228)</f>
        <v/>
      </c>
      <c r="C229" s="75" t="str">
        <f t="shared" si="149"/>
        <v/>
      </c>
      <c r="D229" s="76" t="str">
        <f t="shared" si="149"/>
        <v/>
      </c>
      <c r="E229" s="76" t="str">
        <f t="shared" si="149"/>
        <v/>
      </c>
      <c r="F229" s="76" t="str">
        <f t="shared" si="149"/>
        <v/>
      </c>
      <c r="G229" s="76" t="str">
        <f t="shared" si="149"/>
        <v/>
      </c>
      <c r="H229" s="77" t="str">
        <f t="shared" si="149"/>
        <v/>
      </c>
      <c r="I229" s="78" t="s">
        <v>54</v>
      </c>
      <c r="J229" s="79"/>
      <c r="K229" s="94"/>
      <c r="L229" s="102">
        <f t="shared" si="3"/>
        <v>0</v>
      </c>
      <c r="M229" s="95"/>
    </row>
    <row r="230" ht="15.75" customHeight="1">
      <c r="A230" s="63" t="str">
        <f t="shared" si="1"/>
        <v>-</v>
      </c>
      <c r="B230" s="97" t="str">
        <f t="shared" ref="B230:H230" si="150">IF(B229="","",B229)</f>
        <v/>
      </c>
      <c r="C230" s="98" t="str">
        <f t="shared" si="150"/>
        <v/>
      </c>
      <c r="D230" s="99" t="str">
        <f t="shared" si="150"/>
        <v/>
      </c>
      <c r="E230" s="99" t="str">
        <f t="shared" si="150"/>
        <v/>
      </c>
      <c r="F230" s="99" t="str">
        <f t="shared" si="150"/>
        <v/>
      </c>
      <c r="G230" s="99" t="str">
        <f t="shared" si="150"/>
        <v/>
      </c>
      <c r="H230" s="100" t="str">
        <f t="shared" si="150"/>
        <v/>
      </c>
      <c r="I230" s="78" t="s">
        <v>55</v>
      </c>
      <c r="J230" s="79"/>
      <c r="K230" s="94"/>
      <c r="L230" s="96">
        <f t="shared" si="3"/>
        <v>0</v>
      </c>
      <c r="M230" s="95"/>
    </row>
    <row r="231" ht="15.75" customHeight="1">
      <c r="A231" s="63" t="str">
        <f t="shared" si="1"/>
        <v>-</v>
      </c>
      <c r="B231" s="87"/>
      <c r="C231" s="88"/>
      <c r="D231" s="89"/>
      <c r="E231" s="37"/>
      <c r="F231" s="89"/>
      <c r="G231" s="89"/>
      <c r="H231" s="90"/>
      <c r="I231" s="78" t="s">
        <v>53</v>
      </c>
      <c r="J231" s="79"/>
      <c r="K231" s="94"/>
      <c r="L231" s="101">
        <f t="shared" si="3"/>
        <v>0</v>
      </c>
      <c r="M231" s="95"/>
    </row>
    <row r="232" ht="15.75" customHeight="1">
      <c r="A232" s="63" t="str">
        <f t="shared" si="1"/>
        <v>-</v>
      </c>
      <c r="B232" s="74" t="str">
        <f t="shared" ref="B232:H232" si="151">IF(B231="","",B231)</f>
        <v/>
      </c>
      <c r="C232" s="75" t="str">
        <f t="shared" si="151"/>
        <v/>
      </c>
      <c r="D232" s="76" t="str">
        <f t="shared" si="151"/>
        <v/>
      </c>
      <c r="E232" s="76" t="str">
        <f t="shared" si="151"/>
        <v/>
      </c>
      <c r="F232" s="76" t="str">
        <f t="shared" si="151"/>
        <v/>
      </c>
      <c r="G232" s="76" t="str">
        <f t="shared" si="151"/>
        <v/>
      </c>
      <c r="H232" s="77" t="str">
        <f t="shared" si="151"/>
        <v/>
      </c>
      <c r="I232" s="78" t="s">
        <v>54</v>
      </c>
      <c r="J232" s="79"/>
      <c r="K232" s="94"/>
      <c r="L232" s="102">
        <f t="shared" si="3"/>
        <v>0</v>
      </c>
      <c r="M232" s="95"/>
    </row>
    <row r="233" ht="15.75" customHeight="1">
      <c r="A233" s="63" t="str">
        <f t="shared" si="1"/>
        <v>-</v>
      </c>
      <c r="B233" s="97" t="str">
        <f t="shared" ref="B233:H233" si="152">IF(B232="","",B232)</f>
        <v/>
      </c>
      <c r="C233" s="98" t="str">
        <f t="shared" si="152"/>
        <v/>
      </c>
      <c r="D233" s="99" t="str">
        <f t="shared" si="152"/>
        <v/>
      </c>
      <c r="E233" s="99" t="str">
        <f t="shared" si="152"/>
        <v/>
      </c>
      <c r="F233" s="99" t="str">
        <f t="shared" si="152"/>
        <v/>
      </c>
      <c r="G233" s="99" t="str">
        <f t="shared" si="152"/>
        <v/>
      </c>
      <c r="H233" s="100" t="str">
        <f t="shared" si="152"/>
        <v/>
      </c>
      <c r="I233" s="78" t="s">
        <v>55</v>
      </c>
      <c r="J233" s="79"/>
      <c r="K233" s="94"/>
      <c r="L233" s="96">
        <f t="shared" si="3"/>
        <v>0</v>
      </c>
      <c r="M233" s="95"/>
    </row>
    <row r="234" ht="15.75" customHeight="1">
      <c r="A234" s="63" t="str">
        <f t="shared" si="1"/>
        <v>-</v>
      </c>
      <c r="B234" s="87"/>
      <c r="C234" s="88"/>
      <c r="D234" s="89"/>
      <c r="E234" s="37"/>
      <c r="F234" s="89"/>
      <c r="G234" s="89"/>
      <c r="H234" s="90"/>
      <c r="I234" s="78" t="s">
        <v>53</v>
      </c>
      <c r="J234" s="79"/>
      <c r="K234" s="94"/>
      <c r="L234" s="101">
        <f t="shared" si="3"/>
        <v>0</v>
      </c>
      <c r="M234" s="95"/>
    </row>
    <row r="235" ht="15.75" customHeight="1">
      <c r="A235" s="63" t="str">
        <f t="shared" si="1"/>
        <v>-</v>
      </c>
      <c r="B235" s="74" t="str">
        <f t="shared" ref="B235:H235" si="153">IF(B234="","",B234)</f>
        <v/>
      </c>
      <c r="C235" s="75" t="str">
        <f t="shared" si="153"/>
        <v/>
      </c>
      <c r="D235" s="76" t="str">
        <f t="shared" si="153"/>
        <v/>
      </c>
      <c r="E235" s="76" t="str">
        <f t="shared" si="153"/>
        <v/>
      </c>
      <c r="F235" s="76" t="str">
        <f t="shared" si="153"/>
        <v/>
      </c>
      <c r="G235" s="76" t="str">
        <f t="shared" si="153"/>
        <v/>
      </c>
      <c r="H235" s="77" t="str">
        <f t="shared" si="153"/>
        <v/>
      </c>
      <c r="I235" s="78" t="s">
        <v>54</v>
      </c>
      <c r="J235" s="79"/>
      <c r="K235" s="94"/>
      <c r="L235" s="102">
        <f t="shared" si="3"/>
        <v>0</v>
      </c>
      <c r="M235" s="95"/>
    </row>
    <row r="236" ht="15.75" customHeight="1">
      <c r="A236" s="63" t="str">
        <f t="shared" si="1"/>
        <v>-</v>
      </c>
      <c r="B236" s="97" t="str">
        <f t="shared" ref="B236:H236" si="154">IF(B235="","",B235)</f>
        <v/>
      </c>
      <c r="C236" s="98" t="str">
        <f t="shared" si="154"/>
        <v/>
      </c>
      <c r="D236" s="99" t="str">
        <f t="shared" si="154"/>
        <v/>
      </c>
      <c r="E236" s="99" t="str">
        <f t="shared" si="154"/>
        <v/>
      </c>
      <c r="F236" s="99" t="str">
        <f t="shared" si="154"/>
        <v/>
      </c>
      <c r="G236" s="99" t="str">
        <f t="shared" si="154"/>
        <v/>
      </c>
      <c r="H236" s="100" t="str">
        <f t="shared" si="154"/>
        <v/>
      </c>
      <c r="I236" s="78" t="s">
        <v>55</v>
      </c>
      <c r="J236" s="79"/>
      <c r="K236" s="94"/>
      <c r="L236" s="96">
        <f t="shared" si="3"/>
        <v>0</v>
      </c>
      <c r="M236" s="95"/>
    </row>
    <row r="237" ht="15.75" customHeight="1">
      <c r="A237" s="63" t="str">
        <f t="shared" si="1"/>
        <v>-</v>
      </c>
      <c r="B237" s="87"/>
      <c r="C237" s="88"/>
      <c r="D237" s="89"/>
      <c r="E237" s="37"/>
      <c r="F237" s="89"/>
      <c r="G237" s="89"/>
      <c r="H237" s="90"/>
      <c r="I237" s="78" t="s">
        <v>53</v>
      </c>
      <c r="J237" s="79"/>
      <c r="K237" s="94"/>
      <c r="L237" s="101">
        <f t="shared" si="3"/>
        <v>0</v>
      </c>
      <c r="M237" s="95"/>
    </row>
    <row r="238" ht="15.75" customHeight="1">
      <c r="A238" s="63" t="str">
        <f t="shared" si="1"/>
        <v>-</v>
      </c>
      <c r="B238" s="74" t="str">
        <f t="shared" ref="B238:H238" si="155">IF(B237="","",B237)</f>
        <v/>
      </c>
      <c r="C238" s="75" t="str">
        <f t="shared" si="155"/>
        <v/>
      </c>
      <c r="D238" s="76" t="str">
        <f t="shared" si="155"/>
        <v/>
      </c>
      <c r="E238" s="76" t="str">
        <f t="shared" si="155"/>
        <v/>
      </c>
      <c r="F238" s="76" t="str">
        <f t="shared" si="155"/>
        <v/>
      </c>
      <c r="G238" s="76" t="str">
        <f t="shared" si="155"/>
        <v/>
      </c>
      <c r="H238" s="77" t="str">
        <f t="shared" si="155"/>
        <v/>
      </c>
      <c r="I238" s="78" t="s">
        <v>54</v>
      </c>
      <c r="J238" s="79"/>
      <c r="K238" s="94"/>
      <c r="L238" s="102">
        <f t="shared" si="3"/>
        <v>0</v>
      </c>
      <c r="M238" s="95"/>
    </row>
    <row r="239" ht="15.75" customHeight="1">
      <c r="A239" s="63" t="str">
        <f t="shared" si="1"/>
        <v>-</v>
      </c>
      <c r="B239" s="97" t="str">
        <f t="shared" ref="B239:H239" si="156">IF(B238="","",B238)</f>
        <v/>
      </c>
      <c r="C239" s="98" t="str">
        <f t="shared" si="156"/>
        <v/>
      </c>
      <c r="D239" s="99" t="str">
        <f t="shared" si="156"/>
        <v/>
      </c>
      <c r="E239" s="99" t="str">
        <f t="shared" si="156"/>
        <v/>
      </c>
      <c r="F239" s="99" t="str">
        <f t="shared" si="156"/>
        <v/>
      </c>
      <c r="G239" s="99" t="str">
        <f t="shared" si="156"/>
        <v/>
      </c>
      <c r="H239" s="100" t="str">
        <f t="shared" si="156"/>
        <v/>
      </c>
      <c r="I239" s="78" t="s">
        <v>55</v>
      </c>
      <c r="J239" s="79"/>
      <c r="K239" s="94"/>
      <c r="L239" s="96">
        <f t="shared" si="3"/>
        <v>0</v>
      </c>
      <c r="M239" s="95"/>
    </row>
    <row r="240" ht="15.75" customHeight="1">
      <c r="A240" s="63" t="str">
        <f t="shared" si="1"/>
        <v>-</v>
      </c>
      <c r="B240" s="87"/>
      <c r="C240" s="88"/>
      <c r="D240" s="89"/>
      <c r="E240" s="37"/>
      <c r="F240" s="89"/>
      <c r="G240" s="89"/>
      <c r="H240" s="90"/>
      <c r="I240" s="78" t="s">
        <v>53</v>
      </c>
      <c r="J240" s="79"/>
      <c r="K240" s="94"/>
      <c r="L240" s="101">
        <f t="shared" si="3"/>
        <v>0</v>
      </c>
      <c r="M240" s="95"/>
    </row>
    <row r="241" ht="15.75" customHeight="1">
      <c r="A241" s="63" t="str">
        <f t="shared" si="1"/>
        <v>-</v>
      </c>
      <c r="B241" s="74" t="str">
        <f t="shared" ref="B241:H241" si="157">IF(B240="","",B240)</f>
        <v/>
      </c>
      <c r="C241" s="75" t="str">
        <f t="shared" si="157"/>
        <v/>
      </c>
      <c r="D241" s="76" t="str">
        <f t="shared" si="157"/>
        <v/>
      </c>
      <c r="E241" s="76" t="str">
        <f t="shared" si="157"/>
        <v/>
      </c>
      <c r="F241" s="76" t="str">
        <f t="shared" si="157"/>
        <v/>
      </c>
      <c r="G241" s="76" t="str">
        <f t="shared" si="157"/>
        <v/>
      </c>
      <c r="H241" s="77" t="str">
        <f t="shared" si="157"/>
        <v/>
      </c>
      <c r="I241" s="78" t="s">
        <v>54</v>
      </c>
      <c r="J241" s="79"/>
      <c r="K241" s="94"/>
      <c r="L241" s="102">
        <f t="shared" si="3"/>
        <v>0</v>
      </c>
      <c r="M241" s="95"/>
    </row>
    <row r="242" ht="15.75" customHeight="1">
      <c r="A242" s="63" t="str">
        <f t="shared" si="1"/>
        <v>-</v>
      </c>
      <c r="B242" s="97" t="str">
        <f t="shared" ref="B242:H242" si="158">IF(B241="","",B241)</f>
        <v/>
      </c>
      <c r="C242" s="98" t="str">
        <f t="shared" si="158"/>
        <v/>
      </c>
      <c r="D242" s="99" t="str">
        <f t="shared" si="158"/>
        <v/>
      </c>
      <c r="E242" s="99" t="str">
        <f t="shared" si="158"/>
        <v/>
      </c>
      <c r="F242" s="99" t="str">
        <f t="shared" si="158"/>
        <v/>
      </c>
      <c r="G242" s="99" t="str">
        <f t="shared" si="158"/>
        <v/>
      </c>
      <c r="H242" s="100" t="str">
        <f t="shared" si="158"/>
        <v/>
      </c>
      <c r="I242" s="78" t="s">
        <v>55</v>
      </c>
      <c r="J242" s="79"/>
      <c r="K242" s="94"/>
      <c r="L242" s="96">
        <f t="shared" si="3"/>
        <v>0</v>
      </c>
      <c r="M242" s="95"/>
    </row>
    <row r="243" ht="15.75" customHeight="1">
      <c r="A243" s="63" t="str">
        <f t="shared" si="1"/>
        <v>-</v>
      </c>
      <c r="B243" s="87"/>
      <c r="C243" s="88"/>
      <c r="D243" s="89"/>
      <c r="E243" s="37"/>
      <c r="F243" s="89"/>
      <c r="G243" s="89"/>
      <c r="H243" s="90"/>
      <c r="I243" s="78" t="s">
        <v>53</v>
      </c>
      <c r="J243" s="79"/>
      <c r="K243" s="94"/>
      <c r="L243" s="101">
        <f t="shared" si="3"/>
        <v>0</v>
      </c>
      <c r="M243" s="95"/>
    </row>
    <row r="244" ht="15.75" customHeight="1">
      <c r="A244" s="63" t="str">
        <f t="shared" si="1"/>
        <v>-</v>
      </c>
      <c r="B244" s="74" t="str">
        <f t="shared" ref="B244:H244" si="159">IF(B243="","",B243)</f>
        <v/>
      </c>
      <c r="C244" s="75" t="str">
        <f t="shared" si="159"/>
        <v/>
      </c>
      <c r="D244" s="76" t="str">
        <f t="shared" si="159"/>
        <v/>
      </c>
      <c r="E244" s="76" t="str">
        <f t="shared" si="159"/>
        <v/>
      </c>
      <c r="F244" s="76" t="str">
        <f t="shared" si="159"/>
        <v/>
      </c>
      <c r="G244" s="76" t="str">
        <f t="shared" si="159"/>
        <v/>
      </c>
      <c r="H244" s="77" t="str">
        <f t="shared" si="159"/>
        <v/>
      </c>
      <c r="I244" s="78" t="s">
        <v>54</v>
      </c>
      <c r="J244" s="79"/>
      <c r="K244" s="94"/>
      <c r="L244" s="102">
        <f t="shared" si="3"/>
        <v>0</v>
      </c>
      <c r="M244" s="95"/>
    </row>
    <row r="245" ht="15.75" customHeight="1">
      <c r="A245" s="63" t="str">
        <f t="shared" si="1"/>
        <v>-</v>
      </c>
      <c r="B245" s="97" t="str">
        <f t="shared" ref="B245:H245" si="160">IF(B244="","",B244)</f>
        <v/>
      </c>
      <c r="C245" s="98" t="str">
        <f t="shared" si="160"/>
        <v/>
      </c>
      <c r="D245" s="99" t="str">
        <f t="shared" si="160"/>
        <v/>
      </c>
      <c r="E245" s="99" t="str">
        <f t="shared" si="160"/>
        <v/>
      </c>
      <c r="F245" s="99" t="str">
        <f t="shared" si="160"/>
        <v/>
      </c>
      <c r="G245" s="99" t="str">
        <f t="shared" si="160"/>
        <v/>
      </c>
      <c r="H245" s="100" t="str">
        <f t="shared" si="160"/>
        <v/>
      </c>
      <c r="I245" s="78" t="s">
        <v>55</v>
      </c>
      <c r="J245" s="79"/>
      <c r="K245" s="94"/>
      <c r="L245" s="96">
        <f t="shared" si="3"/>
        <v>0</v>
      </c>
      <c r="M245" s="95"/>
    </row>
    <row r="246" ht="15.75" customHeight="1">
      <c r="A246" s="63" t="str">
        <f t="shared" si="1"/>
        <v>-</v>
      </c>
      <c r="B246" s="87"/>
      <c r="C246" s="88"/>
      <c r="D246" s="89"/>
      <c r="E246" s="37"/>
      <c r="F246" s="89"/>
      <c r="G246" s="89"/>
      <c r="H246" s="90"/>
      <c r="I246" s="78" t="s">
        <v>53</v>
      </c>
      <c r="J246" s="79"/>
      <c r="K246" s="94"/>
      <c r="L246" s="101">
        <f t="shared" si="3"/>
        <v>0</v>
      </c>
      <c r="M246" s="95"/>
    </row>
    <row r="247" ht="15.75" customHeight="1">
      <c r="A247" s="63" t="str">
        <f t="shared" si="1"/>
        <v>-</v>
      </c>
      <c r="B247" s="74" t="str">
        <f t="shared" ref="B247:H247" si="161">IF(B246="","",B246)</f>
        <v/>
      </c>
      <c r="C247" s="75" t="str">
        <f t="shared" si="161"/>
        <v/>
      </c>
      <c r="D247" s="76" t="str">
        <f t="shared" si="161"/>
        <v/>
      </c>
      <c r="E247" s="76" t="str">
        <f t="shared" si="161"/>
        <v/>
      </c>
      <c r="F247" s="76" t="str">
        <f t="shared" si="161"/>
        <v/>
      </c>
      <c r="G247" s="76" t="str">
        <f t="shared" si="161"/>
        <v/>
      </c>
      <c r="H247" s="77" t="str">
        <f t="shared" si="161"/>
        <v/>
      </c>
      <c r="I247" s="78" t="s">
        <v>54</v>
      </c>
      <c r="J247" s="79"/>
      <c r="K247" s="94"/>
      <c r="L247" s="102">
        <f t="shared" si="3"/>
        <v>0</v>
      </c>
      <c r="M247" s="95"/>
    </row>
    <row r="248" ht="15.75" customHeight="1">
      <c r="A248" s="63" t="str">
        <f t="shared" si="1"/>
        <v>-</v>
      </c>
      <c r="B248" s="97" t="str">
        <f t="shared" ref="B248:H248" si="162">IF(B247="","",B247)</f>
        <v/>
      </c>
      <c r="C248" s="98" t="str">
        <f t="shared" si="162"/>
        <v/>
      </c>
      <c r="D248" s="99" t="str">
        <f t="shared" si="162"/>
        <v/>
      </c>
      <c r="E248" s="99" t="str">
        <f t="shared" si="162"/>
        <v/>
      </c>
      <c r="F248" s="99" t="str">
        <f t="shared" si="162"/>
        <v/>
      </c>
      <c r="G248" s="99" t="str">
        <f t="shared" si="162"/>
        <v/>
      </c>
      <c r="H248" s="100" t="str">
        <f t="shared" si="162"/>
        <v/>
      </c>
      <c r="I248" s="78" t="s">
        <v>55</v>
      </c>
      <c r="J248" s="79"/>
      <c r="K248" s="94"/>
      <c r="L248" s="96">
        <f t="shared" si="3"/>
        <v>0</v>
      </c>
      <c r="M248" s="95"/>
    </row>
    <row r="249" ht="15.75" customHeight="1">
      <c r="A249" s="63" t="str">
        <f t="shared" si="1"/>
        <v>-</v>
      </c>
      <c r="B249" s="87"/>
      <c r="C249" s="88"/>
      <c r="D249" s="89"/>
      <c r="E249" s="37"/>
      <c r="F249" s="89"/>
      <c r="G249" s="89"/>
      <c r="H249" s="90"/>
      <c r="I249" s="78" t="s">
        <v>53</v>
      </c>
      <c r="J249" s="79"/>
      <c r="K249" s="94"/>
      <c r="L249" s="101">
        <f t="shared" si="3"/>
        <v>0</v>
      </c>
      <c r="M249" s="95"/>
    </row>
    <row r="250" ht="15.75" customHeight="1">
      <c r="A250" s="63" t="str">
        <f t="shared" si="1"/>
        <v>-</v>
      </c>
      <c r="B250" s="74" t="str">
        <f t="shared" ref="B250:H250" si="163">IF(B249="","",B249)</f>
        <v/>
      </c>
      <c r="C250" s="75" t="str">
        <f t="shared" si="163"/>
        <v/>
      </c>
      <c r="D250" s="76" t="str">
        <f t="shared" si="163"/>
        <v/>
      </c>
      <c r="E250" s="76" t="str">
        <f t="shared" si="163"/>
        <v/>
      </c>
      <c r="F250" s="76" t="str">
        <f t="shared" si="163"/>
        <v/>
      </c>
      <c r="G250" s="76" t="str">
        <f t="shared" si="163"/>
        <v/>
      </c>
      <c r="H250" s="77" t="str">
        <f t="shared" si="163"/>
        <v/>
      </c>
      <c r="I250" s="78" t="s">
        <v>54</v>
      </c>
      <c r="J250" s="79"/>
      <c r="K250" s="94"/>
      <c r="L250" s="102">
        <f t="shared" si="3"/>
        <v>0</v>
      </c>
      <c r="M250" s="95"/>
    </row>
    <row r="251" ht="15.75" customHeight="1">
      <c r="A251" s="63" t="str">
        <f t="shared" si="1"/>
        <v>-</v>
      </c>
      <c r="B251" s="97" t="str">
        <f t="shared" ref="B251:H251" si="164">IF(B250="","",B250)</f>
        <v/>
      </c>
      <c r="C251" s="98" t="str">
        <f t="shared" si="164"/>
        <v/>
      </c>
      <c r="D251" s="99" t="str">
        <f t="shared" si="164"/>
        <v/>
      </c>
      <c r="E251" s="99" t="str">
        <f t="shared" si="164"/>
        <v/>
      </c>
      <c r="F251" s="99" t="str">
        <f t="shared" si="164"/>
        <v/>
      </c>
      <c r="G251" s="99" t="str">
        <f t="shared" si="164"/>
        <v/>
      </c>
      <c r="H251" s="100" t="str">
        <f t="shared" si="164"/>
        <v/>
      </c>
      <c r="I251" s="78" t="s">
        <v>55</v>
      </c>
      <c r="J251" s="79"/>
      <c r="K251" s="94"/>
      <c r="L251" s="96">
        <f t="shared" si="3"/>
        <v>0</v>
      </c>
      <c r="M251" s="95"/>
    </row>
    <row r="252" ht="15.75" customHeight="1">
      <c r="A252" s="63" t="str">
        <f t="shared" si="1"/>
        <v>-</v>
      </c>
      <c r="B252" s="87"/>
      <c r="C252" s="88"/>
      <c r="D252" s="89"/>
      <c r="E252" s="37"/>
      <c r="F252" s="89"/>
      <c r="G252" s="89"/>
      <c r="H252" s="90"/>
      <c r="I252" s="78" t="s">
        <v>53</v>
      </c>
      <c r="J252" s="79"/>
      <c r="K252" s="94"/>
      <c r="L252" s="101">
        <f t="shared" si="3"/>
        <v>0</v>
      </c>
      <c r="M252" s="95"/>
    </row>
    <row r="253" ht="15.75" customHeight="1">
      <c r="A253" s="63" t="str">
        <f t="shared" si="1"/>
        <v>-</v>
      </c>
      <c r="B253" s="74" t="str">
        <f t="shared" ref="B253:H253" si="165">IF(B252="","",B252)</f>
        <v/>
      </c>
      <c r="C253" s="75" t="str">
        <f t="shared" si="165"/>
        <v/>
      </c>
      <c r="D253" s="76" t="str">
        <f t="shared" si="165"/>
        <v/>
      </c>
      <c r="E253" s="76" t="str">
        <f t="shared" si="165"/>
        <v/>
      </c>
      <c r="F253" s="76" t="str">
        <f t="shared" si="165"/>
        <v/>
      </c>
      <c r="G253" s="76" t="str">
        <f t="shared" si="165"/>
        <v/>
      </c>
      <c r="H253" s="77" t="str">
        <f t="shared" si="165"/>
        <v/>
      </c>
      <c r="I253" s="78" t="s">
        <v>54</v>
      </c>
      <c r="J253" s="79"/>
      <c r="K253" s="94"/>
      <c r="L253" s="102">
        <f t="shared" si="3"/>
        <v>0</v>
      </c>
      <c r="M253" s="95"/>
    </row>
    <row r="254" ht="15.75" customHeight="1">
      <c r="A254" s="63" t="str">
        <f t="shared" si="1"/>
        <v>-</v>
      </c>
      <c r="B254" s="97" t="str">
        <f t="shared" ref="B254:H254" si="166">IF(B253="","",B253)</f>
        <v/>
      </c>
      <c r="C254" s="98" t="str">
        <f t="shared" si="166"/>
        <v/>
      </c>
      <c r="D254" s="99" t="str">
        <f t="shared" si="166"/>
        <v/>
      </c>
      <c r="E254" s="99" t="str">
        <f t="shared" si="166"/>
        <v/>
      </c>
      <c r="F254" s="99" t="str">
        <f t="shared" si="166"/>
        <v/>
      </c>
      <c r="G254" s="99" t="str">
        <f t="shared" si="166"/>
        <v/>
      </c>
      <c r="H254" s="100" t="str">
        <f t="shared" si="166"/>
        <v/>
      </c>
      <c r="I254" s="78" t="s">
        <v>55</v>
      </c>
      <c r="J254" s="79"/>
      <c r="K254" s="94"/>
      <c r="L254" s="96">
        <f t="shared" si="3"/>
        <v>0</v>
      </c>
      <c r="M254" s="95"/>
    </row>
    <row r="255" ht="15.75" customHeight="1">
      <c r="A255" s="63" t="str">
        <f t="shared" si="1"/>
        <v>-</v>
      </c>
      <c r="B255" s="87"/>
      <c r="C255" s="88"/>
      <c r="D255" s="89"/>
      <c r="E255" s="37"/>
      <c r="F255" s="89"/>
      <c r="G255" s="89"/>
      <c r="H255" s="90"/>
      <c r="I255" s="78" t="s">
        <v>53</v>
      </c>
      <c r="J255" s="79"/>
      <c r="K255" s="94"/>
      <c r="L255" s="101">
        <f t="shared" si="3"/>
        <v>0</v>
      </c>
      <c r="M255" s="95"/>
    </row>
    <row r="256" ht="15.75" customHeight="1">
      <c r="A256" s="63" t="str">
        <f t="shared" si="1"/>
        <v>-</v>
      </c>
      <c r="B256" s="74" t="str">
        <f t="shared" ref="B256:H256" si="167">IF(B255="","",B255)</f>
        <v/>
      </c>
      <c r="C256" s="75" t="str">
        <f t="shared" si="167"/>
        <v/>
      </c>
      <c r="D256" s="76" t="str">
        <f t="shared" si="167"/>
        <v/>
      </c>
      <c r="E256" s="76" t="str">
        <f t="shared" si="167"/>
        <v/>
      </c>
      <c r="F256" s="76" t="str">
        <f t="shared" si="167"/>
        <v/>
      </c>
      <c r="G256" s="76" t="str">
        <f t="shared" si="167"/>
        <v/>
      </c>
      <c r="H256" s="77" t="str">
        <f t="shared" si="167"/>
        <v/>
      </c>
      <c r="I256" s="78" t="s">
        <v>54</v>
      </c>
      <c r="J256" s="79"/>
      <c r="K256" s="94"/>
      <c r="L256" s="102">
        <f t="shared" si="3"/>
        <v>0</v>
      </c>
      <c r="M256" s="95"/>
    </row>
    <row r="257" ht="15.75" customHeight="1">
      <c r="A257" s="63" t="str">
        <f t="shared" si="1"/>
        <v>-</v>
      </c>
      <c r="B257" s="97" t="str">
        <f t="shared" ref="B257:H257" si="168">IF(B256="","",B256)</f>
        <v/>
      </c>
      <c r="C257" s="98" t="str">
        <f t="shared" si="168"/>
        <v/>
      </c>
      <c r="D257" s="99" t="str">
        <f t="shared" si="168"/>
        <v/>
      </c>
      <c r="E257" s="99" t="str">
        <f t="shared" si="168"/>
        <v/>
      </c>
      <c r="F257" s="99" t="str">
        <f t="shared" si="168"/>
        <v/>
      </c>
      <c r="G257" s="99" t="str">
        <f t="shared" si="168"/>
        <v/>
      </c>
      <c r="H257" s="100" t="str">
        <f t="shared" si="168"/>
        <v/>
      </c>
      <c r="I257" s="78" t="s">
        <v>55</v>
      </c>
      <c r="J257" s="79"/>
      <c r="K257" s="94"/>
      <c r="L257" s="96">
        <f t="shared" si="3"/>
        <v>0</v>
      </c>
      <c r="M257" s="95"/>
    </row>
    <row r="258" ht="15.75" customHeight="1">
      <c r="A258" s="63" t="str">
        <f t="shared" si="1"/>
        <v>-</v>
      </c>
      <c r="B258" s="87"/>
      <c r="C258" s="88"/>
      <c r="D258" s="89"/>
      <c r="E258" s="37"/>
      <c r="F258" s="89"/>
      <c r="G258" s="89"/>
      <c r="H258" s="90"/>
      <c r="I258" s="78" t="s">
        <v>53</v>
      </c>
      <c r="J258" s="79"/>
      <c r="K258" s="94"/>
      <c r="L258" s="101">
        <f t="shared" si="3"/>
        <v>0</v>
      </c>
      <c r="M258" s="95"/>
    </row>
    <row r="259" ht="15.75" customHeight="1">
      <c r="A259" s="63" t="str">
        <f t="shared" si="1"/>
        <v>-</v>
      </c>
      <c r="B259" s="74" t="str">
        <f t="shared" ref="B259:H259" si="169">IF(B258="","",B258)</f>
        <v/>
      </c>
      <c r="C259" s="75" t="str">
        <f t="shared" si="169"/>
        <v/>
      </c>
      <c r="D259" s="76" t="str">
        <f t="shared" si="169"/>
        <v/>
      </c>
      <c r="E259" s="76" t="str">
        <f t="shared" si="169"/>
        <v/>
      </c>
      <c r="F259" s="76" t="str">
        <f t="shared" si="169"/>
        <v/>
      </c>
      <c r="G259" s="76" t="str">
        <f t="shared" si="169"/>
        <v/>
      </c>
      <c r="H259" s="77" t="str">
        <f t="shared" si="169"/>
        <v/>
      </c>
      <c r="I259" s="78" t="s">
        <v>54</v>
      </c>
      <c r="J259" s="79"/>
      <c r="K259" s="94"/>
      <c r="L259" s="102">
        <f t="shared" si="3"/>
        <v>0</v>
      </c>
      <c r="M259" s="95"/>
    </row>
    <row r="260" ht="15.75" customHeight="1">
      <c r="A260" s="63" t="str">
        <f t="shared" si="1"/>
        <v>-</v>
      </c>
      <c r="B260" s="97" t="str">
        <f t="shared" ref="B260:H260" si="170">IF(B259="","",B259)</f>
        <v/>
      </c>
      <c r="C260" s="98" t="str">
        <f t="shared" si="170"/>
        <v/>
      </c>
      <c r="D260" s="99" t="str">
        <f t="shared" si="170"/>
        <v/>
      </c>
      <c r="E260" s="99" t="str">
        <f t="shared" si="170"/>
        <v/>
      </c>
      <c r="F260" s="99" t="str">
        <f t="shared" si="170"/>
        <v/>
      </c>
      <c r="G260" s="99" t="str">
        <f t="shared" si="170"/>
        <v/>
      </c>
      <c r="H260" s="100" t="str">
        <f t="shared" si="170"/>
        <v/>
      </c>
      <c r="I260" s="78" t="s">
        <v>55</v>
      </c>
      <c r="J260" s="79"/>
      <c r="K260" s="94"/>
      <c r="L260" s="96">
        <f t="shared" si="3"/>
        <v>0</v>
      </c>
      <c r="M260" s="95"/>
    </row>
    <row r="261" ht="15.75" customHeight="1">
      <c r="A261" s="63" t="str">
        <f t="shared" si="1"/>
        <v>-</v>
      </c>
      <c r="B261" s="87"/>
      <c r="C261" s="88"/>
      <c r="D261" s="89"/>
      <c r="E261" s="37"/>
      <c r="F261" s="89"/>
      <c r="G261" s="89"/>
      <c r="H261" s="90"/>
      <c r="I261" s="78" t="s">
        <v>53</v>
      </c>
      <c r="J261" s="79"/>
      <c r="K261" s="94"/>
      <c r="L261" s="101">
        <f t="shared" si="3"/>
        <v>0</v>
      </c>
      <c r="M261" s="95"/>
    </row>
    <row r="262" ht="15.75" customHeight="1">
      <c r="A262" s="63" t="str">
        <f t="shared" si="1"/>
        <v>-</v>
      </c>
      <c r="B262" s="74" t="str">
        <f t="shared" ref="B262:H262" si="171">IF(B261="","",B261)</f>
        <v/>
      </c>
      <c r="C262" s="75" t="str">
        <f t="shared" si="171"/>
        <v/>
      </c>
      <c r="D262" s="76" t="str">
        <f t="shared" si="171"/>
        <v/>
      </c>
      <c r="E262" s="76" t="str">
        <f t="shared" si="171"/>
        <v/>
      </c>
      <c r="F262" s="76" t="str">
        <f t="shared" si="171"/>
        <v/>
      </c>
      <c r="G262" s="76" t="str">
        <f t="shared" si="171"/>
        <v/>
      </c>
      <c r="H262" s="77" t="str">
        <f t="shared" si="171"/>
        <v/>
      </c>
      <c r="I262" s="78" t="s">
        <v>54</v>
      </c>
      <c r="J262" s="79"/>
      <c r="K262" s="94"/>
      <c r="L262" s="102">
        <f t="shared" si="3"/>
        <v>0</v>
      </c>
      <c r="M262" s="95"/>
    </row>
    <row r="263" ht="15.75" customHeight="1">
      <c r="A263" s="63" t="str">
        <f t="shared" si="1"/>
        <v>-</v>
      </c>
      <c r="B263" s="97" t="str">
        <f t="shared" ref="B263:H263" si="172">IF(B262="","",B262)</f>
        <v/>
      </c>
      <c r="C263" s="98" t="str">
        <f t="shared" si="172"/>
        <v/>
      </c>
      <c r="D263" s="99" t="str">
        <f t="shared" si="172"/>
        <v/>
      </c>
      <c r="E263" s="99" t="str">
        <f t="shared" si="172"/>
        <v/>
      </c>
      <c r="F263" s="99" t="str">
        <f t="shared" si="172"/>
        <v/>
      </c>
      <c r="G263" s="99" t="str">
        <f t="shared" si="172"/>
        <v/>
      </c>
      <c r="H263" s="100" t="str">
        <f t="shared" si="172"/>
        <v/>
      </c>
      <c r="I263" s="78" t="s">
        <v>55</v>
      </c>
      <c r="J263" s="79"/>
      <c r="K263" s="94"/>
      <c r="L263" s="96">
        <f t="shared" si="3"/>
        <v>0</v>
      </c>
      <c r="M263" s="95"/>
    </row>
    <row r="264" ht="15.75" customHeight="1">
      <c r="A264" s="63" t="str">
        <f t="shared" si="1"/>
        <v>-</v>
      </c>
      <c r="B264" s="87"/>
      <c r="C264" s="88"/>
      <c r="D264" s="89"/>
      <c r="E264" s="37"/>
      <c r="F264" s="89"/>
      <c r="G264" s="89"/>
      <c r="H264" s="90"/>
      <c r="I264" s="78" t="s">
        <v>53</v>
      </c>
      <c r="J264" s="79"/>
      <c r="K264" s="94"/>
      <c r="L264" s="101">
        <f t="shared" si="3"/>
        <v>0</v>
      </c>
      <c r="M264" s="95"/>
    </row>
    <row r="265" ht="15.75" customHeight="1">
      <c r="A265" s="63" t="str">
        <f t="shared" si="1"/>
        <v>-</v>
      </c>
      <c r="B265" s="74" t="str">
        <f t="shared" ref="B265:H265" si="173">IF(B264="","",B264)</f>
        <v/>
      </c>
      <c r="C265" s="75" t="str">
        <f t="shared" si="173"/>
        <v/>
      </c>
      <c r="D265" s="76" t="str">
        <f t="shared" si="173"/>
        <v/>
      </c>
      <c r="E265" s="76" t="str">
        <f t="shared" si="173"/>
        <v/>
      </c>
      <c r="F265" s="76" t="str">
        <f t="shared" si="173"/>
        <v/>
      </c>
      <c r="G265" s="76" t="str">
        <f t="shared" si="173"/>
        <v/>
      </c>
      <c r="H265" s="77" t="str">
        <f t="shared" si="173"/>
        <v/>
      </c>
      <c r="I265" s="78" t="s">
        <v>54</v>
      </c>
      <c r="J265" s="79"/>
      <c r="K265" s="94"/>
      <c r="L265" s="102">
        <f t="shared" si="3"/>
        <v>0</v>
      </c>
      <c r="M265" s="95"/>
    </row>
    <row r="266" ht="15.75" customHeight="1">
      <c r="A266" s="63" t="str">
        <f t="shared" si="1"/>
        <v>-</v>
      </c>
      <c r="B266" s="97" t="str">
        <f t="shared" ref="B266:H266" si="174">IF(B265="","",B265)</f>
        <v/>
      </c>
      <c r="C266" s="98" t="str">
        <f t="shared" si="174"/>
        <v/>
      </c>
      <c r="D266" s="99" t="str">
        <f t="shared" si="174"/>
        <v/>
      </c>
      <c r="E266" s="99" t="str">
        <f t="shared" si="174"/>
        <v/>
      </c>
      <c r="F266" s="99" t="str">
        <f t="shared" si="174"/>
        <v/>
      </c>
      <c r="G266" s="99" t="str">
        <f t="shared" si="174"/>
        <v/>
      </c>
      <c r="H266" s="100" t="str">
        <f t="shared" si="174"/>
        <v/>
      </c>
      <c r="I266" s="78" t="s">
        <v>55</v>
      </c>
      <c r="J266" s="79"/>
      <c r="K266" s="94"/>
      <c r="L266" s="96">
        <f t="shared" si="3"/>
        <v>0</v>
      </c>
      <c r="M266" s="95"/>
    </row>
    <row r="267" ht="15.75" customHeight="1">
      <c r="A267" s="63" t="str">
        <f t="shared" si="1"/>
        <v>-</v>
      </c>
      <c r="B267" s="87"/>
      <c r="C267" s="88"/>
      <c r="D267" s="89"/>
      <c r="E267" s="37"/>
      <c r="F267" s="89"/>
      <c r="G267" s="89"/>
      <c r="H267" s="90"/>
      <c r="I267" s="78" t="s">
        <v>53</v>
      </c>
      <c r="J267" s="79"/>
      <c r="K267" s="94"/>
      <c r="L267" s="101">
        <f t="shared" si="3"/>
        <v>0</v>
      </c>
      <c r="M267" s="95"/>
    </row>
    <row r="268" ht="15.75" customHeight="1">
      <c r="A268" s="63" t="str">
        <f t="shared" si="1"/>
        <v>-</v>
      </c>
      <c r="B268" s="74" t="str">
        <f t="shared" ref="B268:H268" si="175">IF(B267="","",B267)</f>
        <v/>
      </c>
      <c r="C268" s="75" t="str">
        <f t="shared" si="175"/>
        <v/>
      </c>
      <c r="D268" s="76" t="str">
        <f t="shared" si="175"/>
        <v/>
      </c>
      <c r="E268" s="76" t="str">
        <f t="shared" si="175"/>
        <v/>
      </c>
      <c r="F268" s="76" t="str">
        <f t="shared" si="175"/>
        <v/>
      </c>
      <c r="G268" s="76" t="str">
        <f t="shared" si="175"/>
        <v/>
      </c>
      <c r="H268" s="77" t="str">
        <f t="shared" si="175"/>
        <v/>
      </c>
      <c r="I268" s="78" t="s">
        <v>54</v>
      </c>
      <c r="J268" s="79"/>
      <c r="K268" s="94"/>
      <c r="L268" s="102">
        <f t="shared" si="3"/>
        <v>0</v>
      </c>
      <c r="M268" s="95"/>
    </row>
    <row r="269" ht="15.75" customHeight="1">
      <c r="A269" s="63" t="str">
        <f t="shared" si="1"/>
        <v>-</v>
      </c>
      <c r="B269" s="97" t="str">
        <f t="shared" ref="B269:H269" si="176">IF(B268="","",B268)</f>
        <v/>
      </c>
      <c r="C269" s="98" t="str">
        <f t="shared" si="176"/>
        <v/>
      </c>
      <c r="D269" s="99" t="str">
        <f t="shared" si="176"/>
        <v/>
      </c>
      <c r="E269" s="99" t="str">
        <f t="shared" si="176"/>
        <v/>
      </c>
      <c r="F269" s="99" t="str">
        <f t="shared" si="176"/>
        <v/>
      </c>
      <c r="G269" s="99" t="str">
        <f t="shared" si="176"/>
        <v/>
      </c>
      <c r="H269" s="100" t="str">
        <f t="shared" si="176"/>
        <v/>
      </c>
      <c r="I269" s="78" t="s">
        <v>55</v>
      </c>
      <c r="J269" s="79"/>
      <c r="K269" s="94"/>
      <c r="L269" s="96">
        <f t="shared" si="3"/>
        <v>0</v>
      </c>
      <c r="M269" s="95"/>
    </row>
    <row r="270" ht="15.75" customHeight="1">
      <c r="A270" s="63" t="str">
        <f t="shared" si="1"/>
        <v>-</v>
      </c>
      <c r="B270" s="87"/>
      <c r="C270" s="88"/>
      <c r="D270" s="89"/>
      <c r="E270" s="37"/>
      <c r="F270" s="89"/>
      <c r="G270" s="89"/>
      <c r="H270" s="90"/>
      <c r="I270" s="78" t="s">
        <v>53</v>
      </c>
      <c r="J270" s="79"/>
      <c r="K270" s="94"/>
      <c r="L270" s="101">
        <f t="shared" si="3"/>
        <v>0</v>
      </c>
      <c r="M270" s="95"/>
    </row>
    <row r="271" ht="15.75" customHeight="1">
      <c r="A271" s="63" t="str">
        <f t="shared" si="1"/>
        <v>-</v>
      </c>
      <c r="B271" s="74" t="str">
        <f t="shared" ref="B271:H271" si="177">IF(B270="","",B270)</f>
        <v/>
      </c>
      <c r="C271" s="75" t="str">
        <f t="shared" si="177"/>
        <v/>
      </c>
      <c r="D271" s="76" t="str">
        <f t="shared" si="177"/>
        <v/>
      </c>
      <c r="E271" s="76" t="str">
        <f t="shared" si="177"/>
        <v/>
      </c>
      <c r="F271" s="76" t="str">
        <f t="shared" si="177"/>
        <v/>
      </c>
      <c r="G271" s="76" t="str">
        <f t="shared" si="177"/>
        <v/>
      </c>
      <c r="H271" s="77" t="str">
        <f t="shared" si="177"/>
        <v/>
      </c>
      <c r="I271" s="78" t="s">
        <v>54</v>
      </c>
      <c r="J271" s="79"/>
      <c r="K271" s="94"/>
      <c r="L271" s="102">
        <f t="shared" si="3"/>
        <v>0</v>
      </c>
      <c r="M271" s="95"/>
    </row>
    <row r="272" ht="15.75" customHeight="1">
      <c r="A272" s="63" t="str">
        <f t="shared" si="1"/>
        <v>-</v>
      </c>
      <c r="B272" s="97" t="str">
        <f t="shared" ref="B272:H272" si="178">IF(B271="","",B271)</f>
        <v/>
      </c>
      <c r="C272" s="98" t="str">
        <f t="shared" si="178"/>
        <v/>
      </c>
      <c r="D272" s="99" t="str">
        <f t="shared" si="178"/>
        <v/>
      </c>
      <c r="E272" s="99" t="str">
        <f t="shared" si="178"/>
        <v/>
      </c>
      <c r="F272" s="99" t="str">
        <f t="shared" si="178"/>
        <v/>
      </c>
      <c r="G272" s="99" t="str">
        <f t="shared" si="178"/>
        <v/>
      </c>
      <c r="H272" s="100" t="str">
        <f t="shared" si="178"/>
        <v/>
      </c>
      <c r="I272" s="78" t="s">
        <v>55</v>
      </c>
      <c r="J272" s="79"/>
      <c r="K272" s="94"/>
      <c r="L272" s="96">
        <f t="shared" si="3"/>
        <v>0</v>
      </c>
      <c r="M272" s="95"/>
    </row>
    <row r="273" ht="15.75" customHeight="1">
      <c r="A273" s="63" t="str">
        <f t="shared" si="1"/>
        <v>-</v>
      </c>
      <c r="B273" s="87"/>
      <c r="C273" s="88"/>
      <c r="D273" s="89"/>
      <c r="E273" s="37"/>
      <c r="F273" s="89"/>
      <c r="G273" s="89"/>
      <c r="H273" s="90"/>
      <c r="I273" s="78" t="s">
        <v>53</v>
      </c>
      <c r="J273" s="79"/>
      <c r="K273" s="94"/>
      <c r="L273" s="101">
        <f t="shared" si="3"/>
        <v>0</v>
      </c>
      <c r="M273" s="95"/>
    </row>
    <row r="274" ht="15.75" customHeight="1">
      <c r="A274" s="63" t="str">
        <f t="shared" si="1"/>
        <v>-</v>
      </c>
      <c r="B274" s="74" t="str">
        <f t="shared" ref="B274:H274" si="179">IF(B273="","",B273)</f>
        <v/>
      </c>
      <c r="C274" s="75" t="str">
        <f t="shared" si="179"/>
        <v/>
      </c>
      <c r="D274" s="76" t="str">
        <f t="shared" si="179"/>
        <v/>
      </c>
      <c r="E274" s="76" t="str">
        <f t="shared" si="179"/>
        <v/>
      </c>
      <c r="F274" s="76" t="str">
        <f t="shared" si="179"/>
        <v/>
      </c>
      <c r="G274" s="76" t="str">
        <f t="shared" si="179"/>
        <v/>
      </c>
      <c r="H274" s="77" t="str">
        <f t="shared" si="179"/>
        <v/>
      </c>
      <c r="I274" s="78" t="s">
        <v>54</v>
      </c>
      <c r="J274" s="79"/>
      <c r="K274" s="94"/>
      <c r="L274" s="102">
        <f t="shared" si="3"/>
        <v>0</v>
      </c>
      <c r="M274" s="95"/>
    </row>
    <row r="275" ht="15.75" customHeight="1">
      <c r="A275" s="63" t="str">
        <f t="shared" si="1"/>
        <v>-</v>
      </c>
      <c r="B275" s="97" t="str">
        <f t="shared" ref="B275:H275" si="180">IF(B274="","",B274)</f>
        <v/>
      </c>
      <c r="C275" s="98" t="str">
        <f t="shared" si="180"/>
        <v/>
      </c>
      <c r="D275" s="99" t="str">
        <f t="shared" si="180"/>
        <v/>
      </c>
      <c r="E275" s="99" t="str">
        <f t="shared" si="180"/>
        <v/>
      </c>
      <c r="F275" s="99" t="str">
        <f t="shared" si="180"/>
        <v/>
      </c>
      <c r="G275" s="99" t="str">
        <f t="shared" si="180"/>
        <v/>
      </c>
      <c r="H275" s="100" t="str">
        <f t="shared" si="180"/>
        <v/>
      </c>
      <c r="I275" s="78" t="s">
        <v>55</v>
      </c>
      <c r="J275" s="79"/>
      <c r="K275" s="94"/>
      <c r="L275" s="96">
        <f t="shared" si="3"/>
        <v>0</v>
      </c>
      <c r="M275" s="95"/>
    </row>
    <row r="276" ht="15.75" customHeight="1">
      <c r="A276" s="63" t="str">
        <f t="shared" si="1"/>
        <v>-</v>
      </c>
      <c r="B276" s="87"/>
      <c r="C276" s="88"/>
      <c r="D276" s="89"/>
      <c r="E276" s="37"/>
      <c r="F276" s="89"/>
      <c r="G276" s="89"/>
      <c r="H276" s="90"/>
      <c r="I276" s="78" t="s">
        <v>53</v>
      </c>
      <c r="J276" s="79"/>
      <c r="K276" s="94"/>
      <c r="L276" s="101">
        <f t="shared" si="3"/>
        <v>0</v>
      </c>
      <c r="M276" s="95"/>
    </row>
    <row r="277" ht="15.75" customHeight="1">
      <c r="A277" s="63" t="str">
        <f t="shared" si="1"/>
        <v>-</v>
      </c>
      <c r="B277" s="74" t="str">
        <f t="shared" ref="B277:H277" si="181">IF(B276="","",B276)</f>
        <v/>
      </c>
      <c r="C277" s="75" t="str">
        <f t="shared" si="181"/>
        <v/>
      </c>
      <c r="D277" s="76" t="str">
        <f t="shared" si="181"/>
        <v/>
      </c>
      <c r="E277" s="76" t="str">
        <f t="shared" si="181"/>
        <v/>
      </c>
      <c r="F277" s="76" t="str">
        <f t="shared" si="181"/>
        <v/>
      </c>
      <c r="G277" s="76" t="str">
        <f t="shared" si="181"/>
        <v/>
      </c>
      <c r="H277" s="77" t="str">
        <f t="shared" si="181"/>
        <v/>
      </c>
      <c r="I277" s="78" t="s">
        <v>54</v>
      </c>
      <c r="J277" s="79"/>
      <c r="K277" s="94"/>
      <c r="L277" s="102">
        <f t="shared" si="3"/>
        <v>0</v>
      </c>
      <c r="M277" s="95"/>
    </row>
    <row r="278" ht="15.75" customHeight="1">
      <c r="A278" s="63" t="str">
        <f t="shared" si="1"/>
        <v>-</v>
      </c>
      <c r="B278" s="97" t="str">
        <f t="shared" ref="B278:H278" si="182">IF(B277="","",B277)</f>
        <v/>
      </c>
      <c r="C278" s="98" t="str">
        <f t="shared" si="182"/>
        <v/>
      </c>
      <c r="D278" s="99" t="str">
        <f t="shared" si="182"/>
        <v/>
      </c>
      <c r="E278" s="99" t="str">
        <f t="shared" si="182"/>
        <v/>
      </c>
      <c r="F278" s="99" t="str">
        <f t="shared" si="182"/>
        <v/>
      </c>
      <c r="G278" s="99" t="str">
        <f t="shared" si="182"/>
        <v/>
      </c>
      <c r="H278" s="100" t="str">
        <f t="shared" si="182"/>
        <v/>
      </c>
      <c r="I278" s="78" t="s">
        <v>55</v>
      </c>
      <c r="J278" s="79"/>
      <c r="K278" s="94"/>
      <c r="L278" s="96">
        <f t="shared" si="3"/>
        <v>0</v>
      </c>
      <c r="M278" s="95"/>
    </row>
    <row r="279" ht="15.75" customHeight="1">
      <c r="A279" s="63" t="str">
        <f t="shared" si="1"/>
        <v>-</v>
      </c>
      <c r="B279" s="87"/>
      <c r="C279" s="88"/>
      <c r="D279" s="89"/>
      <c r="E279" s="37"/>
      <c r="F279" s="89"/>
      <c r="G279" s="89"/>
      <c r="H279" s="90"/>
      <c r="I279" s="78" t="s">
        <v>53</v>
      </c>
      <c r="J279" s="79"/>
      <c r="K279" s="94"/>
      <c r="L279" s="101">
        <f t="shared" si="3"/>
        <v>0</v>
      </c>
      <c r="M279" s="95"/>
    </row>
    <row r="280" ht="15.75" customHeight="1">
      <c r="A280" s="63" t="str">
        <f t="shared" si="1"/>
        <v>-</v>
      </c>
      <c r="B280" s="74" t="str">
        <f t="shared" ref="B280:H280" si="183">IF(B279="","",B279)</f>
        <v/>
      </c>
      <c r="C280" s="75" t="str">
        <f t="shared" si="183"/>
        <v/>
      </c>
      <c r="D280" s="76" t="str">
        <f t="shared" si="183"/>
        <v/>
      </c>
      <c r="E280" s="76" t="str">
        <f t="shared" si="183"/>
        <v/>
      </c>
      <c r="F280" s="76" t="str">
        <f t="shared" si="183"/>
        <v/>
      </c>
      <c r="G280" s="76" t="str">
        <f t="shared" si="183"/>
        <v/>
      </c>
      <c r="H280" s="77" t="str">
        <f t="shared" si="183"/>
        <v/>
      </c>
      <c r="I280" s="78" t="s">
        <v>54</v>
      </c>
      <c r="J280" s="79"/>
      <c r="K280" s="94"/>
      <c r="L280" s="102">
        <f t="shared" si="3"/>
        <v>0</v>
      </c>
      <c r="M280" s="95"/>
    </row>
    <row r="281" ht="15.75" customHeight="1">
      <c r="A281" s="63" t="str">
        <f t="shared" si="1"/>
        <v>-</v>
      </c>
      <c r="B281" s="97" t="str">
        <f t="shared" ref="B281:H281" si="184">IF(B280="","",B280)</f>
        <v/>
      </c>
      <c r="C281" s="98" t="str">
        <f t="shared" si="184"/>
        <v/>
      </c>
      <c r="D281" s="99" t="str">
        <f t="shared" si="184"/>
        <v/>
      </c>
      <c r="E281" s="99" t="str">
        <f t="shared" si="184"/>
        <v/>
      </c>
      <c r="F281" s="99" t="str">
        <f t="shared" si="184"/>
        <v/>
      </c>
      <c r="G281" s="99" t="str">
        <f t="shared" si="184"/>
        <v/>
      </c>
      <c r="H281" s="100" t="str">
        <f t="shared" si="184"/>
        <v/>
      </c>
      <c r="I281" s="78" t="s">
        <v>55</v>
      </c>
      <c r="J281" s="79"/>
      <c r="K281" s="94"/>
      <c r="L281" s="96">
        <f t="shared" si="3"/>
        <v>0</v>
      </c>
      <c r="M281" s="95"/>
    </row>
    <row r="282" ht="15.75" customHeight="1">
      <c r="A282" s="63" t="str">
        <f t="shared" si="1"/>
        <v>-</v>
      </c>
      <c r="B282" s="87"/>
      <c r="C282" s="88"/>
      <c r="D282" s="89"/>
      <c r="E282" s="37"/>
      <c r="F282" s="89"/>
      <c r="G282" s="89"/>
      <c r="H282" s="90"/>
      <c r="I282" s="78" t="s">
        <v>53</v>
      </c>
      <c r="J282" s="79"/>
      <c r="K282" s="94"/>
      <c r="L282" s="101">
        <f t="shared" si="3"/>
        <v>0</v>
      </c>
      <c r="M282" s="95"/>
    </row>
    <row r="283" ht="15.75" customHeight="1">
      <c r="A283" s="63" t="str">
        <f t="shared" si="1"/>
        <v>-</v>
      </c>
      <c r="B283" s="74" t="str">
        <f t="shared" ref="B283:H283" si="185">IF(B282="","",B282)</f>
        <v/>
      </c>
      <c r="C283" s="75" t="str">
        <f t="shared" si="185"/>
        <v/>
      </c>
      <c r="D283" s="76" t="str">
        <f t="shared" si="185"/>
        <v/>
      </c>
      <c r="E283" s="76" t="str">
        <f t="shared" si="185"/>
        <v/>
      </c>
      <c r="F283" s="76" t="str">
        <f t="shared" si="185"/>
        <v/>
      </c>
      <c r="G283" s="76" t="str">
        <f t="shared" si="185"/>
        <v/>
      </c>
      <c r="H283" s="77" t="str">
        <f t="shared" si="185"/>
        <v/>
      </c>
      <c r="I283" s="78" t="s">
        <v>54</v>
      </c>
      <c r="J283" s="79"/>
      <c r="K283" s="94"/>
      <c r="L283" s="102">
        <f t="shared" si="3"/>
        <v>0</v>
      </c>
      <c r="M283" s="95"/>
    </row>
    <row r="284" ht="15.75" customHeight="1">
      <c r="A284" s="63" t="str">
        <f t="shared" si="1"/>
        <v>-</v>
      </c>
      <c r="B284" s="97" t="str">
        <f t="shared" ref="B284:H284" si="186">IF(B283="","",B283)</f>
        <v/>
      </c>
      <c r="C284" s="98" t="str">
        <f t="shared" si="186"/>
        <v/>
      </c>
      <c r="D284" s="99" t="str">
        <f t="shared" si="186"/>
        <v/>
      </c>
      <c r="E284" s="99" t="str">
        <f t="shared" si="186"/>
        <v/>
      </c>
      <c r="F284" s="99" t="str">
        <f t="shared" si="186"/>
        <v/>
      </c>
      <c r="G284" s="99" t="str">
        <f t="shared" si="186"/>
        <v/>
      </c>
      <c r="H284" s="100" t="str">
        <f t="shared" si="186"/>
        <v/>
      </c>
      <c r="I284" s="78" t="s">
        <v>55</v>
      </c>
      <c r="J284" s="79"/>
      <c r="K284" s="94"/>
      <c r="L284" s="96">
        <f t="shared" si="3"/>
        <v>0</v>
      </c>
      <c r="M284" s="95"/>
    </row>
    <row r="285" ht="15.75" customHeight="1">
      <c r="A285" s="63" t="str">
        <f t="shared" si="1"/>
        <v>-</v>
      </c>
      <c r="B285" s="87"/>
      <c r="C285" s="88"/>
      <c r="D285" s="89"/>
      <c r="E285" s="37"/>
      <c r="F285" s="89"/>
      <c r="G285" s="89"/>
      <c r="H285" s="90"/>
      <c r="I285" s="78" t="s">
        <v>53</v>
      </c>
      <c r="J285" s="79"/>
      <c r="K285" s="94"/>
      <c r="L285" s="101">
        <f t="shared" si="3"/>
        <v>0</v>
      </c>
      <c r="M285" s="95"/>
    </row>
    <row r="286" ht="15.75" customHeight="1">
      <c r="A286" s="63" t="str">
        <f t="shared" si="1"/>
        <v>-</v>
      </c>
      <c r="B286" s="74" t="str">
        <f t="shared" ref="B286:H286" si="187">IF(B285="","",B285)</f>
        <v/>
      </c>
      <c r="C286" s="75" t="str">
        <f t="shared" si="187"/>
        <v/>
      </c>
      <c r="D286" s="76" t="str">
        <f t="shared" si="187"/>
        <v/>
      </c>
      <c r="E286" s="76" t="str">
        <f t="shared" si="187"/>
        <v/>
      </c>
      <c r="F286" s="76" t="str">
        <f t="shared" si="187"/>
        <v/>
      </c>
      <c r="G286" s="76" t="str">
        <f t="shared" si="187"/>
        <v/>
      </c>
      <c r="H286" s="77" t="str">
        <f t="shared" si="187"/>
        <v/>
      </c>
      <c r="I286" s="78" t="s">
        <v>54</v>
      </c>
      <c r="J286" s="79"/>
      <c r="K286" s="94"/>
      <c r="L286" s="102">
        <f t="shared" si="3"/>
        <v>0</v>
      </c>
      <c r="M286" s="95"/>
    </row>
    <row r="287" ht="15.75" customHeight="1">
      <c r="A287" s="63" t="str">
        <f t="shared" si="1"/>
        <v>-</v>
      </c>
      <c r="B287" s="97" t="str">
        <f t="shared" ref="B287:H287" si="188">IF(B286="","",B286)</f>
        <v/>
      </c>
      <c r="C287" s="98" t="str">
        <f t="shared" si="188"/>
        <v/>
      </c>
      <c r="D287" s="99" t="str">
        <f t="shared" si="188"/>
        <v/>
      </c>
      <c r="E287" s="99" t="str">
        <f t="shared" si="188"/>
        <v/>
      </c>
      <c r="F287" s="99" t="str">
        <f t="shared" si="188"/>
        <v/>
      </c>
      <c r="G287" s="99" t="str">
        <f t="shared" si="188"/>
        <v/>
      </c>
      <c r="H287" s="100" t="str">
        <f t="shared" si="188"/>
        <v/>
      </c>
      <c r="I287" s="78" t="s">
        <v>55</v>
      </c>
      <c r="J287" s="79"/>
      <c r="K287" s="94"/>
      <c r="L287" s="96">
        <f t="shared" si="3"/>
        <v>0</v>
      </c>
      <c r="M287" s="95"/>
    </row>
    <row r="288" ht="15.75" customHeight="1">
      <c r="A288" s="63" t="str">
        <f t="shared" si="1"/>
        <v>-</v>
      </c>
      <c r="B288" s="87"/>
      <c r="C288" s="88"/>
      <c r="D288" s="89"/>
      <c r="E288" s="37"/>
      <c r="F288" s="89"/>
      <c r="G288" s="89"/>
      <c r="H288" s="90"/>
      <c r="I288" s="78" t="s">
        <v>53</v>
      </c>
      <c r="J288" s="79"/>
      <c r="K288" s="94"/>
      <c r="L288" s="101">
        <f t="shared" si="3"/>
        <v>0</v>
      </c>
      <c r="M288" s="95"/>
    </row>
    <row r="289" ht="15.75" customHeight="1">
      <c r="A289" s="63" t="str">
        <f t="shared" si="1"/>
        <v>-</v>
      </c>
      <c r="B289" s="74" t="str">
        <f t="shared" ref="B289:H289" si="189">IF(B288="","",B288)</f>
        <v/>
      </c>
      <c r="C289" s="75" t="str">
        <f t="shared" si="189"/>
        <v/>
      </c>
      <c r="D289" s="76" t="str">
        <f t="shared" si="189"/>
        <v/>
      </c>
      <c r="E289" s="76" t="str">
        <f t="shared" si="189"/>
        <v/>
      </c>
      <c r="F289" s="76" t="str">
        <f t="shared" si="189"/>
        <v/>
      </c>
      <c r="G289" s="76" t="str">
        <f t="shared" si="189"/>
        <v/>
      </c>
      <c r="H289" s="77" t="str">
        <f t="shared" si="189"/>
        <v/>
      </c>
      <c r="I289" s="78" t="s">
        <v>54</v>
      </c>
      <c r="J289" s="79"/>
      <c r="K289" s="94"/>
      <c r="L289" s="102">
        <f t="shared" si="3"/>
        <v>0</v>
      </c>
      <c r="M289" s="95"/>
    </row>
    <row r="290" ht="15.75" customHeight="1">
      <c r="A290" s="63" t="str">
        <f t="shared" si="1"/>
        <v>-</v>
      </c>
      <c r="B290" s="97" t="str">
        <f t="shared" ref="B290:H290" si="190">IF(B289="","",B289)</f>
        <v/>
      </c>
      <c r="C290" s="98" t="str">
        <f t="shared" si="190"/>
        <v/>
      </c>
      <c r="D290" s="99" t="str">
        <f t="shared" si="190"/>
        <v/>
      </c>
      <c r="E290" s="99" t="str">
        <f t="shared" si="190"/>
        <v/>
      </c>
      <c r="F290" s="99" t="str">
        <f t="shared" si="190"/>
        <v/>
      </c>
      <c r="G290" s="99" t="str">
        <f t="shared" si="190"/>
        <v/>
      </c>
      <c r="H290" s="100" t="str">
        <f t="shared" si="190"/>
        <v/>
      </c>
      <c r="I290" s="78" t="s">
        <v>55</v>
      </c>
      <c r="J290" s="79"/>
      <c r="K290" s="94"/>
      <c r="L290" s="96">
        <f t="shared" si="3"/>
        <v>0</v>
      </c>
      <c r="M290" s="95"/>
    </row>
    <row r="291" ht="15.75" customHeight="1">
      <c r="A291" s="63" t="str">
        <f t="shared" si="1"/>
        <v>-</v>
      </c>
      <c r="B291" s="87"/>
      <c r="C291" s="88"/>
      <c r="D291" s="89"/>
      <c r="E291" s="37"/>
      <c r="F291" s="89"/>
      <c r="G291" s="89"/>
      <c r="H291" s="90"/>
      <c r="I291" s="78" t="s">
        <v>53</v>
      </c>
      <c r="J291" s="79"/>
      <c r="K291" s="94"/>
      <c r="L291" s="101">
        <f t="shared" si="3"/>
        <v>0</v>
      </c>
      <c r="M291" s="95"/>
    </row>
    <row r="292" ht="15.75" customHeight="1">
      <c r="A292" s="63" t="str">
        <f t="shared" si="1"/>
        <v>-</v>
      </c>
      <c r="B292" s="74" t="str">
        <f t="shared" ref="B292:H292" si="191">IF(B291="","",B291)</f>
        <v/>
      </c>
      <c r="C292" s="75" t="str">
        <f t="shared" si="191"/>
        <v/>
      </c>
      <c r="D292" s="76" t="str">
        <f t="shared" si="191"/>
        <v/>
      </c>
      <c r="E292" s="76" t="str">
        <f t="shared" si="191"/>
        <v/>
      </c>
      <c r="F292" s="76" t="str">
        <f t="shared" si="191"/>
        <v/>
      </c>
      <c r="G292" s="76" t="str">
        <f t="shared" si="191"/>
        <v/>
      </c>
      <c r="H292" s="77" t="str">
        <f t="shared" si="191"/>
        <v/>
      </c>
      <c r="I292" s="78" t="s">
        <v>54</v>
      </c>
      <c r="J292" s="79"/>
      <c r="K292" s="94"/>
      <c r="L292" s="102">
        <f t="shared" si="3"/>
        <v>0</v>
      </c>
      <c r="M292" s="95"/>
    </row>
    <row r="293" ht="15.75" customHeight="1">
      <c r="A293" s="63" t="str">
        <f t="shared" si="1"/>
        <v>-</v>
      </c>
      <c r="B293" s="97" t="str">
        <f t="shared" ref="B293:H293" si="192">IF(B292="","",B292)</f>
        <v/>
      </c>
      <c r="C293" s="98" t="str">
        <f t="shared" si="192"/>
        <v/>
      </c>
      <c r="D293" s="99" t="str">
        <f t="shared" si="192"/>
        <v/>
      </c>
      <c r="E293" s="99" t="str">
        <f t="shared" si="192"/>
        <v/>
      </c>
      <c r="F293" s="99" t="str">
        <f t="shared" si="192"/>
        <v/>
      </c>
      <c r="G293" s="99" t="str">
        <f t="shared" si="192"/>
        <v/>
      </c>
      <c r="H293" s="100" t="str">
        <f t="shared" si="192"/>
        <v/>
      </c>
      <c r="I293" s="78" t="s">
        <v>55</v>
      </c>
      <c r="J293" s="79"/>
      <c r="K293" s="94"/>
      <c r="L293" s="96">
        <f t="shared" si="3"/>
        <v>0</v>
      </c>
      <c r="M293" s="95"/>
    </row>
    <row r="294" ht="15.75" customHeight="1">
      <c r="A294" s="63" t="str">
        <f t="shared" si="1"/>
        <v>-</v>
      </c>
      <c r="B294" s="87"/>
      <c r="C294" s="88"/>
      <c r="D294" s="89"/>
      <c r="E294" s="37"/>
      <c r="F294" s="89"/>
      <c r="G294" s="89"/>
      <c r="H294" s="90"/>
      <c r="I294" s="78" t="s">
        <v>53</v>
      </c>
      <c r="J294" s="79"/>
      <c r="K294" s="94"/>
      <c r="L294" s="101">
        <f t="shared" si="3"/>
        <v>0</v>
      </c>
      <c r="M294" s="95"/>
    </row>
    <row r="295" ht="15.75" customHeight="1">
      <c r="A295" s="63" t="str">
        <f t="shared" si="1"/>
        <v>-</v>
      </c>
      <c r="B295" s="74" t="str">
        <f t="shared" ref="B295:H295" si="193">IF(B294="","",B294)</f>
        <v/>
      </c>
      <c r="C295" s="75" t="str">
        <f t="shared" si="193"/>
        <v/>
      </c>
      <c r="D295" s="76" t="str">
        <f t="shared" si="193"/>
        <v/>
      </c>
      <c r="E295" s="76" t="str">
        <f t="shared" si="193"/>
        <v/>
      </c>
      <c r="F295" s="76" t="str">
        <f t="shared" si="193"/>
        <v/>
      </c>
      <c r="G295" s="76" t="str">
        <f t="shared" si="193"/>
        <v/>
      </c>
      <c r="H295" s="77" t="str">
        <f t="shared" si="193"/>
        <v/>
      </c>
      <c r="I295" s="78" t="s">
        <v>54</v>
      </c>
      <c r="J295" s="79"/>
      <c r="K295" s="94"/>
      <c r="L295" s="102">
        <f t="shared" si="3"/>
        <v>0</v>
      </c>
      <c r="M295" s="95"/>
    </row>
    <row r="296" ht="15.75" customHeight="1">
      <c r="A296" s="63" t="str">
        <f t="shared" si="1"/>
        <v>-</v>
      </c>
      <c r="B296" s="97" t="str">
        <f t="shared" ref="B296:H296" si="194">IF(B295="","",B295)</f>
        <v/>
      </c>
      <c r="C296" s="98" t="str">
        <f t="shared" si="194"/>
        <v/>
      </c>
      <c r="D296" s="99" t="str">
        <f t="shared" si="194"/>
        <v/>
      </c>
      <c r="E296" s="99" t="str">
        <f t="shared" si="194"/>
        <v/>
      </c>
      <c r="F296" s="99" t="str">
        <f t="shared" si="194"/>
        <v/>
      </c>
      <c r="G296" s="99" t="str">
        <f t="shared" si="194"/>
        <v/>
      </c>
      <c r="H296" s="100" t="str">
        <f t="shared" si="194"/>
        <v/>
      </c>
      <c r="I296" s="78" t="s">
        <v>55</v>
      </c>
      <c r="J296" s="79"/>
      <c r="K296" s="94"/>
      <c r="L296" s="96">
        <f t="shared" si="3"/>
        <v>0</v>
      </c>
      <c r="M296" s="95"/>
    </row>
    <row r="297" ht="15.75" customHeight="1">
      <c r="A297" s="63" t="str">
        <f t="shared" si="1"/>
        <v>-</v>
      </c>
      <c r="B297" s="87"/>
      <c r="C297" s="88"/>
      <c r="D297" s="89"/>
      <c r="E297" s="37"/>
      <c r="F297" s="89"/>
      <c r="G297" s="89"/>
      <c r="H297" s="90"/>
      <c r="I297" s="78" t="s">
        <v>53</v>
      </c>
      <c r="J297" s="79"/>
      <c r="K297" s="94"/>
      <c r="L297" s="101">
        <f t="shared" si="3"/>
        <v>0</v>
      </c>
      <c r="M297" s="95"/>
    </row>
    <row r="298" ht="15.75" customHeight="1">
      <c r="A298" s="63" t="str">
        <f t="shared" si="1"/>
        <v>-</v>
      </c>
      <c r="B298" s="74" t="str">
        <f t="shared" ref="B298:H298" si="195">IF(B297="","",B297)</f>
        <v/>
      </c>
      <c r="C298" s="75" t="str">
        <f t="shared" si="195"/>
        <v/>
      </c>
      <c r="D298" s="76" t="str">
        <f t="shared" si="195"/>
        <v/>
      </c>
      <c r="E298" s="76" t="str">
        <f t="shared" si="195"/>
        <v/>
      </c>
      <c r="F298" s="76" t="str">
        <f t="shared" si="195"/>
        <v/>
      </c>
      <c r="G298" s="76" t="str">
        <f t="shared" si="195"/>
        <v/>
      </c>
      <c r="H298" s="77" t="str">
        <f t="shared" si="195"/>
        <v/>
      </c>
      <c r="I298" s="78" t="s">
        <v>54</v>
      </c>
      <c r="J298" s="79"/>
      <c r="K298" s="94"/>
      <c r="L298" s="102">
        <f t="shared" si="3"/>
        <v>0</v>
      </c>
      <c r="M298" s="95"/>
    </row>
    <row r="299" ht="15.75" customHeight="1">
      <c r="A299" s="63" t="str">
        <f t="shared" si="1"/>
        <v>-</v>
      </c>
      <c r="B299" s="82"/>
      <c r="C299" s="83" t="str">
        <f t="shared" ref="C299:H299" si="196">IF(C298="","",C298)</f>
        <v/>
      </c>
      <c r="D299" s="84" t="str">
        <f t="shared" si="196"/>
        <v/>
      </c>
      <c r="E299" s="84" t="str">
        <f t="shared" si="196"/>
        <v/>
      </c>
      <c r="F299" s="84" t="str">
        <f t="shared" si="196"/>
        <v/>
      </c>
      <c r="G299" s="84" t="str">
        <f t="shared" si="196"/>
        <v/>
      </c>
      <c r="H299" s="85" t="str">
        <f t="shared" si="196"/>
        <v/>
      </c>
      <c r="I299" s="103" t="s">
        <v>55</v>
      </c>
      <c r="J299" s="104"/>
      <c r="K299" s="105"/>
      <c r="L299" s="106">
        <f t="shared" si="3"/>
        <v>0</v>
      </c>
      <c r="M299" s="107"/>
    </row>
    <row r="300" ht="15.75" customHeight="1">
      <c r="A300" s="108"/>
      <c r="B300" s="108"/>
      <c r="C300" s="109"/>
      <c r="D300" s="108"/>
      <c r="E300" s="108"/>
      <c r="F300" s="108"/>
      <c r="G300" s="108"/>
      <c r="H300" s="110"/>
      <c r="I300" s="108"/>
      <c r="J300" s="108"/>
      <c r="K300" s="108"/>
      <c r="L300" s="108"/>
      <c r="M300" s="108"/>
    </row>
    <row r="301" ht="15.75" customHeight="1">
      <c r="A301" s="5" t="s">
        <v>56</v>
      </c>
      <c r="B301" s="5"/>
      <c r="C301" s="111"/>
      <c r="D301" s="112"/>
      <c r="E301" s="112"/>
      <c r="F301" s="112"/>
      <c r="G301" s="112"/>
      <c r="H301" s="113"/>
      <c r="I301" s="112"/>
      <c r="J301" s="112"/>
      <c r="K301" s="112"/>
      <c r="L301" s="112"/>
      <c r="M301" s="112"/>
    </row>
    <row r="302" ht="15.75" customHeight="1">
      <c r="A302" s="114" t="s">
        <v>57</v>
      </c>
      <c r="B302" s="114"/>
      <c r="C302" s="111"/>
      <c r="D302" s="112"/>
      <c r="E302" s="112"/>
      <c r="F302" s="112"/>
      <c r="G302" s="112"/>
      <c r="H302" s="113"/>
      <c r="I302" s="112"/>
      <c r="J302" s="112"/>
      <c r="K302" s="112"/>
      <c r="L302" s="112"/>
      <c r="M302" s="112"/>
    </row>
    <row r="303" ht="15.75" customHeight="1">
      <c r="A303" s="115"/>
      <c r="B303" s="115"/>
      <c r="C303" s="116"/>
      <c r="D303" s="117"/>
      <c r="E303" s="117"/>
      <c r="F303" s="117"/>
      <c r="G303" s="117"/>
      <c r="H303" s="118"/>
      <c r="I303" s="117"/>
      <c r="J303" s="117"/>
      <c r="K303" s="117"/>
      <c r="L303" s="117"/>
      <c r="M303" s="117"/>
    </row>
    <row r="304" ht="15.75" customHeight="1">
      <c r="A304" s="63" t="str">
        <f t="shared" ref="A304:A318" si="198">if(L304&gt;0,iferror(left(G304,5)&amp;index($A$321:$A$325,match($E304,$B$321:$B$325,0),1)&amp;index($A$330:$A$341,match($I304,$B$330:$B$341,0),1),"ITEM# ERROR"),"-")</f>
        <v>-</v>
      </c>
      <c r="B304" s="119"/>
      <c r="C304" s="120" t="str">
        <f t="shared" ref="C304:G304" si="197">IFERROR(INDEX(C$7:C$302,MATCH($B304,$B$7:$B$302,0),1),"")</f>
        <v/>
      </c>
      <c r="D304" s="121" t="str">
        <f t="shared" si="197"/>
        <v/>
      </c>
      <c r="E304" s="122" t="str">
        <f t="shared" si="197"/>
        <v/>
      </c>
      <c r="F304" s="69" t="str">
        <f t="shared" si="197"/>
        <v/>
      </c>
      <c r="G304" s="123" t="str">
        <f t="shared" si="197"/>
        <v/>
      </c>
      <c r="H304" s="69" t="str">
        <f t="shared" ref="H304:H318" si="200">IFERROR(IF(INDEX(H$7:H$302,MATCH($B304,$B$7:$B$302,0),1)=0,"",INDEX(H$7:H$302,MATCH($B304,$B$7:$B$302,0),1)),"")</f>
        <v/>
      </c>
      <c r="I304" s="124"/>
      <c r="J304" s="79"/>
      <c r="K304" s="94"/>
      <c r="L304" s="102">
        <f t="shared" ref="L304:L318" si="201">ROUND(K304*J304,2)</f>
        <v>0</v>
      </c>
      <c r="M304" s="125"/>
    </row>
    <row r="305" ht="15.75" customHeight="1">
      <c r="A305" s="63" t="str">
        <f t="shared" si="198"/>
        <v>-</v>
      </c>
      <c r="B305" s="126"/>
      <c r="C305" s="127" t="str">
        <f t="shared" ref="C305:G305" si="199">IFERROR(INDEX(C$7:C$302,MATCH($B305,$B$7:$B$302,0),1),"")</f>
        <v/>
      </c>
      <c r="D305" s="128" t="str">
        <f t="shared" si="199"/>
        <v/>
      </c>
      <c r="E305" s="129" t="str">
        <f t="shared" si="199"/>
        <v/>
      </c>
      <c r="F305" s="78" t="str">
        <f t="shared" si="199"/>
        <v/>
      </c>
      <c r="G305" s="130" t="str">
        <f t="shared" si="199"/>
        <v/>
      </c>
      <c r="H305" s="78" t="str">
        <f t="shared" si="200"/>
        <v/>
      </c>
      <c r="I305" s="37"/>
      <c r="J305" s="79"/>
      <c r="K305" s="94"/>
      <c r="L305" s="102">
        <f t="shared" si="201"/>
        <v>0</v>
      </c>
      <c r="M305" s="95"/>
    </row>
    <row r="306" ht="15.75" customHeight="1">
      <c r="A306" s="63" t="str">
        <f t="shared" si="198"/>
        <v>-</v>
      </c>
      <c r="B306" s="126"/>
      <c r="C306" s="127" t="str">
        <f t="shared" ref="C306:G306" si="202">IFERROR(INDEX(C$7:C$302,MATCH($B306,$B$7:$B$302,0),1),"")</f>
        <v/>
      </c>
      <c r="D306" s="128" t="str">
        <f t="shared" si="202"/>
        <v/>
      </c>
      <c r="E306" s="129" t="str">
        <f t="shared" si="202"/>
        <v/>
      </c>
      <c r="F306" s="78" t="str">
        <f t="shared" si="202"/>
        <v/>
      </c>
      <c r="G306" s="130" t="str">
        <f t="shared" si="202"/>
        <v/>
      </c>
      <c r="H306" s="78" t="str">
        <f t="shared" si="200"/>
        <v/>
      </c>
      <c r="I306" s="37"/>
      <c r="J306" s="79"/>
      <c r="K306" s="94"/>
      <c r="L306" s="102">
        <f t="shared" si="201"/>
        <v>0</v>
      </c>
      <c r="M306" s="95"/>
    </row>
    <row r="307" ht="15.75" customHeight="1">
      <c r="A307" s="63" t="str">
        <f t="shared" si="198"/>
        <v>-</v>
      </c>
      <c r="B307" s="126"/>
      <c r="C307" s="127" t="str">
        <f t="shared" ref="C307:G307" si="203">IFERROR(INDEX(C$7:C$302,MATCH($B307,$B$7:$B$302,0),1),"")</f>
        <v/>
      </c>
      <c r="D307" s="128" t="str">
        <f t="shared" si="203"/>
        <v/>
      </c>
      <c r="E307" s="129" t="str">
        <f t="shared" si="203"/>
        <v/>
      </c>
      <c r="F307" s="78" t="str">
        <f t="shared" si="203"/>
        <v/>
      </c>
      <c r="G307" s="130" t="str">
        <f t="shared" si="203"/>
        <v/>
      </c>
      <c r="H307" s="78" t="str">
        <f t="shared" si="200"/>
        <v/>
      </c>
      <c r="I307" s="37"/>
      <c r="J307" s="79"/>
      <c r="K307" s="94"/>
      <c r="L307" s="102">
        <f t="shared" si="201"/>
        <v>0</v>
      </c>
      <c r="M307" s="95"/>
    </row>
    <row r="308" ht="15.75" customHeight="1">
      <c r="A308" s="63" t="str">
        <f t="shared" si="198"/>
        <v>-</v>
      </c>
      <c r="B308" s="126"/>
      <c r="C308" s="127" t="str">
        <f t="shared" ref="C308:G308" si="204">IFERROR(INDEX(C$7:C$302,MATCH($B308,$B$7:$B$302,0),1),"")</f>
        <v/>
      </c>
      <c r="D308" s="128" t="str">
        <f t="shared" si="204"/>
        <v/>
      </c>
      <c r="E308" s="129" t="str">
        <f t="shared" si="204"/>
        <v/>
      </c>
      <c r="F308" s="78" t="str">
        <f t="shared" si="204"/>
        <v/>
      </c>
      <c r="G308" s="130" t="str">
        <f t="shared" si="204"/>
        <v/>
      </c>
      <c r="H308" s="78" t="str">
        <f t="shared" si="200"/>
        <v/>
      </c>
      <c r="I308" s="37"/>
      <c r="J308" s="79"/>
      <c r="K308" s="94"/>
      <c r="L308" s="102">
        <f t="shared" si="201"/>
        <v>0</v>
      </c>
      <c r="M308" s="95"/>
    </row>
    <row r="309" ht="15.75" customHeight="1">
      <c r="A309" s="63" t="str">
        <f t="shared" si="198"/>
        <v>-</v>
      </c>
      <c r="B309" s="126"/>
      <c r="C309" s="127" t="str">
        <f t="shared" ref="C309:G309" si="205">IFERROR(INDEX(C$7:C$302,MATCH($B309,$B$7:$B$302,0),1),"")</f>
        <v/>
      </c>
      <c r="D309" s="128" t="str">
        <f t="shared" si="205"/>
        <v/>
      </c>
      <c r="E309" s="129" t="str">
        <f t="shared" si="205"/>
        <v/>
      </c>
      <c r="F309" s="78" t="str">
        <f t="shared" si="205"/>
        <v/>
      </c>
      <c r="G309" s="130" t="str">
        <f t="shared" si="205"/>
        <v/>
      </c>
      <c r="H309" s="78" t="str">
        <f t="shared" si="200"/>
        <v/>
      </c>
      <c r="I309" s="37"/>
      <c r="J309" s="79"/>
      <c r="K309" s="94"/>
      <c r="L309" s="102">
        <f t="shared" si="201"/>
        <v>0</v>
      </c>
      <c r="M309" s="95"/>
    </row>
    <row r="310" ht="15.75" customHeight="1">
      <c r="A310" s="63" t="str">
        <f t="shared" si="198"/>
        <v>-</v>
      </c>
      <c r="B310" s="126"/>
      <c r="C310" s="127" t="str">
        <f t="shared" ref="C310:G310" si="206">IFERROR(INDEX(C$7:C$302,MATCH($B310,$B$7:$B$302,0),1),"")</f>
        <v/>
      </c>
      <c r="D310" s="128" t="str">
        <f t="shared" si="206"/>
        <v/>
      </c>
      <c r="E310" s="129" t="str">
        <f t="shared" si="206"/>
        <v/>
      </c>
      <c r="F310" s="78" t="str">
        <f t="shared" si="206"/>
        <v/>
      </c>
      <c r="G310" s="130" t="str">
        <f t="shared" si="206"/>
        <v/>
      </c>
      <c r="H310" s="78" t="str">
        <f t="shared" si="200"/>
        <v/>
      </c>
      <c r="I310" s="37"/>
      <c r="J310" s="79"/>
      <c r="K310" s="94"/>
      <c r="L310" s="102">
        <f t="shared" si="201"/>
        <v>0</v>
      </c>
      <c r="M310" s="95"/>
    </row>
    <row r="311" ht="15.75" customHeight="1">
      <c r="A311" s="63" t="str">
        <f t="shared" si="198"/>
        <v>-</v>
      </c>
      <c r="B311" s="126"/>
      <c r="C311" s="127" t="str">
        <f t="shared" ref="C311:G311" si="207">IFERROR(INDEX(C$7:C$302,MATCH($B311,$B$7:$B$302,0),1),"")</f>
        <v/>
      </c>
      <c r="D311" s="128" t="str">
        <f t="shared" si="207"/>
        <v/>
      </c>
      <c r="E311" s="129" t="str">
        <f t="shared" si="207"/>
        <v/>
      </c>
      <c r="F311" s="78" t="str">
        <f t="shared" si="207"/>
        <v/>
      </c>
      <c r="G311" s="130" t="str">
        <f t="shared" si="207"/>
        <v/>
      </c>
      <c r="H311" s="78" t="str">
        <f t="shared" si="200"/>
        <v/>
      </c>
      <c r="I311" s="37"/>
      <c r="J311" s="79"/>
      <c r="K311" s="94"/>
      <c r="L311" s="102">
        <f t="shared" si="201"/>
        <v>0</v>
      </c>
      <c r="M311" s="95"/>
    </row>
    <row r="312" ht="15.75" customHeight="1">
      <c r="A312" s="63" t="str">
        <f t="shared" si="198"/>
        <v>-</v>
      </c>
      <c r="B312" s="126"/>
      <c r="C312" s="127" t="str">
        <f t="shared" ref="C312:G312" si="208">IFERROR(INDEX(C$7:C$302,MATCH($B312,$B$7:$B$302,0),1),"")</f>
        <v/>
      </c>
      <c r="D312" s="128" t="str">
        <f t="shared" si="208"/>
        <v/>
      </c>
      <c r="E312" s="129" t="str">
        <f t="shared" si="208"/>
        <v/>
      </c>
      <c r="F312" s="78" t="str">
        <f t="shared" si="208"/>
        <v/>
      </c>
      <c r="G312" s="130" t="str">
        <f t="shared" si="208"/>
        <v/>
      </c>
      <c r="H312" s="78" t="str">
        <f t="shared" si="200"/>
        <v/>
      </c>
      <c r="I312" s="37"/>
      <c r="J312" s="79"/>
      <c r="K312" s="94"/>
      <c r="L312" s="102">
        <f t="shared" si="201"/>
        <v>0</v>
      </c>
      <c r="M312" s="95"/>
    </row>
    <row r="313" ht="15.75" customHeight="1">
      <c r="A313" s="63" t="str">
        <f t="shared" si="198"/>
        <v>-</v>
      </c>
      <c r="B313" s="126"/>
      <c r="C313" s="127" t="str">
        <f t="shared" ref="C313:G313" si="209">IFERROR(INDEX(C$7:C$302,MATCH($B313,$B$7:$B$302,0),1),"")</f>
        <v/>
      </c>
      <c r="D313" s="128" t="str">
        <f t="shared" si="209"/>
        <v/>
      </c>
      <c r="E313" s="129" t="str">
        <f t="shared" si="209"/>
        <v/>
      </c>
      <c r="F313" s="78" t="str">
        <f t="shared" si="209"/>
        <v/>
      </c>
      <c r="G313" s="130" t="str">
        <f t="shared" si="209"/>
        <v/>
      </c>
      <c r="H313" s="78" t="str">
        <f t="shared" si="200"/>
        <v/>
      </c>
      <c r="I313" s="37"/>
      <c r="J313" s="79"/>
      <c r="K313" s="94"/>
      <c r="L313" s="102">
        <f t="shared" si="201"/>
        <v>0</v>
      </c>
      <c r="M313" s="95"/>
    </row>
    <row r="314" ht="15.75" customHeight="1">
      <c r="A314" s="63" t="str">
        <f t="shared" si="198"/>
        <v>-</v>
      </c>
      <c r="B314" s="126"/>
      <c r="C314" s="127" t="str">
        <f t="shared" ref="C314:G314" si="210">IFERROR(INDEX(C$7:C$302,MATCH($B314,$B$7:$B$302,0),1),"")</f>
        <v/>
      </c>
      <c r="D314" s="128" t="str">
        <f t="shared" si="210"/>
        <v/>
      </c>
      <c r="E314" s="129" t="str">
        <f t="shared" si="210"/>
        <v/>
      </c>
      <c r="F314" s="78" t="str">
        <f t="shared" si="210"/>
        <v/>
      </c>
      <c r="G314" s="130" t="str">
        <f t="shared" si="210"/>
        <v/>
      </c>
      <c r="H314" s="78" t="str">
        <f t="shared" si="200"/>
        <v/>
      </c>
      <c r="I314" s="37"/>
      <c r="J314" s="79"/>
      <c r="K314" s="94"/>
      <c r="L314" s="102">
        <f t="shared" si="201"/>
        <v>0</v>
      </c>
      <c r="M314" s="95"/>
    </row>
    <row r="315" ht="15.75" customHeight="1">
      <c r="A315" s="63" t="str">
        <f t="shared" si="198"/>
        <v>-</v>
      </c>
      <c r="B315" s="126"/>
      <c r="C315" s="127" t="str">
        <f t="shared" ref="C315:G315" si="211">IFERROR(INDEX(C$7:C$302,MATCH($B315,$B$7:$B$302,0),1),"")</f>
        <v/>
      </c>
      <c r="D315" s="128" t="str">
        <f t="shared" si="211"/>
        <v/>
      </c>
      <c r="E315" s="129" t="str">
        <f t="shared" si="211"/>
        <v/>
      </c>
      <c r="F315" s="78" t="str">
        <f t="shared" si="211"/>
        <v/>
      </c>
      <c r="G315" s="130" t="str">
        <f t="shared" si="211"/>
        <v/>
      </c>
      <c r="H315" s="78" t="str">
        <f t="shared" si="200"/>
        <v/>
      </c>
      <c r="I315" s="37"/>
      <c r="J315" s="79"/>
      <c r="K315" s="94"/>
      <c r="L315" s="102">
        <f t="shared" si="201"/>
        <v>0</v>
      </c>
      <c r="M315" s="95"/>
    </row>
    <row r="316" ht="15.75" customHeight="1">
      <c r="A316" s="63" t="str">
        <f t="shared" si="198"/>
        <v>-</v>
      </c>
      <c r="B316" s="126"/>
      <c r="C316" s="127" t="str">
        <f t="shared" ref="C316:G316" si="212">IFERROR(INDEX(C$7:C$302,MATCH($B316,$B$7:$B$302,0),1),"")</f>
        <v/>
      </c>
      <c r="D316" s="128" t="str">
        <f t="shared" si="212"/>
        <v/>
      </c>
      <c r="E316" s="129" t="str">
        <f t="shared" si="212"/>
        <v/>
      </c>
      <c r="F316" s="78" t="str">
        <f t="shared" si="212"/>
        <v/>
      </c>
      <c r="G316" s="130" t="str">
        <f t="shared" si="212"/>
        <v/>
      </c>
      <c r="H316" s="78" t="str">
        <f t="shared" si="200"/>
        <v/>
      </c>
      <c r="I316" s="37"/>
      <c r="J316" s="79"/>
      <c r="K316" s="94"/>
      <c r="L316" s="102">
        <f t="shared" si="201"/>
        <v>0</v>
      </c>
      <c r="M316" s="95"/>
    </row>
    <row r="317" ht="15.75" customHeight="1">
      <c r="A317" s="63" t="str">
        <f t="shared" si="198"/>
        <v>-</v>
      </c>
      <c r="B317" s="126"/>
      <c r="C317" s="127" t="str">
        <f t="shared" ref="C317:G317" si="213">IFERROR(INDEX(C$7:C$302,MATCH($B317,$B$7:$B$302,0),1),"")</f>
        <v/>
      </c>
      <c r="D317" s="128" t="str">
        <f t="shared" si="213"/>
        <v/>
      </c>
      <c r="E317" s="129" t="str">
        <f t="shared" si="213"/>
        <v/>
      </c>
      <c r="F317" s="78" t="str">
        <f t="shared" si="213"/>
        <v/>
      </c>
      <c r="G317" s="130" t="str">
        <f t="shared" si="213"/>
        <v/>
      </c>
      <c r="H317" s="78" t="str">
        <f t="shared" si="200"/>
        <v/>
      </c>
      <c r="I317" s="37"/>
      <c r="J317" s="79"/>
      <c r="K317" s="94"/>
      <c r="L317" s="102">
        <f t="shared" si="201"/>
        <v>0</v>
      </c>
      <c r="M317" s="95"/>
    </row>
    <row r="318" ht="15.75" customHeight="1">
      <c r="A318" s="63" t="str">
        <f t="shared" si="198"/>
        <v>-</v>
      </c>
      <c r="B318" s="131"/>
      <c r="C318" s="132" t="str">
        <f t="shared" ref="C318:G318" si="214">IFERROR(INDEX(C$7:C$302,MATCH($B318,$B$7:$B$302,0),1),"")</f>
        <v/>
      </c>
      <c r="D318" s="133" t="str">
        <f t="shared" si="214"/>
        <v/>
      </c>
      <c r="E318" s="134" t="str">
        <f t="shared" si="214"/>
        <v/>
      </c>
      <c r="F318" s="103" t="str">
        <f t="shared" si="214"/>
        <v/>
      </c>
      <c r="G318" s="135" t="str">
        <f t="shared" si="214"/>
        <v/>
      </c>
      <c r="H318" s="103" t="str">
        <f t="shared" si="200"/>
        <v/>
      </c>
      <c r="I318" s="136"/>
      <c r="J318" s="79"/>
      <c r="K318" s="94"/>
      <c r="L318" s="102">
        <f t="shared" si="201"/>
        <v>0</v>
      </c>
      <c r="M318" s="107"/>
    </row>
    <row r="319" ht="15.75" customHeight="1">
      <c r="A319" s="108"/>
      <c r="B319" s="108"/>
      <c r="C319" s="108"/>
      <c r="D319" s="108"/>
      <c r="E319" s="108"/>
      <c r="F319" s="108"/>
      <c r="G319" s="108"/>
      <c r="H319" s="108"/>
      <c r="I319" s="108"/>
      <c r="J319" s="108"/>
      <c r="K319" s="108"/>
      <c r="L319" s="108"/>
      <c r="M319" s="108"/>
    </row>
    <row r="320" ht="15.75" customHeight="1">
      <c r="A320" s="5" t="s">
        <v>58</v>
      </c>
      <c r="B320" s="5"/>
      <c r="C320" s="112"/>
      <c r="D320" s="112"/>
      <c r="E320" s="112"/>
      <c r="F320" s="112"/>
      <c r="G320" s="112"/>
      <c r="H320" s="112"/>
      <c r="I320" s="112"/>
      <c r="J320" s="5" t="s">
        <v>59</v>
      </c>
      <c r="K320" s="5" t="s">
        <v>60</v>
      </c>
      <c r="L320" s="5" t="s">
        <v>49</v>
      </c>
      <c r="M320" s="112"/>
    </row>
    <row r="321" ht="15.75" customHeight="1">
      <c r="A321" s="137" t="s">
        <v>61</v>
      </c>
      <c r="B321" s="108" t="s">
        <v>62</v>
      </c>
      <c r="C321" s="108"/>
      <c r="D321" s="108"/>
      <c r="E321" s="108"/>
      <c r="F321" s="108"/>
      <c r="G321" s="108"/>
      <c r="H321" s="108"/>
      <c r="I321" s="108"/>
      <c r="J321" s="138">
        <f t="shared" ref="J321:J325" si="215">SUMIFS(J$7:J$300,$I$7:$I$300,"Base",$E$7:$E$300,$B321)</f>
        <v>0</v>
      </c>
      <c r="K321" s="139">
        <f t="shared" ref="K321:K328" si="216">IFERROR(L321/J321,0)</f>
        <v>0</v>
      </c>
      <c r="L321" s="140">
        <f t="shared" ref="L321:L325" si="217">SUM(SUMIFS(L$7:L$300,$I$7:$I$300,"Base",$E$7:$E$300,$B321),SUMIFS(L$7:L$300,$I$7:$I$300,"Mileage",$E$7:$E$300,$B321),SUMIFS(L$303:L$319,$E$303:$E$319,$B321))</f>
        <v>0</v>
      </c>
      <c r="M321" s="108"/>
    </row>
    <row r="322" ht="15.75" customHeight="1">
      <c r="A322" s="141" t="s">
        <v>63</v>
      </c>
      <c r="B322" s="112" t="s">
        <v>64</v>
      </c>
      <c r="C322" s="112"/>
      <c r="D322" s="112"/>
      <c r="E322" s="112"/>
      <c r="F322" s="112"/>
      <c r="G322" s="112"/>
      <c r="H322" s="112"/>
      <c r="I322" s="112"/>
      <c r="J322" s="142">
        <f t="shared" si="215"/>
        <v>2</v>
      </c>
      <c r="K322" s="143">
        <f t="shared" si="216"/>
        <v>65</v>
      </c>
      <c r="L322" s="144">
        <f t="shared" si="217"/>
        <v>130</v>
      </c>
      <c r="M322" s="112"/>
    </row>
    <row r="323" ht="15.75" customHeight="1">
      <c r="A323" s="141" t="s">
        <v>65</v>
      </c>
      <c r="B323" s="112" t="s">
        <v>66</v>
      </c>
      <c r="C323" s="112"/>
      <c r="D323" s="112"/>
      <c r="E323" s="112"/>
      <c r="F323" s="112"/>
      <c r="G323" s="112"/>
      <c r="H323" s="112"/>
      <c r="I323" s="112"/>
      <c r="J323" s="142">
        <f t="shared" si="215"/>
        <v>2</v>
      </c>
      <c r="K323" s="143">
        <f t="shared" si="216"/>
        <v>155</v>
      </c>
      <c r="L323" s="144">
        <f t="shared" si="217"/>
        <v>310</v>
      </c>
      <c r="M323" s="112"/>
    </row>
    <row r="324" ht="15.75" customHeight="1">
      <c r="A324" s="141" t="s">
        <v>67</v>
      </c>
      <c r="B324" s="112" t="s">
        <v>68</v>
      </c>
      <c r="C324" s="112"/>
      <c r="D324" s="112"/>
      <c r="E324" s="112"/>
      <c r="F324" s="112"/>
      <c r="G324" s="112"/>
      <c r="H324" s="112"/>
      <c r="I324" s="112"/>
      <c r="J324" s="142">
        <f t="shared" si="215"/>
        <v>0</v>
      </c>
      <c r="K324" s="143">
        <f t="shared" si="216"/>
        <v>0</v>
      </c>
      <c r="L324" s="144">
        <f t="shared" si="217"/>
        <v>0</v>
      </c>
      <c r="M324" s="112"/>
    </row>
    <row r="325" ht="15.75" customHeight="1">
      <c r="A325" s="141" t="s">
        <v>69</v>
      </c>
      <c r="B325" s="145" t="s">
        <v>70</v>
      </c>
      <c r="C325" s="145"/>
      <c r="D325" s="145"/>
      <c r="E325" s="145"/>
      <c r="F325" s="145"/>
      <c r="G325" s="145"/>
      <c r="H325" s="145"/>
      <c r="I325" s="145"/>
      <c r="J325" s="146">
        <f t="shared" si="215"/>
        <v>0</v>
      </c>
      <c r="K325" s="147">
        <f t="shared" si="216"/>
        <v>0</v>
      </c>
      <c r="L325" s="148">
        <f t="shared" si="217"/>
        <v>0</v>
      </c>
      <c r="M325" s="145"/>
    </row>
    <row r="326" ht="15.75" customHeight="1">
      <c r="A326" s="149" t="s">
        <v>71</v>
      </c>
      <c r="B326" s="149"/>
      <c r="C326" s="149"/>
      <c r="D326" s="149"/>
      <c r="E326" s="149"/>
      <c r="F326" s="149"/>
      <c r="G326" s="149"/>
      <c r="H326" s="149"/>
      <c r="I326" s="150" t="s">
        <v>72</v>
      </c>
      <c r="J326" s="151">
        <f>SUM(J321:J325)</f>
        <v>4</v>
      </c>
      <c r="K326" s="152">
        <f t="shared" si="216"/>
        <v>110</v>
      </c>
      <c r="L326" s="152">
        <f>SUM(L321:L325)</f>
        <v>440</v>
      </c>
      <c r="M326" s="149"/>
    </row>
    <row r="327" ht="15.75" customHeight="1">
      <c r="A327" s="153" t="s">
        <v>73</v>
      </c>
      <c r="B327" s="153"/>
      <c r="C327" s="153"/>
      <c r="D327" s="153"/>
      <c r="E327" s="153"/>
      <c r="F327" s="153"/>
      <c r="G327" s="153"/>
      <c r="H327" s="153"/>
      <c r="I327" s="154" t="s">
        <v>55</v>
      </c>
      <c r="J327" s="155">
        <f>SUMIFS(J$7:J$300,$I$7:$I$300,$I327)</f>
        <v>1</v>
      </c>
      <c r="K327" s="156">
        <f t="shared" si="216"/>
        <v>10</v>
      </c>
      <c r="L327" s="156">
        <f>SUMIFS(L$7:L$300,$I$7:$I$300,$I327)</f>
        <v>10</v>
      </c>
      <c r="M327" s="153"/>
    </row>
    <row r="328" ht="15.75" customHeight="1">
      <c r="A328" s="157" t="s">
        <v>74</v>
      </c>
      <c r="B328" s="157"/>
      <c r="C328" s="157"/>
      <c r="D328" s="157"/>
      <c r="E328" s="157"/>
      <c r="F328" s="157"/>
      <c r="G328" s="157"/>
      <c r="H328" s="157"/>
      <c r="I328" s="157"/>
      <c r="J328" s="158">
        <f>SUM(J326:J327)</f>
        <v>5</v>
      </c>
      <c r="K328" s="159">
        <f t="shared" si="216"/>
        <v>90</v>
      </c>
      <c r="L328" s="159">
        <f>SUM(L326:L327)</f>
        <v>450</v>
      </c>
      <c r="M328" s="157"/>
    </row>
    <row r="329" ht="15.75" hidden="1" customHeight="1" outlineLevel="1"/>
    <row r="330" ht="15.75" hidden="1" customHeight="1" outlineLevel="1">
      <c r="A330" s="160"/>
      <c r="B330" s="161"/>
      <c r="C330" s="162"/>
      <c r="D330" s="162"/>
      <c r="E330" s="162"/>
      <c r="F330" s="162"/>
      <c r="G330" s="162"/>
      <c r="H330" s="162"/>
      <c r="I330" s="163" t="s">
        <v>75</v>
      </c>
      <c r="J330" s="163" t="s">
        <v>76</v>
      </c>
      <c r="K330" s="163" t="s">
        <v>77</v>
      </c>
      <c r="L330" s="163" t="s">
        <v>49</v>
      </c>
      <c r="M330" s="162"/>
    </row>
    <row r="331" ht="15.75" hidden="1" customHeight="1" outlineLevel="1">
      <c r="A331" s="160" t="s">
        <v>78</v>
      </c>
      <c r="B331" s="161" t="s">
        <v>53</v>
      </c>
      <c r="C331" s="162"/>
      <c r="D331" s="162"/>
      <c r="E331" s="162"/>
      <c r="F331" s="162"/>
      <c r="G331" s="162"/>
      <c r="H331" s="162"/>
      <c r="I331" s="164">
        <f t="shared" ref="I331:I340" si="218">countifs(L$7:L$319,"&gt;"&amp;0,$I$7:$I$319,$B331)</f>
        <v>4</v>
      </c>
      <c r="J331" s="164">
        <f t="shared" ref="J331:J340" si="219">sumifs(J$7:J$319,$I$7:$I$319,$B331)</f>
        <v>4</v>
      </c>
      <c r="K331" s="165">
        <f t="shared" ref="K331:K340" si="220">iferror(L331/J331,0)</f>
        <v>27.5</v>
      </c>
      <c r="L331" s="165">
        <f t="shared" ref="L331:L340" si="221">sumifs(L$7:L$319,$I$7:$I$319,$B331)</f>
        <v>110</v>
      </c>
      <c r="M331" s="162"/>
    </row>
    <row r="332" ht="15.75" hidden="1" customHeight="1" outlineLevel="1">
      <c r="A332" s="160" t="s">
        <v>79</v>
      </c>
      <c r="B332" s="161" t="s">
        <v>54</v>
      </c>
      <c r="C332" s="162"/>
      <c r="D332" s="162"/>
      <c r="E332" s="162"/>
      <c r="F332" s="162"/>
      <c r="G332" s="162"/>
      <c r="H332" s="162"/>
      <c r="I332" s="164">
        <f t="shared" si="218"/>
        <v>4</v>
      </c>
      <c r="J332" s="164">
        <f t="shared" si="219"/>
        <v>143</v>
      </c>
      <c r="K332" s="165">
        <f t="shared" si="220"/>
        <v>2.307692308</v>
      </c>
      <c r="L332" s="165">
        <f t="shared" si="221"/>
        <v>330</v>
      </c>
      <c r="M332" s="162"/>
    </row>
    <row r="333" ht="15.75" hidden="1" customHeight="1" outlineLevel="1">
      <c r="A333" s="160" t="s">
        <v>80</v>
      </c>
      <c r="B333" s="161" t="s">
        <v>55</v>
      </c>
      <c r="C333" s="162"/>
      <c r="D333" s="162"/>
      <c r="E333" s="162"/>
      <c r="F333" s="162"/>
      <c r="G333" s="162"/>
      <c r="H333" s="162"/>
      <c r="I333" s="164">
        <f t="shared" si="218"/>
        <v>1</v>
      </c>
      <c r="J333" s="164">
        <f t="shared" si="219"/>
        <v>1</v>
      </c>
      <c r="K333" s="165">
        <f t="shared" si="220"/>
        <v>10</v>
      </c>
      <c r="L333" s="165">
        <f t="shared" si="221"/>
        <v>10</v>
      </c>
      <c r="M333" s="162"/>
    </row>
    <row r="334" ht="15.75" hidden="1" customHeight="1" outlineLevel="1">
      <c r="A334" s="160" t="s">
        <v>81</v>
      </c>
      <c r="B334" s="161" t="s">
        <v>82</v>
      </c>
      <c r="C334" s="162"/>
      <c r="D334" s="162"/>
      <c r="E334" s="162"/>
      <c r="F334" s="162"/>
      <c r="G334" s="162"/>
      <c r="H334" s="162"/>
      <c r="I334" s="164">
        <f t="shared" si="218"/>
        <v>0</v>
      </c>
      <c r="J334" s="164">
        <f t="shared" si="219"/>
        <v>0</v>
      </c>
      <c r="K334" s="165">
        <f t="shared" si="220"/>
        <v>0</v>
      </c>
      <c r="L334" s="165">
        <f t="shared" si="221"/>
        <v>0</v>
      </c>
      <c r="M334" s="162"/>
    </row>
    <row r="335" ht="15.75" hidden="1" customHeight="1" outlineLevel="1">
      <c r="A335" s="160" t="s">
        <v>83</v>
      </c>
      <c r="B335" s="161" t="s">
        <v>84</v>
      </c>
      <c r="C335" s="162"/>
      <c r="D335" s="162"/>
      <c r="E335" s="162"/>
      <c r="F335" s="162"/>
      <c r="G335" s="162"/>
      <c r="H335" s="162"/>
      <c r="I335" s="164">
        <f t="shared" si="218"/>
        <v>0</v>
      </c>
      <c r="J335" s="164">
        <f t="shared" si="219"/>
        <v>0</v>
      </c>
      <c r="K335" s="165">
        <f t="shared" si="220"/>
        <v>0</v>
      </c>
      <c r="L335" s="165">
        <f t="shared" si="221"/>
        <v>0</v>
      </c>
      <c r="M335" s="162"/>
    </row>
    <row r="336" ht="15.75" hidden="1" customHeight="1" outlineLevel="1">
      <c r="A336" s="160" t="s">
        <v>85</v>
      </c>
      <c r="B336" s="161" t="s">
        <v>86</v>
      </c>
      <c r="C336" s="162"/>
      <c r="D336" s="162"/>
      <c r="E336" s="162"/>
      <c r="F336" s="162"/>
      <c r="G336" s="162"/>
      <c r="H336" s="162"/>
      <c r="I336" s="164">
        <f t="shared" si="218"/>
        <v>0</v>
      </c>
      <c r="J336" s="164">
        <f t="shared" si="219"/>
        <v>0</v>
      </c>
      <c r="K336" s="165">
        <f t="shared" si="220"/>
        <v>0</v>
      </c>
      <c r="L336" s="165">
        <f t="shared" si="221"/>
        <v>0</v>
      </c>
      <c r="M336" s="162"/>
    </row>
    <row r="337" ht="15.75" hidden="1" customHeight="1" outlineLevel="1">
      <c r="A337" s="160" t="s">
        <v>87</v>
      </c>
      <c r="B337" s="161" t="s">
        <v>88</v>
      </c>
      <c r="C337" s="162"/>
      <c r="D337" s="162"/>
      <c r="E337" s="162"/>
      <c r="F337" s="162"/>
      <c r="G337" s="162"/>
      <c r="H337" s="162"/>
      <c r="I337" s="164">
        <f t="shared" si="218"/>
        <v>0</v>
      </c>
      <c r="J337" s="164">
        <f t="shared" si="219"/>
        <v>0</v>
      </c>
      <c r="K337" s="165">
        <f t="shared" si="220"/>
        <v>0</v>
      </c>
      <c r="L337" s="165">
        <f t="shared" si="221"/>
        <v>0</v>
      </c>
      <c r="M337" s="162"/>
    </row>
    <row r="338" ht="15.75" hidden="1" customHeight="1" outlineLevel="1">
      <c r="A338" s="160" t="s">
        <v>89</v>
      </c>
      <c r="B338" s="161" t="s">
        <v>90</v>
      </c>
      <c r="C338" s="162"/>
      <c r="D338" s="162"/>
      <c r="E338" s="162"/>
      <c r="F338" s="162"/>
      <c r="G338" s="162"/>
      <c r="H338" s="162"/>
      <c r="I338" s="164">
        <f t="shared" si="218"/>
        <v>0</v>
      </c>
      <c r="J338" s="164">
        <f t="shared" si="219"/>
        <v>0</v>
      </c>
      <c r="K338" s="165">
        <f t="shared" si="220"/>
        <v>0</v>
      </c>
      <c r="L338" s="165">
        <f t="shared" si="221"/>
        <v>0</v>
      </c>
      <c r="M338" s="162"/>
    </row>
    <row r="339" ht="15.75" hidden="1" customHeight="1" outlineLevel="1">
      <c r="A339" s="160" t="s">
        <v>91</v>
      </c>
      <c r="B339" s="161" t="s">
        <v>92</v>
      </c>
      <c r="C339" s="162"/>
      <c r="D339" s="162"/>
      <c r="E339" s="162"/>
      <c r="F339" s="162"/>
      <c r="G339" s="162"/>
      <c r="H339" s="162"/>
      <c r="I339" s="164">
        <f t="shared" si="218"/>
        <v>0</v>
      </c>
      <c r="J339" s="164">
        <f t="shared" si="219"/>
        <v>0</v>
      </c>
      <c r="K339" s="165">
        <f t="shared" si="220"/>
        <v>0</v>
      </c>
      <c r="L339" s="165">
        <f t="shared" si="221"/>
        <v>0</v>
      </c>
      <c r="M339" s="162"/>
    </row>
    <row r="340" ht="15.75" hidden="1" customHeight="1" outlineLevel="1">
      <c r="A340" s="160" t="s">
        <v>93</v>
      </c>
      <c r="B340" s="161" t="s">
        <v>94</v>
      </c>
      <c r="C340" s="162"/>
      <c r="D340" s="162"/>
      <c r="E340" s="162"/>
      <c r="F340" s="162"/>
      <c r="G340" s="162"/>
      <c r="H340" s="162"/>
      <c r="I340" s="164">
        <f t="shared" si="218"/>
        <v>0</v>
      </c>
      <c r="J340" s="164">
        <f t="shared" si="219"/>
        <v>0</v>
      </c>
      <c r="K340" s="165">
        <f t="shared" si="220"/>
        <v>0</v>
      </c>
      <c r="L340" s="165">
        <f t="shared" si="221"/>
        <v>0</v>
      </c>
      <c r="M340" s="162"/>
    </row>
    <row r="341" ht="15.75" customHeight="1" collapsed="1">
      <c r="A341" s="166" t="s">
        <v>95</v>
      </c>
      <c r="B341" s="161"/>
      <c r="C341" s="162"/>
      <c r="D341" s="162"/>
      <c r="E341" s="162"/>
      <c r="F341" s="162"/>
      <c r="G341" s="162"/>
      <c r="H341" s="162"/>
      <c r="I341" s="162"/>
      <c r="J341" s="167"/>
      <c r="K341" s="162"/>
      <c r="L341" s="168">
        <f>L328-sum(L331:L340)</f>
        <v>0</v>
      </c>
      <c r="M341" s="162"/>
    </row>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row r="1020" ht="15.75" customHeight="1"/>
    <row r="1021" ht="15.75" customHeight="1"/>
    <row r="1022" ht="15.75" customHeight="1"/>
    <row r="1023" ht="15.75" customHeight="1"/>
    <row r="1024" ht="15.75" customHeight="1"/>
    <row r="1025" ht="15.75" customHeight="1"/>
    <row r="1026" ht="15.75" customHeight="1"/>
    <row r="1027" ht="15.75" customHeight="1"/>
    <row r="1028" ht="15.75" customHeight="1"/>
    <row r="1029" ht="15.75" customHeight="1"/>
    <row r="1030" ht="15.75" customHeight="1"/>
    <row r="1031" ht="15.75" customHeight="1"/>
    <row r="1032" ht="15.75" customHeight="1"/>
    <row r="1033" ht="15.75" customHeight="1"/>
    <row r="1034" ht="15.75" customHeight="1"/>
    <row r="1035" ht="15.75" customHeight="1"/>
    <row r="1036" ht="15.75" customHeight="1"/>
    <row r="1037" ht="15.75" customHeight="1"/>
    <row r="1038" ht="15.75" customHeight="1"/>
    <row r="1039" ht="15.75" customHeight="1"/>
    <row r="1040" ht="15.75" customHeight="1"/>
    <row r="1041" ht="15.75" customHeight="1"/>
    <row r="1042" ht="15.75" customHeight="1"/>
    <row r="1043" ht="15.75" customHeight="1"/>
    <row r="1044" ht="15.75" customHeight="1"/>
    <row r="1045" ht="15.75" customHeight="1"/>
    <row r="1046" ht="15.75" customHeight="1"/>
    <row r="1047" ht="15.75" customHeight="1"/>
    <row r="1048" ht="15.75" customHeight="1"/>
    <row r="1049" ht="15.75" customHeight="1"/>
    <row r="1050" ht="15.75" customHeight="1"/>
    <row r="1051" ht="15.75" customHeight="1"/>
    <row r="1052" ht="15.75" customHeight="1"/>
    <row r="1053" ht="15.75" customHeight="1"/>
    <row r="1054" ht="15.75" customHeight="1"/>
    <row r="1055" ht="15.75" customHeight="1"/>
    <row r="1056" ht="15.75" customHeight="1"/>
    <row r="1057" ht="15.75" customHeight="1"/>
    <row r="1058" ht="15.75" customHeight="1"/>
    <row r="1059" ht="15.75" customHeight="1"/>
    <row r="1060" ht="15.75" customHeight="1"/>
    <row r="1061" ht="15.75" customHeight="1"/>
    <row r="1062" ht="15.75" customHeight="1"/>
    <row r="1063" ht="15.75" customHeight="1"/>
    <row r="1064" ht="15.75" customHeight="1"/>
    <row r="1065" ht="15.75" customHeight="1"/>
    <row r="1066" ht="15.75" customHeight="1"/>
    <row r="1067" ht="15.75" customHeight="1"/>
    <row r="1068" ht="15.75" customHeight="1"/>
    <row r="1069" ht="15.75" customHeight="1"/>
    <row r="1070" ht="15.75" customHeight="1"/>
    <row r="1071" ht="15.75" customHeight="1"/>
    <row r="1072" ht="15.75" customHeight="1"/>
    <row r="1073" ht="15.75" customHeight="1"/>
    <row r="1074" ht="15.75" customHeight="1"/>
    <row r="1075" ht="15.75" customHeight="1"/>
    <row r="1076" ht="15.75" customHeight="1"/>
    <row r="1077" ht="15.75" customHeight="1"/>
    <row r="1078" ht="15.75" customHeight="1"/>
    <row r="1079" ht="15.75" customHeight="1"/>
    <row r="1080" ht="15.75" customHeight="1"/>
    <row r="1081" ht="15.75" customHeight="1"/>
    <row r="1082" ht="15.75" customHeight="1"/>
    <row r="1083" ht="15.75" customHeight="1"/>
    <row r="1084" ht="15.75" customHeight="1"/>
    <row r="1085" ht="15.75" customHeight="1"/>
    <row r="1086" ht="15.75" customHeight="1"/>
    <row r="1087" ht="15.75" customHeight="1"/>
    <row r="1088" ht="15.75" customHeight="1"/>
    <row r="1089" ht="15.75" customHeight="1"/>
    <row r="1090" ht="15.75" customHeight="1"/>
    <row r="1091" ht="15.75" customHeight="1"/>
    <row r="1092" ht="15.75" customHeight="1"/>
    <row r="1093" ht="15.75" customHeight="1"/>
    <row r="1094" ht="15.75" customHeight="1"/>
    <row r="1095" ht="15.75" customHeight="1"/>
    <row r="1096" ht="15.75" customHeight="1"/>
    <row r="1097" ht="15.75" customHeight="1"/>
    <row r="1098" ht="15.75" customHeight="1"/>
    <row r="1099" ht="15.75" customHeight="1"/>
    <row r="1100" ht="15.75" customHeight="1"/>
    <row r="1101" ht="15.75" customHeight="1"/>
    <row r="1102" ht="15.75" customHeight="1"/>
    <row r="1103" ht="15.75" customHeight="1"/>
    <row r="1104" ht="15.75" customHeight="1"/>
    <row r="1105" ht="15.75" customHeight="1"/>
    <row r="1106" ht="15.75" customHeight="1"/>
    <row r="1107" ht="15.75" customHeight="1"/>
    <row r="1108" ht="15.75" customHeight="1"/>
    <row r="1109" ht="15.75" customHeight="1"/>
    <row r="1110" ht="15.75" customHeight="1"/>
    <row r="1111" ht="15.75" customHeight="1"/>
    <row r="1112" ht="15.75" customHeight="1"/>
    <row r="1113" ht="15.75" customHeight="1"/>
    <row r="1114" ht="15.75" customHeight="1"/>
    <row r="1115" ht="15.75" customHeight="1"/>
    <row r="1116" ht="15.75" customHeight="1"/>
    <row r="1117" ht="15.75" customHeight="1"/>
    <row r="1118" ht="15.75" customHeight="1"/>
    <row r="1119" ht="15.75" customHeight="1"/>
    <row r="1120" ht="15.75" customHeight="1"/>
    <row r="1121" ht="15.75" customHeight="1"/>
    <row r="1122" ht="15.75" customHeight="1"/>
    <row r="1123" ht="15.75" customHeight="1"/>
    <row r="1124" ht="15.75" customHeight="1"/>
    <row r="1125" ht="15.75" customHeight="1"/>
    <row r="1126" ht="15.75" customHeight="1"/>
    <row r="1127" ht="15.75" customHeight="1"/>
    <row r="1128" ht="15.75" customHeight="1"/>
    <row r="1129" ht="15.75" customHeight="1"/>
    <row r="1130" ht="15.75" customHeight="1"/>
    <row r="1131" ht="15.75" customHeight="1"/>
    <row r="1132" ht="15.75" customHeight="1"/>
    <row r="1133" ht="15.75" customHeight="1"/>
    <row r="1134" ht="15.75" customHeight="1"/>
    <row r="1135" ht="15.75" customHeight="1"/>
    <row r="1136" ht="15.75" customHeight="1"/>
    <row r="1137" ht="15.75" customHeight="1"/>
    <row r="1138" ht="15.75" customHeight="1"/>
    <row r="1139" ht="15.75" customHeight="1"/>
    <row r="1140" ht="15.75" customHeight="1"/>
    <row r="1141" ht="15.75" customHeight="1"/>
    <row r="1142" ht="15.75" customHeight="1"/>
    <row r="1143" ht="15.75" customHeight="1"/>
    <row r="1144" ht="15.75" customHeight="1"/>
    <row r="1145" ht="15.75" customHeight="1"/>
    <row r="1146" ht="15.75" customHeight="1"/>
    <row r="1147" ht="15.75" customHeight="1"/>
  </sheetData>
  <mergeCells count="17">
    <mergeCell ref="B1:C1"/>
    <mergeCell ref="B2:C2"/>
    <mergeCell ref="B3:C3"/>
    <mergeCell ref="B4:C4"/>
    <mergeCell ref="B5:C5"/>
    <mergeCell ref="A7:A8"/>
    <mergeCell ref="B7:C7"/>
    <mergeCell ref="K7:K8"/>
    <mergeCell ref="L7:L8"/>
    <mergeCell ref="M7:M8"/>
    <mergeCell ref="D7:D8"/>
    <mergeCell ref="E7:E8"/>
    <mergeCell ref="F7:F8"/>
    <mergeCell ref="G7:G8"/>
    <mergeCell ref="H7:H8"/>
    <mergeCell ref="I7:I8"/>
    <mergeCell ref="J7:J8"/>
  </mergeCells>
  <dataValidations>
    <dataValidation type="list" allowBlank="1" showErrorMessage="1" sqref="I304:I318">
      <formula1>"Afterhours,Waittime,Cleaning Fee,Oxygen,CAD Fee,Other (See notes)"</formula1>
    </dataValidation>
    <dataValidation type="list" allowBlank="1" showErrorMessage="1" sqref="B5">
      <formula1>"Original Invoice (First Submission),Replacement Invoice (Resubmission)"</formula1>
    </dataValidation>
    <dataValidation type="decimal" allowBlank="1" showInputMessage="1" showErrorMessage="1" prompt="Quantity (1,0) - Please enter unique trip IDs and charge details for all legs serviced" sqref="J9 J11:J12 J14:J15 J17:J18 J20:J21 J23:J24 J26:J27 J29:J30 J32:J33 J35:J36 J38:J39 J41:J42 J44:J45 J47:J48 J50:J51 J53:J54 J56:J57 J59:J60 J62:J63 J65:J66 J68:J69 J71:J72 J74:J75 J77:J78 J80:J81 J83:J84 J86:J87 J89:J90 J92:J93 J95:J96 J98:J99 J101:J102 J104:J105 J107:J108 J110:J111 J113:J114 J116:J117 J119:J120 J122:J123 J125:J126 J128:J129 J131:J132 J134:J135 J137:J138 J140:J141 J143:J144 J146:J147 J149:J150 J152:J153 J155:J156 J158:J159 J161:J162 J164:J165 J167:J168 J170:J171 J173:J174 J176:J177 J179:J180 J182:J183 J185:J186 J188:J189 J191:J192 J194:J195 J197:J198 J200:J201 J203:J204 J206:J207 J209:J210 J212:J213 J215:J216 J218:J219 J221:J222 J224:J225 J227:J228 J230:J231 J233:J234 J236:J237 J239:J240 J242:J243 J245:J246 J248:J249 J251:J252 J254:J255 J257:J258 J260:J261 J263:J264 J266:J267 J269:J270 J272:J273 J275:J276 J278:J279 J281:J282 J284:J285 J287:J288 J290:J291 J293:J294 J296:J297 J299">
      <formula1>0.0</formula1>
      <formula2>1.0</formula2>
    </dataValidation>
    <dataValidation type="list" allowBlank="1" showErrorMessage="1" sqref="E9 E12 E15 E18 E21 E24 E27 E30 E33 E36 E39 E42 E45 E48 E51 E54 E57 E60 E63 E66 E69 E72 E75 E78 E81 E84 E87 E90 E93 E96 E99 E102 E105 E108 E111 E114 E117 E120 E123 E126 E129 E132 E135 E138 E141 E144 E147 E150 E153 E156 E159 E162 E165 E168 E171 E174 E177 E180 E183 E186 E189 E192 E195 E198 E201 E204 E207 E210 E213 E216 E219 E222 E225 E228 E231 E234 E237 E240 E243 E246 E249 E252 E255 E258 E261 E264 E267 E270 E273 E276 E279 E282 E285 E288 E291 E294 E297">
      <formula1>"Ambulatory,Wheelchair,Bariatric Wheelchair,Gurney,Bariatric Gurney"</formula1>
    </dataValidation>
    <dataValidation type="list" allowBlank="1" showErrorMessage="1" sqref="H9 H12 H15 H18 H21 H24 H27 H30 H33 H36 H39 H42 H45 H48 H51 H54 H57 H60 H63 H66 H69 H72 H75 H78 H81 H84 H87 H90 H93 H96 H99 H102 H105 H108 H111 H114 H117 H120 H123 H126 H129 H132 H135 H138 H141 H144 H147 H150 H153 H156 H159 H162 H165 H168 H171 H174 H177 H180 H183 H186 H189 H192 H195 H198 H201 H204 H207 H210 H213 H216 H219 H222 H225 H228 H231 H234 H237 H240 H243 H246 H249 H252 H255 H258 H261 H264 H267 H270 H273 H276 H279 H282 H285 H288 H291 H294 H297">
      <formula1>"true,false"</formula1>
    </dataValidation>
  </dataValidations>
  <printOptions/>
  <pageMargins bottom="0.75" footer="0.0" header="0.0" left="0.7" right="0.7" top="0.75"/>
  <pageSetup fitToHeight="0" orientation="portrait"/>
  <drawing r:id="rId1"/>
</worksheet>
</file>