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<sst xmlns="http://schemas.openxmlformats.org/spreadsheetml/2006/main" count="42" uniqueCount="27">
  <si>
    <t>Proportion of CocoPeat Required for Land</t>
  </si>
  <si>
    <t>CocoPeat (Brick)</t>
  </si>
  <si>
    <t>Length</t>
  </si>
  <si>
    <t>cm</t>
  </si>
  <si>
    <t>Width</t>
  </si>
  <si>
    <t>Depth</t>
  </si>
  <si>
    <t>Volume</t>
  </si>
  <si>
    <t>cc</t>
  </si>
  <si>
    <t>Exapnsion after adding water</t>
  </si>
  <si>
    <t>Times</t>
  </si>
  <si>
    <t>Volume after expansion</t>
  </si>
  <si>
    <t>Ltr</t>
  </si>
  <si>
    <t>Land</t>
  </si>
  <si>
    <t>m</t>
  </si>
  <si>
    <t>m3</t>
  </si>
  <si>
    <t>CocoPeat mixing</t>
  </si>
  <si>
    <t>Proportion</t>
  </si>
  <si>
    <t>Expanded Volume</t>
  </si>
  <si>
    <t>Land Coverage by 1 brick</t>
  </si>
  <si>
    <t>m2/brick</t>
  </si>
  <si>
    <t>Area of Plot</t>
  </si>
  <si>
    <t>m2</t>
  </si>
  <si>
    <t>Bricks Required</t>
  </si>
  <si>
    <t>Nos</t>
  </si>
  <si>
    <t>Weight of each brick</t>
  </si>
  <si>
    <t>Kg</t>
  </si>
  <si>
    <t>Total Weight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</si>
</sst>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readingOrder="0"/>
    </xf>
    <xf borderId="0" fillId="0" fontId="2" numFmtId="9" xfId="0" applyAlignment="1" applyFont="1" applyNumberFormat="1">
      <alignment horizontal="right" readingOrder="0" shrinkToFit="0" vertical="bottom" wrapText="0"/>
    </xf>
    <xf borderId="0" fillId="0" fontId="1" numFmtId="2" xfId="0" applyAlignment="1" applyFont="1" applyNumberFormat="1">
      <alignment horizontal="right" readingOrder="0" shrinkToFit="0" vertical="bottom" wrapText="0"/>
    </xf>
    <xf borderId="0" fillId="0" fontId="2" numFmtId="1" xfId="0" applyAlignment="1" applyFont="1" applyNumberFormat="1">
      <alignment horizontal="right" readingOrder="0" shrinkToFit="0" vertical="bottom" wrapText="0"/>
    </xf>
    <xf borderId="0" fillId="0" fontId="3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22.63"/>
    <col customWidth="1" min="3" max="3" width="8.5"/>
    <col customWidth="1" min="5" max="5" width="5.13"/>
  </cols>
  <sheetData>
    <row r="1">
      <c r="A1" s="1" t="s">
        <v>0</v>
      </c>
      <c r="D1" s="2"/>
    </row>
    <row r="2">
      <c r="A2" s="2"/>
      <c r="B2" s="2"/>
      <c r="C2" s="2"/>
      <c r="D2" s="2"/>
    </row>
    <row r="3">
      <c r="A3" s="1" t="s">
        <v>1</v>
      </c>
      <c r="C3" s="2"/>
      <c r="D3" s="2"/>
    </row>
    <row r="4">
      <c r="A4" s="2"/>
      <c r="B4" s="3" t="s">
        <v>2</v>
      </c>
      <c r="C4" s="4">
        <v>30.0</v>
      </c>
      <c r="D4" s="3" t="s">
        <v>3</v>
      </c>
    </row>
    <row r="5">
      <c r="A5" s="2"/>
      <c r="B5" s="3" t="s">
        <v>4</v>
      </c>
      <c r="C5" s="4">
        <v>30.0</v>
      </c>
      <c r="D5" s="3" t="s">
        <v>3</v>
      </c>
    </row>
    <row r="6">
      <c r="A6" s="2"/>
      <c r="B6" s="3" t="s">
        <v>5</v>
      </c>
      <c r="C6" s="4">
        <v>11.0</v>
      </c>
      <c r="D6" s="3" t="s">
        <v>3</v>
      </c>
    </row>
    <row r="7">
      <c r="A7" s="2"/>
      <c r="B7" s="1" t="s">
        <v>6</v>
      </c>
      <c r="C7" s="5">
        <f>C4*C5*C6</f>
        <v>9900</v>
      </c>
      <c r="D7" s="1" t="s">
        <v>7</v>
      </c>
    </row>
    <row r="8">
      <c r="A8" s="2"/>
    </row>
    <row r="9">
      <c r="A9" s="2"/>
      <c r="B9" s="2"/>
      <c r="C9" s="2"/>
      <c r="D9" s="2"/>
    </row>
    <row r="10">
      <c r="A10" s="2"/>
      <c r="B10" s="3" t="s">
        <v>8</v>
      </c>
      <c r="C10" s="4">
        <v>10.0</v>
      </c>
      <c r="D10" s="3" t="s">
        <v>9</v>
      </c>
    </row>
    <row r="11">
      <c r="A11" s="2"/>
      <c r="B11" s="1" t="s">
        <v>10</v>
      </c>
      <c r="C11" s="5">
        <f>C7*C10</f>
        <v>99000</v>
      </c>
      <c r="D11" s="1" t="s">
        <v>7</v>
      </c>
    </row>
    <row r="12">
      <c r="A12" s="2"/>
      <c r="B12" s="1" t="s">
        <v>6</v>
      </c>
      <c r="C12" s="5">
        <f>C11/1000</f>
        <v>99</v>
      </c>
      <c r="D12" s="1" t="s">
        <v>11</v>
      </c>
    </row>
    <row r="13">
      <c r="A13" s="2"/>
      <c r="B13" s="2"/>
      <c r="C13" s="2"/>
      <c r="D13" s="2"/>
    </row>
    <row r="14">
      <c r="A14" s="1" t="s">
        <v>12</v>
      </c>
      <c r="B14" s="3" t="s">
        <v>2</v>
      </c>
      <c r="C14" s="4">
        <v>1.0</v>
      </c>
      <c r="D14" s="3" t="s">
        <v>13</v>
      </c>
    </row>
    <row r="15">
      <c r="A15" s="2"/>
      <c r="B15" s="3" t="s">
        <v>4</v>
      </c>
      <c r="C15" s="4">
        <v>1.0</v>
      </c>
      <c r="D15" s="3" t="s">
        <v>13</v>
      </c>
    </row>
    <row r="16">
      <c r="A16" s="2"/>
      <c r="B16" s="3" t="s">
        <v>5</v>
      </c>
      <c r="C16" s="4">
        <f>E16/100</f>
        <v>0.05</v>
      </c>
      <c r="D16" s="3" t="s">
        <v>13</v>
      </c>
      <c r="E16" s="6">
        <v>5.0</v>
      </c>
      <c r="F16" s="6" t="s">
        <v>3</v>
      </c>
    </row>
    <row r="17">
      <c r="A17" s="2"/>
      <c r="B17" s="3" t="s">
        <v>6</v>
      </c>
      <c r="C17" s="4">
        <f>C14*C15*C16</f>
        <v>0.05</v>
      </c>
      <c r="D17" s="3" t="s">
        <v>14</v>
      </c>
    </row>
    <row r="18">
      <c r="A18" s="2"/>
      <c r="B18" s="1" t="s">
        <v>6</v>
      </c>
      <c r="C18" s="5">
        <f>C17*100*100*100</f>
        <v>50000</v>
      </c>
      <c r="D18" s="1" t="s">
        <v>7</v>
      </c>
    </row>
    <row r="19">
      <c r="A19" s="2"/>
      <c r="B19" s="2"/>
      <c r="C19" s="2"/>
      <c r="D19" s="2"/>
    </row>
    <row r="20">
      <c r="A20" s="1" t="s">
        <v>15</v>
      </c>
      <c r="C20" s="2"/>
      <c r="D20" s="2"/>
    </row>
    <row r="21">
      <c r="A21" s="2"/>
      <c r="B21" s="3" t="s">
        <v>16</v>
      </c>
      <c r="C21" s="7">
        <v>0.15</v>
      </c>
      <c r="D21" s="2"/>
    </row>
    <row r="22">
      <c r="A22" s="2"/>
      <c r="B22" s="3" t="s">
        <v>17</v>
      </c>
      <c r="C22" s="4">
        <f>C21*C18</f>
        <v>7500</v>
      </c>
      <c r="D22" s="3" t="s">
        <v>7</v>
      </c>
    </row>
    <row r="23">
      <c r="A23" s="2"/>
      <c r="B23" s="2"/>
      <c r="C23" s="2"/>
      <c r="D23" s="2"/>
    </row>
    <row r="24">
      <c r="A24" s="2"/>
      <c r="B24" s="1" t="s">
        <v>18</v>
      </c>
      <c r="C24" s="8">
        <f>C11/C22</f>
        <v>13.2</v>
      </c>
      <c r="D24" s="1" t="s">
        <v>19</v>
      </c>
    </row>
    <row r="25">
      <c r="A25" s="2"/>
      <c r="B25" s="2"/>
      <c r="C25" s="2"/>
      <c r="D25" s="2"/>
    </row>
    <row r="26">
      <c r="A26" s="3" t="s">
        <v>20</v>
      </c>
      <c r="C26" s="4">
        <v>400.0</v>
      </c>
      <c r="D26" s="3" t="s">
        <v>21</v>
      </c>
    </row>
    <row r="27">
      <c r="A27" s="3" t="s">
        <v>22</v>
      </c>
      <c r="C27" s="9">
        <f>C26/C24</f>
        <v>30.3030303</v>
      </c>
      <c r="D27" s="3" t="s">
        <v>23</v>
      </c>
    </row>
    <row r="28">
      <c r="A28" s="6" t="s">
        <v>24</v>
      </c>
      <c r="C28" s="6">
        <v>5.0</v>
      </c>
      <c r="D28" s="6" t="s">
        <v>25</v>
      </c>
    </row>
    <row r="29">
      <c r="A29" s="6" t="s">
        <v>26</v>
      </c>
      <c r="C29" s="10">
        <f>C28*C27</f>
        <v>151.5151515</v>
      </c>
      <c r="D29" s="6" t="s">
        <v>25</v>
      </c>
    </row>
  </sheetData>
  <mergeCells count="5">
    <mergeCell ref="A1:C1"/>
    <mergeCell ref="A3:B3"/>
    <mergeCell ref="A20:B20"/>
    <mergeCell ref="A26:B26"/>
    <mergeCell ref="A27:B27"/>
  </mergeCells>
  <drawing r:id="rId1"/>
</worksheet>
</file>