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BOTTEGA BENETA" sheetId="1" r:id="rId4"/>
  </sheets>
  <definedNames/>
  <calcPr/>
</workbook>
</file>

<file path=xl/sharedStrings.xml><?xml version="1.0" encoding="utf-8"?>
<sst xmlns="http://schemas.openxmlformats.org/spreadsheetml/2006/main" count="135" uniqueCount="59">
  <si>
    <t>마감시간</t>
  </si>
  <si>
    <t>합계</t>
  </si>
  <si>
    <t>조건</t>
  </si>
  <si>
    <t>주문접수url</t>
  </si>
  <si>
    <t>https://docs.google.com/forms/d/e/1FAIpQLScmAhAOhyOZR32K-RPYbJdcJyLV2Kby3FQDPH9vUjxcnDz75Q/viewform</t>
  </si>
  <si>
    <r>
      <rPr>
        <rFont val="Calibri, Arial"/>
        <color rgb="FF000000"/>
        <sz val="12.0"/>
      </rPr>
      <t>&lt;</t>
    </r>
    <r>
      <rPr>
        <rFont val="Arial"/>
        <color rgb="FF000000"/>
        <sz val="12.0"/>
      </rPr>
      <t>오더방법</t>
    </r>
    <r>
      <rPr>
        <rFont val="Calibri, Arial"/>
        <color rgb="FF000000"/>
        <sz val="12.0"/>
      </rPr>
      <t>&gt; (</t>
    </r>
    <r>
      <rPr>
        <rFont val="Arial"/>
        <color rgb="FF000000"/>
        <sz val="12.0"/>
      </rPr>
      <t>되는것만</t>
    </r>
    <r>
      <rPr>
        <rFont val="Calibri, Arial"/>
        <color rgb="FF000000"/>
        <sz val="12.0"/>
      </rPr>
      <t xml:space="preserve"> </t>
    </r>
    <r>
      <rPr>
        <rFont val="Arial"/>
        <color rgb="FF000000"/>
        <sz val="12.0"/>
      </rPr>
      <t>확인가능</t>
    </r>
    <r>
      <rPr>
        <rFont val="Calibri, Arial"/>
        <color rgb="FF000000"/>
        <sz val="12.0"/>
      </rPr>
      <t>)
*a</t>
    </r>
    <r>
      <rPr>
        <rFont val="Arial"/>
        <color rgb="FF000000"/>
        <sz val="12.0"/>
      </rPr>
      <t>열</t>
    </r>
    <r>
      <rPr>
        <rFont val="Calibri, Arial"/>
        <color rgb="FF000000"/>
        <sz val="12.0"/>
      </rPr>
      <t xml:space="preserve"> </t>
    </r>
    <r>
      <rPr>
        <rFont val="Arial"/>
        <color rgb="FF000000"/>
        <sz val="12.0"/>
      </rPr>
      <t>가격</t>
    </r>
    <r>
      <rPr>
        <rFont val="Calibri, Arial"/>
        <color rgb="FF000000"/>
        <sz val="12.0"/>
      </rPr>
      <t xml:space="preserve"> </t>
    </r>
    <r>
      <rPr>
        <rFont val="Arial"/>
        <color rgb="FF000000"/>
        <sz val="12.0"/>
      </rPr>
      <t>클릭시</t>
    </r>
    <r>
      <rPr>
        <rFont val="Calibri, Arial"/>
        <color rgb="FF000000"/>
        <sz val="12.0"/>
      </rPr>
      <t xml:space="preserve"> </t>
    </r>
    <r>
      <rPr>
        <rFont val="Arial"/>
        <color rgb="FF000000"/>
        <sz val="12.0"/>
      </rPr>
      <t>시장가</t>
    </r>
    <r>
      <rPr>
        <rFont val="Calibri, Arial"/>
        <color rgb="FF000000"/>
        <sz val="12.0"/>
      </rPr>
      <t xml:space="preserve"> </t>
    </r>
    <r>
      <rPr>
        <rFont val="Arial"/>
        <color rgb="FF000000"/>
        <sz val="12.0"/>
      </rPr>
      <t>확인가능합니다</t>
    </r>
    <r>
      <rPr>
        <rFont val="Calibri, Arial"/>
        <color rgb="FF000000"/>
        <sz val="12.0"/>
      </rPr>
      <t>.
*b</t>
    </r>
    <r>
      <rPr>
        <rFont val="Arial"/>
        <color rgb="FF000000"/>
        <sz val="12.0"/>
      </rPr>
      <t>열</t>
    </r>
    <r>
      <rPr>
        <rFont val="Calibri, Arial"/>
        <color rgb="FF000000"/>
        <sz val="12.0"/>
      </rPr>
      <t xml:space="preserve"> </t>
    </r>
    <r>
      <rPr>
        <rFont val="Arial"/>
        <color rgb="FF000000"/>
        <sz val="12.0"/>
      </rPr>
      <t>링크</t>
    </r>
    <r>
      <rPr>
        <rFont val="Calibri, Arial"/>
        <color rgb="FF000000"/>
        <sz val="12.0"/>
      </rPr>
      <t xml:space="preserve"> </t>
    </r>
    <r>
      <rPr>
        <rFont val="Arial"/>
        <color rgb="FF000000"/>
        <sz val="12.0"/>
      </rPr>
      <t>클릭시</t>
    </r>
    <r>
      <rPr>
        <rFont val="Calibri, Arial"/>
        <color rgb="FF000000"/>
        <sz val="12.0"/>
      </rPr>
      <t xml:space="preserve"> </t>
    </r>
    <r>
      <rPr>
        <rFont val="Arial"/>
        <color rgb="FF000000"/>
        <sz val="12.0"/>
      </rPr>
      <t>상품분석이</t>
    </r>
    <r>
      <rPr>
        <rFont val="Calibri, Arial"/>
        <color rgb="FF000000"/>
        <sz val="12.0"/>
      </rPr>
      <t xml:space="preserve"> </t>
    </r>
    <r>
      <rPr>
        <rFont val="Arial"/>
        <color rgb="FF000000"/>
        <sz val="12.0"/>
      </rPr>
      <t>가능합니다</t>
    </r>
    <r>
      <rPr>
        <rFont val="Calibri, Arial"/>
        <color rgb="FF000000"/>
        <sz val="12.0"/>
      </rPr>
      <t>.
* 정매장 리오</t>
    </r>
    <r>
      <rPr>
        <rFont val="Arial"/>
        <color rgb="FF000000"/>
        <sz val="12.0"/>
      </rPr>
      <t>더</t>
    </r>
    <r>
      <rPr>
        <rFont val="Calibri, Arial"/>
        <color rgb="FF000000"/>
        <sz val="12.0"/>
      </rPr>
      <t>(</t>
    </r>
    <r>
      <rPr>
        <rFont val="Arial"/>
        <color rgb="FF000000"/>
        <sz val="12.0"/>
      </rPr>
      <t>컨펌후</t>
    </r>
    <r>
      <rPr>
        <rFont val="Calibri, Arial"/>
        <color rgb="FF000000"/>
        <sz val="12.0"/>
      </rPr>
      <t xml:space="preserve"> 2~3주 </t>
    </r>
    <r>
      <rPr>
        <rFont val="Arial"/>
        <color rgb="FF000000"/>
        <sz val="12.0"/>
      </rPr>
      <t>정도</t>
    </r>
    <r>
      <rPr>
        <rFont val="Calibri, Arial"/>
        <color rgb="FF000000"/>
        <sz val="12.0"/>
      </rPr>
      <t xml:space="preserve"> </t>
    </r>
    <r>
      <rPr>
        <rFont val="Arial"/>
        <color rgb="FF000000"/>
        <sz val="12.0"/>
      </rPr>
      <t>소요</t>
    </r>
    <r>
      <rPr>
        <rFont val="Calibri, Arial"/>
        <color rgb="FF000000"/>
        <sz val="12.0"/>
      </rPr>
      <t xml:space="preserve">)
</t>
    </r>
    <r>
      <rPr>
        <rFont val="Arial"/>
        <color rgb="FF000000"/>
        <sz val="12.0"/>
      </rPr>
      <t>* 백화점 AS가능한 기프트리싯 제공</t>
    </r>
    <r>
      <rPr>
        <rFont val="Calibri, Arial"/>
        <color rgb="FF000000"/>
        <sz val="12.0"/>
      </rPr>
      <t xml:space="preserve">                
                                </t>
    </r>
  </si>
  <si>
    <r>
      <rPr>
        <rFont val="맑은 고딕"/>
        <color rgb="FFFFFFFF"/>
        <sz val="12.0"/>
      </rPr>
      <t>관부가세</t>
    </r>
    <r>
      <rPr>
        <rFont val="Arial"/>
        <color rgb="FFFFFFFF"/>
        <sz val="12.0"/>
      </rPr>
      <t xml:space="preserve">  </t>
    </r>
    <r>
      <rPr>
        <rFont val="맑은 고딕"/>
        <color rgb="FFFFFFFF"/>
        <sz val="12.0"/>
      </rPr>
      <t>배송비포함</t>
    </r>
    <r>
      <rPr>
        <rFont val="Arial"/>
        <color rgb="FFFFFFFF"/>
        <sz val="12.0"/>
      </rPr>
      <t xml:space="preserve">, </t>
    </r>
    <r>
      <rPr>
        <rFont val="맑은 고딕"/>
        <color rgb="FFFFFFFF"/>
        <sz val="12.0"/>
      </rPr>
      <t>수수료</t>
    </r>
    <r>
      <rPr>
        <rFont val="Arial"/>
        <color rgb="FFFFFFFF"/>
        <sz val="12.0"/>
      </rPr>
      <t xml:space="preserve"> </t>
    </r>
    <r>
      <rPr>
        <rFont val="맑은 고딕"/>
        <color rgb="FFFFFFFF"/>
        <sz val="12.0"/>
      </rPr>
      <t>포함</t>
    </r>
  </si>
  <si>
    <t>이용사 입력
----
주문수량</t>
  </si>
  <si>
    <t>옵션별개수</t>
  </si>
  <si>
    <t>주문합계</t>
  </si>
  <si>
    <t>공급가
(A열 클릭시 가격분석)</t>
  </si>
  <si>
    <t>상품분석
(B열 클릭시 상품분석)</t>
  </si>
  <si>
    <t>총수량입력
(예: 5)</t>
  </si>
  <si>
    <t>예: s사이즈 3개, L사이즈2개</t>
  </si>
  <si>
    <t>BRAND</t>
  </si>
  <si>
    <t>IMG</t>
  </si>
  <si>
    <t>CATEGORY</t>
  </si>
  <si>
    <t>Code</t>
  </si>
  <si>
    <t>Retail price</t>
  </si>
  <si>
    <t>할인율</t>
  </si>
  <si>
    <t>최종공급가
(vat포함)</t>
  </si>
  <si>
    <t>BOTTEGA BENETA</t>
  </si>
  <si>
    <t>WALLET</t>
  </si>
  <si>
    <t>651396VCQC48425</t>
  </si>
  <si>
    <t>651396VCQC42132</t>
  </si>
  <si>
    <t>651396VCQC46358</t>
  </si>
  <si>
    <t>651396VCQC45023</t>
  </si>
  <si>
    <t>651396VCQC47745</t>
  </si>
  <si>
    <t>651396VCQC45618</t>
  </si>
  <si>
    <t>651396VCQC49412</t>
  </si>
  <si>
    <t>651396VCQC49776</t>
  </si>
  <si>
    <t>651396VCQC41233</t>
  </si>
  <si>
    <t>651396VCQC43104</t>
  </si>
  <si>
    <t>649603VBWD28803</t>
  </si>
  <si>
    <t>649603VBWD21470</t>
  </si>
  <si>
    <t>649603VBWD23244</t>
  </si>
  <si>
    <t>649603VBWD22145</t>
  </si>
  <si>
    <t>649603VBWD21242</t>
  </si>
  <si>
    <t>649605VBWD28803</t>
  </si>
  <si>
    <t>649605VBWD21470</t>
  </si>
  <si>
    <t>649605VBWD22145</t>
  </si>
  <si>
    <t>605720VCPQ38997</t>
  </si>
  <si>
    <t>605720VCPQ31242</t>
  </si>
  <si>
    <t>605720VCPQ38803</t>
  </si>
  <si>
    <t>605720VCPQ37718</t>
  </si>
  <si>
    <t>605720VCPQ33203</t>
  </si>
  <si>
    <t>649597VBWD33724</t>
  </si>
  <si>
    <t>649597VBWD33560</t>
  </si>
  <si>
    <t>649597VBWD32145</t>
  </si>
  <si>
    <t>649597VBWD33244</t>
  </si>
  <si>
    <t>649597VBWD38803</t>
  </si>
  <si>
    <t>649597VBWD31470</t>
  </si>
  <si>
    <t>651401VCQC42132</t>
  </si>
  <si>
    <t>651401VCQC41233</t>
  </si>
  <si>
    <t>651401VCQC47745</t>
  </si>
  <si>
    <t>651401VCQC48425</t>
  </si>
  <si>
    <t>651401VCQC45010</t>
  </si>
  <si>
    <t>651401VCQC46358</t>
  </si>
  <si>
    <t>651401VCQC45023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</si>
</sst>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6">
    <numFmt numFmtId="164" formatCode="[$₩-412]#,##0"/>
    <numFmt numFmtId="165" formatCode="yyyy. M. d am/pm h:mm:ss"/>
    <numFmt numFmtId="166" formatCode="&quot;₩&quot;#,##0;[Red]\-&quot;₩&quot;#,##0"/>
    <numFmt numFmtId="167" formatCode="yyyy-mm-dd"/>
    <numFmt numFmtId="168" formatCode="_-[$€-2]\ * #,##0.00_-;\-[$€-2]\ * #,##0.00_-;_-[$€-2]\ * &quot;-&quot;??_-;_-@"/>
    <numFmt numFmtId="169" formatCode="&quot;₩&quot;#,##0_);[Red]\(&quot;₩&quot;#,##0\)"/>
  </numFmts>
  <fonts count="23">
    <font>
      <sz val="10.0"/>
      <color rgb="FF000000"/>
      <name val="Arial"/>
      <scheme val="minor"/>
    </font>
    <font>
      <b/>
      <sz val="12.0"/>
      <color theme="1"/>
      <name val="Calibri"/>
    </font>
    <font>
      <b/>
      <sz val="12.0"/>
      <color theme="1"/>
      <name val="Cambria"/>
    </font>
    <font>
      <sz val="12.0"/>
      <color theme="1"/>
      <name val="Calibri"/>
    </font>
    <font>
      <sz val="11.0"/>
      <color theme="1"/>
      <name val="Calibri"/>
    </font>
    <font>
      <b/>
      <sz val="10.0"/>
      <color theme="1"/>
      <name val="Arial"/>
      <scheme val="minor"/>
    </font>
    <font>
      <sz val="10.0"/>
      <color theme="1"/>
      <name val="Arial"/>
      <scheme val="minor"/>
    </font>
    <font>
      <b/>
      <sz val="9.0"/>
      <color theme="1"/>
      <name val="Cambria"/>
    </font>
    <font>
      <u/>
      <sz val="11.0"/>
      <color rgb="FF1155CC"/>
      <name val="Arial"/>
    </font>
    <font>
      <sz val="12.0"/>
      <color rgb="FF000000"/>
      <name val="Calibri"/>
    </font>
    <font/>
    <font>
      <sz val="12.0"/>
      <color rgb="FFFFFFFF"/>
      <name val="Arial"/>
    </font>
    <font>
      <b/>
      <sz val="12.0"/>
      <color theme="1"/>
      <name val="Arial"/>
    </font>
    <font>
      <u/>
      <sz val="14.0"/>
      <color rgb="FF0563C1"/>
      <name val="&quot;Malgun Gothic&quot;"/>
    </font>
    <font>
      <u/>
      <sz val="14.0"/>
      <color rgb="FF0563C1"/>
      <name val="&quot;Malgun Gothic&quot;"/>
    </font>
    <font>
      <sz val="9.0"/>
      <color rgb="FF1A1919"/>
      <name val="Arial"/>
    </font>
    <font>
      <sz val="8.0"/>
      <color theme="1"/>
      <name val="Arial"/>
    </font>
    <font>
      <color theme="1"/>
      <name val="&quot;맑은 고딕&quot;"/>
    </font>
    <font>
      <sz val="11.0"/>
      <color rgb="FF000000"/>
      <name val="&quot;맑은 고딕&quot;"/>
    </font>
    <font>
      <sz val="8.0"/>
      <color rgb="FF000000"/>
      <name val="Verdana"/>
    </font>
    <font>
      <sz val="8.0"/>
      <color rgb="FF000000"/>
      <name val="Arial"/>
    </font>
    <font>
      <color rgb="FF000000"/>
      <name val="&quot;맑은 고딕&quot;"/>
    </font>
    <font>
      <sz val="8.0"/>
      <color theme="1"/>
      <name val="Verdana"/>
    </font>
  </fonts>
  <fills count="8">
    <fill>
      <patternFill patternType="none"/>
    </fill>
    <fill>
      <patternFill patternType="lightGray"/>
    </fill>
    <fill>
      <patternFill patternType="solid">
        <fgColor rgb="FF00FFFF"/>
        <bgColor rgb="FF00FFFF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DDD9C3"/>
        <bgColor rgb="FFDDD9C3"/>
      </patternFill>
    </fill>
  </fills>
  <borders count="11">
    <border/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/>
      <top/>
      <bottom/>
    </border>
    <border>
      <left/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69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readingOrder="0" shrinkToFit="0" vertical="bottom" wrapText="1"/>
    </xf>
    <xf borderId="2" fillId="2" fontId="2" numFmtId="0" xfId="0" applyAlignment="1" applyBorder="1" applyFont="1">
      <alignment horizontal="center" shrinkToFit="0" vertical="bottom" wrapText="1"/>
    </xf>
    <xf borderId="2" fillId="2" fontId="3" numFmtId="0" xfId="0" applyAlignment="1" applyBorder="1" applyFont="1">
      <alignment horizontal="right" shrinkToFit="0" vertical="bottom" wrapText="1"/>
    </xf>
    <xf borderId="2" fillId="2" fontId="4" numFmtId="0" xfId="0" applyAlignment="1" applyBorder="1" applyFont="1">
      <alignment vertical="bottom"/>
    </xf>
    <xf borderId="2" fillId="2" fontId="3" numFmtId="164" xfId="0" applyAlignment="1" applyBorder="1" applyFont="1" applyNumberFormat="1">
      <alignment horizontal="right" shrinkToFit="0" vertical="bottom" wrapText="1"/>
    </xf>
    <xf borderId="0" fillId="3" fontId="5" numFmtId="0" xfId="0" applyAlignment="1" applyFill="1" applyFont="1">
      <alignment horizontal="center" vertical="center"/>
    </xf>
    <xf borderId="0" fillId="3" fontId="5" numFmtId="0" xfId="0" applyAlignment="1" applyFont="1">
      <alignment horizontal="center" readingOrder="0" shrinkToFit="0" vertical="center" wrapText="1"/>
    </xf>
    <xf borderId="0" fillId="3" fontId="5" numFmtId="0" xfId="0" applyAlignment="1" applyFont="1">
      <alignment horizontal="center" shrinkToFit="0" vertical="center" wrapText="1"/>
    </xf>
    <xf borderId="0" fillId="3" fontId="5" numFmtId="164" xfId="0" applyAlignment="1" applyFont="1" applyNumberFormat="1">
      <alignment horizontal="center" vertical="center"/>
    </xf>
    <xf borderId="0" fillId="3" fontId="6" numFmtId="0" xfId="0" applyAlignment="1" applyFont="1">
      <alignment horizontal="center" vertical="center"/>
    </xf>
    <xf borderId="2" fillId="4" fontId="1" numFmtId="165" xfId="0" applyAlignment="1" applyBorder="1" applyFill="1" applyFont="1" applyNumberFormat="1">
      <alignment horizontal="right" readingOrder="0" shrinkToFit="0" vertical="bottom" wrapText="1"/>
    </xf>
    <xf borderId="2" fillId="4" fontId="4" numFmtId="0" xfId="0" applyAlignment="1" applyBorder="1" applyFont="1">
      <alignment vertical="bottom"/>
    </xf>
    <xf borderId="2" fillId="4" fontId="4" numFmtId="164" xfId="0" applyAlignment="1" applyBorder="1" applyFont="1" applyNumberFormat="1">
      <alignment vertical="bottom"/>
    </xf>
    <xf borderId="2" fillId="0" fontId="3" numFmtId="0" xfId="0" applyAlignment="1" applyBorder="1" applyFont="1">
      <alignment shrinkToFit="0" vertical="bottom" wrapText="1"/>
    </xf>
    <xf borderId="2" fillId="0" fontId="7" numFmtId="0" xfId="0" applyAlignment="1" applyBorder="1" applyFont="1">
      <alignment horizontal="center" vertical="bottom"/>
    </xf>
    <xf borderId="2" fillId="4" fontId="8" numFmtId="0" xfId="0" applyAlignment="1" applyBorder="1" applyFont="1">
      <alignment vertical="bottom"/>
    </xf>
    <xf borderId="2" fillId="0" fontId="4" numFmtId="0" xfId="0" applyAlignment="1" applyBorder="1" applyFont="1">
      <alignment vertical="bottom"/>
    </xf>
    <xf borderId="2" fillId="0" fontId="4" numFmtId="164" xfId="0" applyAlignment="1" applyBorder="1" applyFont="1" applyNumberFormat="1">
      <alignment vertical="bottom"/>
    </xf>
    <xf borderId="3" fillId="0" fontId="9" numFmtId="0" xfId="0" applyAlignment="1" applyBorder="1" applyFont="1">
      <alignment readingOrder="0" shrinkToFit="0" vertical="top" wrapText="1"/>
    </xf>
    <xf borderId="4" fillId="0" fontId="10" numFmtId="0" xfId="0" applyBorder="1" applyFont="1"/>
    <xf borderId="5" fillId="0" fontId="10" numFmtId="0" xfId="0" applyBorder="1" applyFont="1"/>
    <xf borderId="3" fillId="5" fontId="11" numFmtId="0" xfId="0" applyAlignment="1" applyBorder="1" applyFill="1" applyFont="1">
      <alignment shrinkToFit="0" vertical="bottom" wrapText="1"/>
    </xf>
    <xf borderId="2" fillId="6" fontId="12" numFmtId="0" xfId="0" applyAlignment="1" applyBorder="1" applyFill="1" applyFont="1">
      <alignment horizontal="center" shrinkToFit="0" vertical="bottom" wrapText="1"/>
    </xf>
    <xf borderId="2" fillId="6" fontId="12" numFmtId="164" xfId="0" applyAlignment="1" applyBorder="1" applyFont="1" applyNumberFormat="1">
      <alignment horizontal="center" shrinkToFit="0" vertical="bottom" wrapText="1"/>
    </xf>
    <xf borderId="2" fillId="7" fontId="12" numFmtId="0" xfId="0" applyAlignment="1" applyBorder="1" applyFill="1" applyFont="1">
      <alignment horizontal="center" shrinkToFit="0" vertical="bottom" wrapText="1"/>
    </xf>
    <xf borderId="2" fillId="6" fontId="4" numFmtId="164" xfId="0" applyAlignment="1" applyBorder="1" applyFont="1" applyNumberFormat="1">
      <alignment vertical="bottom"/>
    </xf>
    <xf borderId="2" fillId="3" fontId="5" numFmtId="0" xfId="0" applyAlignment="1" applyBorder="1" applyFont="1">
      <alignment horizontal="center" vertical="center"/>
    </xf>
    <xf borderId="2" fillId="3" fontId="5" numFmtId="0" xfId="0" applyAlignment="1" applyBorder="1" applyFont="1">
      <alignment horizontal="center" readingOrder="0" shrinkToFit="0" vertical="center" wrapText="1"/>
    </xf>
    <xf borderId="2" fillId="3" fontId="5" numFmtId="0" xfId="0" applyAlignment="1" applyBorder="1" applyFont="1">
      <alignment horizontal="center" shrinkToFit="0" vertical="center" wrapText="1"/>
    </xf>
    <xf borderId="6" fillId="3" fontId="6" numFmtId="0" xfId="0" applyAlignment="1" applyBorder="1" applyFont="1">
      <alignment horizontal="center" vertical="center"/>
    </xf>
    <xf borderId="7" fillId="3" fontId="6" numFmtId="0" xfId="0" applyAlignment="1" applyBorder="1" applyFont="1">
      <alignment horizontal="center" vertical="center"/>
    </xf>
    <xf borderId="8" fillId="4" fontId="13" numFmtId="166" xfId="0" applyAlignment="1" applyBorder="1" applyFont="1" applyNumberFormat="1">
      <alignment horizontal="center" shrinkToFit="0" vertical="bottom" wrapText="1"/>
    </xf>
    <xf borderId="8" fillId="4" fontId="14" numFmtId="0" xfId="0" applyAlignment="1" applyBorder="1" applyFont="1">
      <alignment horizontal="center" shrinkToFit="0" vertical="bottom" wrapText="1"/>
    </xf>
    <xf borderId="8" fillId="6" fontId="4" numFmtId="0" xfId="0" applyAlignment="1" applyBorder="1" applyFont="1">
      <alignment readingOrder="0" vertical="bottom"/>
    </xf>
    <xf borderId="8" fillId="6" fontId="4" numFmtId="0" xfId="0" applyAlignment="1" applyBorder="1" applyFont="1">
      <alignment vertical="bottom"/>
    </xf>
    <xf borderId="8" fillId="6" fontId="3" numFmtId="164" xfId="0" applyAlignment="1" applyBorder="1" applyFont="1" applyNumberFormat="1">
      <alignment horizontal="center" shrinkToFit="0" vertical="bottom" wrapText="1"/>
    </xf>
    <xf borderId="2" fillId="3" fontId="6" numFmtId="0" xfId="0" applyAlignment="1" applyBorder="1" applyFont="1">
      <alignment horizontal="center" vertical="center"/>
    </xf>
    <xf borderId="2" fillId="3" fontId="6" numFmtId="0" xfId="0" applyAlignment="1" applyBorder="1" applyFont="1">
      <alignment horizontal="center" shrinkToFit="0" vertical="center" wrapText="1"/>
    </xf>
    <xf borderId="2" fillId="3" fontId="6" numFmtId="167" xfId="0" applyAlignment="1" applyBorder="1" applyFont="1" applyNumberFormat="1">
      <alignment horizontal="center" vertical="center"/>
    </xf>
    <xf borderId="2" fillId="0" fontId="15" numFmtId="0" xfId="0" applyAlignment="1" applyBorder="1" applyFont="1">
      <alignment horizontal="center" readingOrder="0" vertical="center"/>
    </xf>
    <xf borderId="2" fillId="3" fontId="6" numFmtId="168" xfId="0" applyAlignment="1" applyBorder="1" applyFont="1" applyNumberFormat="1">
      <alignment horizontal="center" readingOrder="0" shrinkToFit="0" vertical="center" wrapText="1"/>
    </xf>
    <xf borderId="2" fillId="3" fontId="6" numFmtId="9" xfId="0" applyAlignment="1" applyBorder="1" applyFont="1" applyNumberFormat="1">
      <alignment horizontal="center" readingOrder="0" vertical="center"/>
    </xf>
    <xf borderId="2" fillId="3" fontId="6" numFmtId="169" xfId="0" applyAlignment="1" applyBorder="1" applyFont="1" applyNumberFormat="1">
      <alignment horizontal="center" vertical="center"/>
    </xf>
    <xf borderId="6" fillId="3" fontId="6" numFmtId="0" xfId="0" applyAlignment="1" applyBorder="1" applyFont="1">
      <alignment horizontal="center" shrinkToFit="0" vertical="center" wrapText="1"/>
    </xf>
    <xf borderId="7" fillId="3" fontId="6" numFmtId="0" xfId="0" applyAlignment="1" applyBorder="1" applyFont="1">
      <alignment horizontal="center" shrinkToFit="0" vertical="center" wrapText="1"/>
    </xf>
    <xf borderId="2" fillId="0" fontId="16" numFmtId="0" xfId="0" applyAlignment="1" applyBorder="1" applyFont="1">
      <alignment horizontal="center" readingOrder="0" shrinkToFit="0" vertical="center" wrapText="1"/>
    </xf>
    <xf borderId="2" fillId="4" fontId="17" numFmtId="0" xfId="0" applyAlignment="1" applyBorder="1" applyFont="1">
      <alignment horizontal="center" readingOrder="0" shrinkToFit="0" wrapText="0"/>
    </xf>
    <xf borderId="0" fillId="0" fontId="18" numFmtId="0" xfId="0" applyAlignment="1" applyFont="1">
      <alignment horizontal="left" shrinkToFit="0" wrapText="0"/>
    </xf>
    <xf borderId="5" fillId="4" fontId="19" numFmtId="0" xfId="0" applyAlignment="1" applyBorder="1" applyFont="1">
      <alignment horizontal="center" readingOrder="0"/>
    </xf>
    <xf borderId="5" fillId="0" fontId="20" numFmtId="0" xfId="0" applyAlignment="1" applyBorder="1" applyFont="1">
      <alignment horizontal="center" readingOrder="0"/>
    </xf>
    <xf borderId="5" fillId="4" fontId="19" numFmtId="168" xfId="0" applyAlignment="1" applyBorder="1" applyFont="1" applyNumberFormat="1">
      <alignment horizontal="center" readingOrder="0"/>
    </xf>
    <xf borderId="9" fillId="4" fontId="17" numFmtId="0" xfId="0" applyAlignment="1" applyBorder="1" applyFont="1">
      <alignment horizontal="center" readingOrder="0" shrinkToFit="0" wrapText="0"/>
    </xf>
    <xf borderId="10" fillId="4" fontId="21" numFmtId="0" xfId="0" applyAlignment="1" applyBorder="1" applyFont="1">
      <alignment horizontal="center" shrinkToFit="0" wrapText="0"/>
    </xf>
    <xf borderId="10" fillId="4" fontId="19" numFmtId="0" xfId="0" applyAlignment="1" applyBorder="1" applyFont="1">
      <alignment horizontal="center" readingOrder="0"/>
    </xf>
    <xf borderId="10" fillId="0" fontId="20" numFmtId="0" xfId="0" applyAlignment="1" applyBorder="1" applyFont="1">
      <alignment horizontal="center" readingOrder="0"/>
    </xf>
    <xf borderId="10" fillId="4" fontId="19" numFmtId="168" xfId="0" applyAlignment="1" applyBorder="1" applyFont="1" applyNumberFormat="1">
      <alignment horizontal="center" readingOrder="0"/>
    </xf>
    <xf borderId="9" fillId="3" fontId="17" numFmtId="0" xfId="0" applyAlignment="1" applyBorder="1" applyFont="1">
      <alignment horizontal="center" readingOrder="0" shrinkToFit="0" wrapText="0"/>
    </xf>
    <xf borderId="10" fillId="3" fontId="21" numFmtId="0" xfId="0" applyAlignment="1" applyBorder="1" applyFont="1">
      <alignment horizontal="center" shrinkToFit="0" wrapText="0"/>
    </xf>
    <xf borderId="10" fillId="3" fontId="19" numFmtId="0" xfId="0" applyAlignment="1" applyBorder="1" applyFont="1">
      <alignment horizontal="center" readingOrder="0"/>
    </xf>
    <xf borderId="10" fillId="3" fontId="20" numFmtId="0" xfId="0" applyAlignment="1" applyBorder="1" applyFont="1">
      <alignment horizontal="center" readingOrder="0"/>
    </xf>
    <xf borderId="10" fillId="3" fontId="19" numFmtId="168" xfId="0" applyAlignment="1" applyBorder="1" applyFont="1" applyNumberFormat="1">
      <alignment horizontal="center" readingOrder="0"/>
    </xf>
    <xf borderId="10" fillId="3" fontId="6" numFmtId="0" xfId="0" applyAlignment="1" applyBorder="1" applyFont="1">
      <alignment horizontal="center" vertical="center"/>
    </xf>
    <xf borderId="10" fillId="0" fontId="16" numFmtId="0" xfId="0" applyAlignment="1" applyBorder="1" applyFont="1">
      <alignment horizontal="center" readingOrder="0" shrinkToFit="0" vertical="center" wrapText="1"/>
    </xf>
    <xf borderId="10" fillId="3" fontId="22" numFmtId="168" xfId="0" applyAlignment="1" applyBorder="1" applyFont="1" applyNumberFormat="1">
      <alignment horizontal="center" readingOrder="0" shrinkToFit="0" vertical="center" wrapText="1"/>
    </xf>
    <xf borderId="2" fillId="3" fontId="6" numFmtId="0" xfId="0" applyAlignment="1" applyBorder="1" applyFont="1">
      <alignment horizontal="center" readingOrder="0" vertical="center"/>
    </xf>
    <xf borderId="2" fillId="4" fontId="4" numFmtId="0" xfId="0" applyBorder="1" applyFont="1"/>
    <xf borderId="2" fillId="4" fontId="4" numFmtId="164" xfId="0" applyBorder="1" applyFont="1" applyNumberFormat="1"/>
    <xf borderId="7" fillId="3" fontId="6" numFmtId="164" xfId="0" applyAlignment="1" applyBorder="1" applyFont="1" applyNumberFormat="1">
      <alignment horizontal="center"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<Relationships xmlns="http://schemas.openxmlformats.org/package/2006/relationships"><Relationship Id="rId20" Type="http://schemas.openxmlformats.org/officeDocument/2006/relationships/image" Target="../media/image3.png"/><Relationship Id="rId22" Type="http://schemas.openxmlformats.org/officeDocument/2006/relationships/image" Target="../media/image20.png"/><Relationship Id="rId21" Type="http://schemas.openxmlformats.org/officeDocument/2006/relationships/image" Target="../media/image22.png"/><Relationship Id="rId24" Type="http://schemas.openxmlformats.org/officeDocument/2006/relationships/image" Target="../media/image11.png"/><Relationship Id="rId23" Type="http://schemas.openxmlformats.org/officeDocument/2006/relationships/image" Target="../media/image23.png"/><Relationship Id="rId1" Type="http://schemas.openxmlformats.org/officeDocument/2006/relationships/image" Target="../media/image2.png"/><Relationship Id="rId2" Type="http://schemas.openxmlformats.org/officeDocument/2006/relationships/image" Target="../media/image7.png"/><Relationship Id="rId3" Type="http://schemas.openxmlformats.org/officeDocument/2006/relationships/image" Target="../media/image15.png"/><Relationship Id="rId4" Type="http://schemas.openxmlformats.org/officeDocument/2006/relationships/image" Target="../media/image17.png"/><Relationship Id="rId9" Type="http://schemas.openxmlformats.org/officeDocument/2006/relationships/image" Target="../media/image9.png"/><Relationship Id="rId26" Type="http://schemas.openxmlformats.org/officeDocument/2006/relationships/image" Target="../media/image34.png"/><Relationship Id="rId25" Type="http://schemas.openxmlformats.org/officeDocument/2006/relationships/image" Target="../media/image25.png"/><Relationship Id="rId28" Type="http://schemas.openxmlformats.org/officeDocument/2006/relationships/image" Target="../media/image33.png"/><Relationship Id="rId27" Type="http://schemas.openxmlformats.org/officeDocument/2006/relationships/image" Target="../media/image28.png"/><Relationship Id="rId5" Type="http://schemas.openxmlformats.org/officeDocument/2006/relationships/image" Target="../media/image8.png"/><Relationship Id="rId6" Type="http://schemas.openxmlformats.org/officeDocument/2006/relationships/image" Target="../media/image16.png"/><Relationship Id="rId29" Type="http://schemas.openxmlformats.org/officeDocument/2006/relationships/image" Target="../media/image29.png"/><Relationship Id="rId7" Type="http://schemas.openxmlformats.org/officeDocument/2006/relationships/image" Target="../media/image13.png"/><Relationship Id="rId8" Type="http://schemas.openxmlformats.org/officeDocument/2006/relationships/image" Target="../media/image1.png"/><Relationship Id="rId31" Type="http://schemas.openxmlformats.org/officeDocument/2006/relationships/image" Target="../media/image32.png"/><Relationship Id="rId30" Type="http://schemas.openxmlformats.org/officeDocument/2006/relationships/image" Target="../media/image38.png"/><Relationship Id="rId11" Type="http://schemas.openxmlformats.org/officeDocument/2006/relationships/image" Target="../media/image14.png"/><Relationship Id="rId33" Type="http://schemas.openxmlformats.org/officeDocument/2006/relationships/image" Target="../media/image30.png"/><Relationship Id="rId10" Type="http://schemas.openxmlformats.org/officeDocument/2006/relationships/image" Target="../media/image24.png"/><Relationship Id="rId32" Type="http://schemas.openxmlformats.org/officeDocument/2006/relationships/image" Target="../media/image35.png"/><Relationship Id="rId13" Type="http://schemas.openxmlformats.org/officeDocument/2006/relationships/image" Target="../media/image6.png"/><Relationship Id="rId35" Type="http://schemas.openxmlformats.org/officeDocument/2006/relationships/image" Target="../media/image27.png"/><Relationship Id="rId12" Type="http://schemas.openxmlformats.org/officeDocument/2006/relationships/image" Target="../media/image26.png"/><Relationship Id="rId34" Type="http://schemas.openxmlformats.org/officeDocument/2006/relationships/image" Target="../media/image37.png"/><Relationship Id="rId15" Type="http://schemas.openxmlformats.org/officeDocument/2006/relationships/image" Target="../media/image18.png"/><Relationship Id="rId37" Type="http://schemas.openxmlformats.org/officeDocument/2006/relationships/image" Target="../media/image31.png"/><Relationship Id="rId14" Type="http://schemas.openxmlformats.org/officeDocument/2006/relationships/image" Target="../media/image19.png"/><Relationship Id="rId36" Type="http://schemas.openxmlformats.org/officeDocument/2006/relationships/image" Target="../media/image36.png"/><Relationship Id="rId17" Type="http://schemas.openxmlformats.org/officeDocument/2006/relationships/image" Target="../media/image4.png"/><Relationship Id="rId16" Type="http://schemas.openxmlformats.org/officeDocument/2006/relationships/image" Target="../media/image10.png"/><Relationship Id="rId19" Type="http://schemas.openxmlformats.org/officeDocument/2006/relationships/image" Target="../media/image21.png"/><Relationship Id="rId18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1562100</xdr:colOff>
      <xdr:row>6</xdr:row>
      <xdr:rowOff>762000</xdr:rowOff>
    </xdr:from>
    <xdr:ext cx="1209675" cy="771525"/>
    <xdr:pic>
      <xdr:nvPicPr>
        <xdr:cNvPr id="0" name="image2.png" title="이미지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1562100</xdr:colOff>
      <xdr:row>7</xdr:row>
      <xdr:rowOff>762000</xdr:rowOff>
    </xdr:from>
    <xdr:ext cx="1190625" cy="771525"/>
    <xdr:pic>
      <xdr:nvPicPr>
        <xdr:cNvPr id="0" name="image7.png" title="이미지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1562100</xdr:colOff>
      <xdr:row>8</xdr:row>
      <xdr:rowOff>762000</xdr:rowOff>
    </xdr:from>
    <xdr:ext cx="1076325" cy="704850"/>
    <xdr:pic>
      <xdr:nvPicPr>
        <xdr:cNvPr id="0" name="image15.png" title="이미지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1562100</xdr:colOff>
      <xdr:row>9</xdr:row>
      <xdr:rowOff>762000</xdr:rowOff>
    </xdr:from>
    <xdr:ext cx="1143000" cy="781050"/>
    <xdr:pic>
      <xdr:nvPicPr>
        <xdr:cNvPr id="0" name="image17.png" title="이미지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1562100</xdr:colOff>
      <xdr:row>10</xdr:row>
      <xdr:rowOff>762000</xdr:rowOff>
    </xdr:from>
    <xdr:ext cx="990600" cy="676275"/>
    <xdr:pic>
      <xdr:nvPicPr>
        <xdr:cNvPr id="0" name="image8.png" title="이미지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1562100</xdr:colOff>
      <xdr:row>11</xdr:row>
      <xdr:rowOff>762000</xdr:rowOff>
    </xdr:from>
    <xdr:ext cx="866775" cy="619125"/>
    <xdr:pic>
      <xdr:nvPicPr>
        <xdr:cNvPr id="0" name="image16.png" title="이미지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1562100</xdr:colOff>
      <xdr:row>12</xdr:row>
      <xdr:rowOff>762000</xdr:rowOff>
    </xdr:from>
    <xdr:ext cx="866775" cy="657225"/>
    <xdr:pic>
      <xdr:nvPicPr>
        <xdr:cNvPr id="0" name="image13.png" title="이미지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1562100</xdr:colOff>
      <xdr:row>13</xdr:row>
      <xdr:rowOff>762000</xdr:rowOff>
    </xdr:from>
    <xdr:ext cx="990600" cy="619125"/>
    <xdr:pic>
      <xdr:nvPicPr>
        <xdr:cNvPr id="0" name="image1.png" title="이미지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1562100</xdr:colOff>
      <xdr:row>14</xdr:row>
      <xdr:rowOff>762000</xdr:rowOff>
    </xdr:from>
    <xdr:ext cx="1038225" cy="676275"/>
    <xdr:pic>
      <xdr:nvPicPr>
        <xdr:cNvPr id="0" name="image9.png" title="이미지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1562100</xdr:colOff>
      <xdr:row>15</xdr:row>
      <xdr:rowOff>762000</xdr:rowOff>
    </xdr:from>
    <xdr:ext cx="990600" cy="704850"/>
    <xdr:pic>
      <xdr:nvPicPr>
        <xdr:cNvPr id="0" name="image24.png" title="이미지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1562100</xdr:colOff>
      <xdr:row>16</xdr:row>
      <xdr:rowOff>762000</xdr:rowOff>
    </xdr:from>
    <xdr:ext cx="800100" cy="704850"/>
    <xdr:pic>
      <xdr:nvPicPr>
        <xdr:cNvPr id="0" name="image14.png" title="이미지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1562100</xdr:colOff>
      <xdr:row>17</xdr:row>
      <xdr:rowOff>762000</xdr:rowOff>
    </xdr:from>
    <xdr:ext cx="800100" cy="657225"/>
    <xdr:pic>
      <xdr:nvPicPr>
        <xdr:cNvPr id="0" name="image26.png" title="이미지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1562100</xdr:colOff>
      <xdr:row>18</xdr:row>
      <xdr:rowOff>762000</xdr:rowOff>
    </xdr:from>
    <xdr:ext cx="800100" cy="676275"/>
    <xdr:pic>
      <xdr:nvPicPr>
        <xdr:cNvPr id="0" name="image6.png" title="이미지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95250</xdr:colOff>
      <xdr:row>22</xdr:row>
      <xdr:rowOff>38100</xdr:rowOff>
    </xdr:from>
    <xdr:ext cx="800100" cy="704850"/>
    <xdr:pic>
      <xdr:nvPicPr>
        <xdr:cNvPr id="0" name="image5.png" title="이미지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1562100</xdr:colOff>
      <xdr:row>22</xdr:row>
      <xdr:rowOff>762000</xdr:rowOff>
    </xdr:from>
    <xdr:ext cx="800100" cy="704850"/>
    <xdr:pic>
      <xdr:nvPicPr>
        <xdr:cNvPr id="0" name="image19.png" title="이미지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1562100</xdr:colOff>
      <xdr:row>23</xdr:row>
      <xdr:rowOff>762000</xdr:rowOff>
    </xdr:from>
    <xdr:ext cx="752475" cy="676275"/>
    <xdr:pic>
      <xdr:nvPicPr>
        <xdr:cNvPr id="0" name="image18.png" title="이미지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1562100</xdr:colOff>
      <xdr:row>19</xdr:row>
      <xdr:rowOff>762000</xdr:rowOff>
    </xdr:from>
    <xdr:ext cx="895350" cy="771525"/>
    <xdr:pic>
      <xdr:nvPicPr>
        <xdr:cNvPr id="0" name="image10.png" title="이미지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1562100</xdr:colOff>
      <xdr:row>20</xdr:row>
      <xdr:rowOff>762000</xdr:rowOff>
    </xdr:from>
    <xdr:ext cx="866775" cy="676275"/>
    <xdr:pic>
      <xdr:nvPicPr>
        <xdr:cNvPr id="0" name="image4.png" title="이미지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1562100</xdr:colOff>
      <xdr:row>24</xdr:row>
      <xdr:rowOff>762000</xdr:rowOff>
    </xdr:from>
    <xdr:ext cx="1143000" cy="771525"/>
    <xdr:pic>
      <xdr:nvPicPr>
        <xdr:cNvPr id="0" name="image12.png" title="이미지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1562100</xdr:colOff>
      <xdr:row>25</xdr:row>
      <xdr:rowOff>762000</xdr:rowOff>
    </xdr:from>
    <xdr:ext cx="990600" cy="704850"/>
    <xdr:pic>
      <xdr:nvPicPr>
        <xdr:cNvPr id="0" name="image21.png" title="이미지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1562100</xdr:colOff>
      <xdr:row>26</xdr:row>
      <xdr:rowOff>762000</xdr:rowOff>
    </xdr:from>
    <xdr:ext cx="990600" cy="676275"/>
    <xdr:pic>
      <xdr:nvPicPr>
        <xdr:cNvPr id="0" name="image3.png" title="이미지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1562100</xdr:colOff>
      <xdr:row>27</xdr:row>
      <xdr:rowOff>762000</xdr:rowOff>
    </xdr:from>
    <xdr:ext cx="1038225" cy="704850"/>
    <xdr:pic>
      <xdr:nvPicPr>
        <xdr:cNvPr id="0" name="image22.png" title="이미지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1562100</xdr:colOff>
      <xdr:row>28</xdr:row>
      <xdr:rowOff>762000</xdr:rowOff>
    </xdr:from>
    <xdr:ext cx="1038225" cy="704850"/>
    <xdr:pic>
      <xdr:nvPicPr>
        <xdr:cNvPr id="0" name="image20.png" title="이미지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1562100</xdr:colOff>
      <xdr:row>29</xdr:row>
      <xdr:rowOff>762000</xdr:rowOff>
    </xdr:from>
    <xdr:ext cx="1038225" cy="704850"/>
    <xdr:pic>
      <xdr:nvPicPr>
        <xdr:cNvPr id="0" name="image23.png" title="이미지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1562100</xdr:colOff>
      <xdr:row>30</xdr:row>
      <xdr:rowOff>762000</xdr:rowOff>
    </xdr:from>
    <xdr:ext cx="1038225" cy="676275"/>
    <xdr:pic>
      <xdr:nvPicPr>
        <xdr:cNvPr id="0" name="image11.png" title="이미지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1562100</xdr:colOff>
      <xdr:row>31</xdr:row>
      <xdr:rowOff>762000</xdr:rowOff>
    </xdr:from>
    <xdr:ext cx="1143000" cy="771525"/>
    <xdr:pic>
      <xdr:nvPicPr>
        <xdr:cNvPr id="0" name="image25.png" title="이미지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1562100</xdr:colOff>
      <xdr:row>32</xdr:row>
      <xdr:rowOff>762000</xdr:rowOff>
    </xdr:from>
    <xdr:ext cx="990600" cy="676275"/>
    <xdr:pic>
      <xdr:nvPicPr>
        <xdr:cNvPr id="0" name="image34.png" title="이미지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1562100</xdr:colOff>
      <xdr:row>33</xdr:row>
      <xdr:rowOff>762000</xdr:rowOff>
    </xdr:from>
    <xdr:ext cx="990600" cy="676275"/>
    <xdr:pic>
      <xdr:nvPicPr>
        <xdr:cNvPr id="0" name="image28.png" title="이미지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1562100</xdr:colOff>
      <xdr:row>34</xdr:row>
      <xdr:rowOff>762000</xdr:rowOff>
    </xdr:from>
    <xdr:ext cx="1209675" cy="781050"/>
    <xdr:pic>
      <xdr:nvPicPr>
        <xdr:cNvPr id="0" name="image33.png" title="이미지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1562100</xdr:colOff>
      <xdr:row>35</xdr:row>
      <xdr:rowOff>762000</xdr:rowOff>
    </xdr:from>
    <xdr:ext cx="1076325" cy="771525"/>
    <xdr:pic>
      <xdr:nvPicPr>
        <xdr:cNvPr id="0" name="image29.png" title="이미지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1562100</xdr:colOff>
      <xdr:row>36</xdr:row>
      <xdr:rowOff>762000</xdr:rowOff>
    </xdr:from>
    <xdr:ext cx="1190625" cy="781050"/>
    <xdr:pic>
      <xdr:nvPicPr>
        <xdr:cNvPr id="0" name="image38.png" title="이미지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1562100</xdr:colOff>
      <xdr:row>37</xdr:row>
      <xdr:rowOff>762000</xdr:rowOff>
    </xdr:from>
    <xdr:ext cx="1143000" cy="781050"/>
    <xdr:pic>
      <xdr:nvPicPr>
        <xdr:cNvPr id="0" name="image32.png" title="이미지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1562100</xdr:colOff>
      <xdr:row>38</xdr:row>
      <xdr:rowOff>762000</xdr:rowOff>
    </xdr:from>
    <xdr:ext cx="1143000" cy="771525"/>
    <xdr:pic>
      <xdr:nvPicPr>
        <xdr:cNvPr id="0" name="image35.png" title="이미지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1562100</xdr:colOff>
      <xdr:row>39</xdr:row>
      <xdr:rowOff>762000</xdr:rowOff>
    </xdr:from>
    <xdr:ext cx="990600" cy="676275"/>
    <xdr:pic>
      <xdr:nvPicPr>
        <xdr:cNvPr id="0" name="image30.png" title="이미지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1562100</xdr:colOff>
      <xdr:row>40</xdr:row>
      <xdr:rowOff>762000</xdr:rowOff>
    </xdr:from>
    <xdr:ext cx="1076325" cy="704850"/>
    <xdr:pic>
      <xdr:nvPicPr>
        <xdr:cNvPr id="0" name="image37.png" title="이미지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1562100</xdr:colOff>
      <xdr:row>41</xdr:row>
      <xdr:rowOff>762000</xdr:rowOff>
    </xdr:from>
    <xdr:ext cx="1143000" cy="781050"/>
    <xdr:pic>
      <xdr:nvPicPr>
        <xdr:cNvPr id="0" name="image27.png" title="이미지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1562100</xdr:colOff>
      <xdr:row>42</xdr:row>
      <xdr:rowOff>762000</xdr:rowOff>
    </xdr:from>
    <xdr:ext cx="1038225" cy="771525"/>
    <xdr:pic>
      <xdr:nvPicPr>
        <xdr:cNvPr id="0" name="image36.png" title="이미지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1562100</xdr:colOff>
      <xdr:row>5</xdr:row>
      <xdr:rowOff>762000</xdr:rowOff>
    </xdr:from>
    <xdr:ext cx="1076325" cy="676275"/>
    <xdr:pic>
      <xdr:nvPicPr>
        <xdr:cNvPr id="0" name="image31.png" title="이미지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forms/d/e/1FAIpQLScmAhAOhyOZR32K-RPYbJdcJyLV2Kby3FQDPH9vUjxcnDz75Q/viewform" TargetMode="External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75"/>
  <cols>
    <col customWidth="1" min="1" max="3" width="20.63"/>
    <col customWidth="1" min="4" max="4" width="13.38"/>
    <col customWidth="1" min="5" max="7" width="20.63"/>
    <col customWidth="1" min="8" max="8" width="11.0"/>
    <col customWidth="1" min="9" max="9" width="20.63"/>
    <col customWidth="1" min="10" max="12" width="10.38"/>
    <col customWidth="1" min="13" max="13" width="12.38"/>
    <col customWidth="1" min="14" max="14" width="17.38"/>
    <col customWidth="1" min="15" max="16" width="7.88"/>
    <col customWidth="1" min="17" max="32" width="7.63"/>
  </cols>
  <sheetData>
    <row r="1" ht="60.0" customHeight="1">
      <c r="A1" s="1" t="s">
        <v>0</v>
      </c>
      <c r="B1" s="2" t="s">
        <v>1</v>
      </c>
      <c r="C1" s="3">
        <f>sum(C7:C140)</f>
        <v>0</v>
      </c>
      <c r="D1" s="4"/>
      <c r="E1" s="5">
        <f>sum(E7:E140)</f>
        <v>0</v>
      </c>
      <c r="F1" s="6"/>
      <c r="G1" s="6"/>
      <c r="H1" s="6"/>
      <c r="I1" s="6"/>
      <c r="J1" s="6"/>
      <c r="K1" s="7"/>
      <c r="L1" s="8"/>
      <c r="M1" s="9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</row>
    <row r="2" ht="60.0" customHeight="1">
      <c r="A2" s="11">
        <v>44633.75</v>
      </c>
      <c r="B2" s="12"/>
      <c r="C2" s="12"/>
      <c r="D2" s="12"/>
      <c r="E2" s="13"/>
      <c r="F2" s="6"/>
      <c r="G2" s="6"/>
      <c r="H2" s="6"/>
      <c r="I2" s="6"/>
      <c r="J2" s="6"/>
      <c r="K2" s="7"/>
      <c r="L2" s="8"/>
      <c r="M2" s="9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</row>
    <row r="3" ht="60.0" customHeight="1">
      <c r="A3" s="14" t="s">
        <v>2</v>
      </c>
      <c r="B3" s="15" t="s">
        <v>3</v>
      </c>
      <c r="C3" s="16" t="s">
        <v>4</v>
      </c>
      <c r="D3" s="17"/>
      <c r="E3" s="18"/>
      <c r="F3" s="6"/>
      <c r="G3" s="6"/>
      <c r="H3" s="6"/>
      <c r="I3" s="6"/>
      <c r="J3" s="6"/>
      <c r="K3" s="7"/>
      <c r="L3" s="8"/>
      <c r="M3" s="9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</row>
    <row r="4" ht="101.25" customHeight="1">
      <c r="A4" s="19" t="s">
        <v>5</v>
      </c>
      <c r="B4" s="20"/>
      <c r="C4" s="20"/>
      <c r="D4" s="20"/>
      <c r="E4" s="21"/>
      <c r="F4" s="6"/>
      <c r="G4" s="6"/>
      <c r="H4" s="6"/>
      <c r="I4" s="6"/>
      <c r="J4" s="6"/>
      <c r="K4" s="7"/>
      <c r="L4" s="8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</row>
    <row r="5" ht="60.0" customHeight="1">
      <c r="A5" s="22" t="s">
        <v>6</v>
      </c>
      <c r="B5" s="21"/>
      <c r="C5" s="23" t="s">
        <v>7</v>
      </c>
      <c r="D5" s="23" t="s">
        <v>8</v>
      </c>
      <c r="E5" s="24" t="s">
        <v>9</v>
      </c>
      <c r="F5" s="6"/>
      <c r="G5" s="6"/>
      <c r="H5" s="6"/>
      <c r="I5" s="6"/>
      <c r="J5" s="6"/>
      <c r="K5" s="7"/>
      <c r="L5" s="8"/>
      <c r="M5" s="9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</row>
    <row r="6" ht="60.0" customHeight="1">
      <c r="A6" s="25" t="s">
        <v>10</v>
      </c>
      <c r="B6" s="25" t="s">
        <v>11</v>
      </c>
      <c r="C6" s="23" t="s">
        <v>12</v>
      </c>
      <c r="D6" s="23" t="s">
        <v>13</v>
      </c>
      <c r="E6" s="26"/>
      <c r="F6" s="27" t="s">
        <v>14</v>
      </c>
      <c r="G6" s="27" t="s">
        <v>15</v>
      </c>
      <c r="H6" s="27" t="s">
        <v>16</v>
      </c>
      <c r="I6" s="27" t="s">
        <v>17</v>
      </c>
      <c r="J6" s="27" t="s">
        <v>18</v>
      </c>
      <c r="K6" s="28" t="s">
        <v>19</v>
      </c>
      <c r="L6" s="29" t="s">
        <v>20</v>
      </c>
      <c r="M6" s="9"/>
      <c r="N6" s="10"/>
      <c r="O6" s="30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</row>
    <row r="7" ht="60.0" customHeight="1">
      <c r="A7" s="32">
        <f t="shared" ref="A7:A44" si="1">HYPERLINK("https://mustit.co.kr/product/search?search_action=search&amp;event=0&amp;event_no=1004&amp;keyword="&amp;I7,L7)</f>
        <v>467544</v>
      </c>
      <c r="B7" s="33" t="str">
        <f t="shared" ref="B7:B44" si="2">HYPERLINK("http://helpstore.shop/keyword/"&amp;H7,"http://helpstore.shop/keyword/"&amp;I7)</f>
        <v>http://helpstore.shop/keyword/651396VCQC48425</v>
      </c>
      <c r="C7" s="34"/>
      <c r="D7" s="35"/>
      <c r="E7" s="36">
        <f t="shared" ref="E7:E44" si="3">A7*C7</f>
        <v>0</v>
      </c>
      <c r="F7" s="37" t="s">
        <v>21</v>
      </c>
      <c r="G7" s="38"/>
      <c r="H7" s="39" t="s">
        <v>22</v>
      </c>
      <c r="I7" s="40" t="s">
        <v>23</v>
      </c>
      <c r="J7" s="41">
        <v>350.0</v>
      </c>
      <c r="K7" s="42">
        <v>-0.12</v>
      </c>
      <c r="L7" s="43">
        <f t="shared" ref="L7:L44" si="4">J7*1380*(1+K7)*1.1</f>
        <v>467544</v>
      </c>
      <c r="M7" s="9"/>
      <c r="N7" s="10"/>
      <c r="O7" s="44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</row>
    <row r="8" ht="60.0" customHeight="1">
      <c r="A8" s="32">
        <f t="shared" si="1"/>
        <v>467544</v>
      </c>
      <c r="B8" s="33" t="str">
        <f t="shared" si="2"/>
        <v>http://helpstore.shop/keyword/651396VCQC42132</v>
      </c>
      <c r="C8" s="34"/>
      <c r="D8" s="35"/>
      <c r="E8" s="36">
        <f t="shared" si="3"/>
        <v>0</v>
      </c>
      <c r="F8" s="37" t="s">
        <v>21</v>
      </c>
      <c r="G8" s="37"/>
      <c r="H8" s="39" t="s">
        <v>22</v>
      </c>
      <c r="I8" s="46" t="s">
        <v>24</v>
      </c>
      <c r="J8" s="41">
        <v>350.0</v>
      </c>
      <c r="K8" s="42">
        <v>-0.12</v>
      </c>
      <c r="L8" s="43">
        <f t="shared" si="4"/>
        <v>467544</v>
      </c>
      <c r="M8" s="9"/>
      <c r="N8" s="10"/>
      <c r="O8" s="30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</row>
    <row r="9" ht="60.0" customHeight="1">
      <c r="A9" s="32">
        <f t="shared" si="1"/>
        <v>467544</v>
      </c>
      <c r="B9" s="33" t="str">
        <f t="shared" si="2"/>
        <v>http://helpstore.shop/keyword/651396VCQC46358</v>
      </c>
      <c r="C9" s="34"/>
      <c r="D9" s="35"/>
      <c r="E9" s="36">
        <f t="shared" si="3"/>
        <v>0</v>
      </c>
      <c r="F9" s="37" t="s">
        <v>21</v>
      </c>
      <c r="G9" s="37"/>
      <c r="H9" s="39" t="s">
        <v>22</v>
      </c>
      <c r="I9" s="46" t="s">
        <v>25</v>
      </c>
      <c r="J9" s="41">
        <v>350.0</v>
      </c>
      <c r="K9" s="42">
        <v>-0.12</v>
      </c>
      <c r="L9" s="43">
        <f t="shared" si="4"/>
        <v>467544</v>
      </c>
      <c r="M9" s="9"/>
      <c r="N9" s="10"/>
      <c r="O9" s="30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</row>
    <row r="10" ht="60.0" customHeight="1">
      <c r="A10" s="32">
        <f t="shared" si="1"/>
        <v>467544</v>
      </c>
      <c r="B10" s="33" t="str">
        <f t="shared" si="2"/>
        <v>http://helpstore.shop/keyword/651396VCQC45023</v>
      </c>
      <c r="C10" s="34"/>
      <c r="D10" s="35"/>
      <c r="E10" s="36">
        <f t="shared" si="3"/>
        <v>0</v>
      </c>
      <c r="F10" s="37" t="s">
        <v>21</v>
      </c>
      <c r="G10" s="37"/>
      <c r="H10" s="39" t="s">
        <v>22</v>
      </c>
      <c r="I10" s="46" t="s">
        <v>26</v>
      </c>
      <c r="J10" s="41">
        <v>350.0</v>
      </c>
      <c r="K10" s="42">
        <v>-0.12</v>
      </c>
      <c r="L10" s="43">
        <f t="shared" si="4"/>
        <v>467544</v>
      </c>
      <c r="M10" s="9"/>
      <c r="N10" s="10"/>
      <c r="O10" s="30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</row>
    <row r="11" ht="60.0" customHeight="1">
      <c r="A11" s="32">
        <f t="shared" si="1"/>
        <v>467544</v>
      </c>
      <c r="B11" s="33" t="str">
        <f t="shared" si="2"/>
        <v>http://helpstore.shop/keyword/651396VCQC47745</v>
      </c>
      <c r="C11" s="34"/>
      <c r="D11" s="35"/>
      <c r="E11" s="36">
        <f t="shared" si="3"/>
        <v>0</v>
      </c>
      <c r="F11" s="37" t="s">
        <v>21</v>
      </c>
      <c r="G11" s="37"/>
      <c r="H11" s="39" t="s">
        <v>22</v>
      </c>
      <c r="I11" s="46" t="s">
        <v>27</v>
      </c>
      <c r="J11" s="41">
        <v>350.0</v>
      </c>
      <c r="K11" s="42">
        <v>-0.12</v>
      </c>
      <c r="L11" s="43">
        <f t="shared" si="4"/>
        <v>467544</v>
      </c>
      <c r="M11" s="9"/>
      <c r="N11" s="10"/>
      <c r="O11" s="30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</row>
    <row r="12" ht="60.0" customHeight="1">
      <c r="A12" s="32">
        <f t="shared" si="1"/>
        <v>467544</v>
      </c>
      <c r="B12" s="33" t="str">
        <f t="shared" si="2"/>
        <v>http://helpstore.shop/keyword/651396VCQC45618</v>
      </c>
      <c r="C12" s="34"/>
      <c r="D12" s="35"/>
      <c r="E12" s="36">
        <f t="shared" si="3"/>
        <v>0</v>
      </c>
      <c r="F12" s="37" t="s">
        <v>21</v>
      </c>
      <c r="G12" s="37"/>
      <c r="H12" s="39" t="s">
        <v>22</v>
      </c>
      <c r="I12" s="46" t="s">
        <v>28</v>
      </c>
      <c r="J12" s="41">
        <v>350.0</v>
      </c>
      <c r="K12" s="42">
        <v>-0.12</v>
      </c>
      <c r="L12" s="43">
        <f t="shared" si="4"/>
        <v>467544</v>
      </c>
      <c r="M12" s="9"/>
      <c r="N12" s="10"/>
      <c r="O12" s="30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</row>
    <row r="13" ht="60.0" customHeight="1">
      <c r="A13" s="32">
        <f t="shared" si="1"/>
        <v>467544</v>
      </c>
      <c r="B13" s="33" t="str">
        <f t="shared" si="2"/>
        <v>http://helpstore.shop/keyword/651396VCQC49412</v>
      </c>
      <c r="C13" s="34"/>
      <c r="D13" s="35"/>
      <c r="E13" s="36">
        <f t="shared" si="3"/>
        <v>0</v>
      </c>
      <c r="F13" s="37" t="s">
        <v>21</v>
      </c>
      <c r="G13" s="37"/>
      <c r="H13" s="39" t="s">
        <v>22</v>
      </c>
      <c r="I13" s="46" t="s">
        <v>29</v>
      </c>
      <c r="J13" s="41">
        <v>350.0</v>
      </c>
      <c r="K13" s="42">
        <v>-0.12</v>
      </c>
      <c r="L13" s="43">
        <f t="shared" si="4"/>
        <v>467544</v>
      </c>
      <c r="M13" s="9"/>
      <c r="N13" s="10"/>
      <c r="O13" s="30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</row>
    <row r="14" ht="60.0" customHeight="1">
      <c r="A14" s="32">
        <f t="shared" si="1"/>
        <v>467544</v>
      </c>
      <c r="B14" s="33" t="str">
        <f t="shared" si="2"/>
        <v>http://helpstore.shop/keyword/651396VCQC49776</v>
      </c>
      <c r="C14" s="34"/>
      <c r="D14" s="35"/>
      <c r="E14" s="36">
        <f t="shared" si="3"/>
        <v>0</v>
      </c>
      <c r="F14" s="37" t="s">
        <v>21</v>
      </c>
      <c r="G14" s="37"/>
      <c r="H14" s="39" t="s">
        <v>22</v>
      </c>
      <c r="I14" s="46" t="s">
        <v>30</v>
      </c>
      <c r="J14" s="41">
        <v>350.0</v>
      </c>
      <c r="K14" s="42">
        <v>-0.12</v>
      </c>
      <c r="L14" s="43">
        <f t="shared" si="4"/>
        <v>467544</v>
      </c>
      <c r="M14" s="9"/>
      <c r="N14" s="10"/>
      <c r="O14" s="30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</row>
    <row r="15" ht="60.0" customHeight="1">
      <c r="A15" s="32">
        <f t="shared" si="1"/>
        <v>467544</v>
      </c>
      <c r="B15" s="33" t="str">
        <f t="shared" si="2"/>
        <v>http://helpstore.shop/keyword/651396VCQC49776</v>
      </c>
      <c r="C15" s="34"/>
      <c r="D15" s="35"/>
      <c r="E15" s="36">
        <f t="shared" si="3"/>
        <v>0</v>
      </c>
      <c r="F15" s="37" t="s">
        <v>21</v>
      </c>
      <c r="G15" s="37"/>
      <c r="H15" s="39" t="s">
        <v>22</v>
      </c>
      <c r="I15" s="46" t="s">
        <v>30</v>
      </c>
      <c r="J15" s="41">
        <v>350.0</v>
      </c>
      <c r="K15" s="42">
        <v>-0.12</v>
      </c>
      <c r="L15" s="43">
        <f t="shared" si="4"/>
        <v>467544</v>
      </c>
      <c r="M15" s="9"/>
      <c r="N15" s="10"/>
      <c r="O15" s="30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</row>
    <row r="16" ht="60.0" customHeight="1">
      <c r="A16" s="32">
        <f t="shared" si="1"/>
        <v>467544</v>
      </c>
      <c r="B16" s="33" t="str">
        <f t="shared" si="2"/>
        <v>http://helpstore.shop/keyword/651396VCQC41233</v>
      </c>
      <c r="C16" s="34"/>
      <c r="D16" s="35"/>
      <c r="E16" s="36">
        <f t="shared" si="3"/>
        <v>0</v>
      </c>
      <c r="F16" s="37" t="s">
        <v>21</v>
      </c>
      <c r="G16" s="37"/>
      <c r="H16" s="39" t="s">
        <v>22</v>
      </c>
      <c r="I16" s="46" t="s">
        <v>31</v>
      </c>
      <c r="J16" s="41">
        <v>350.0</v>
      </c>
      <c r="K16" s="42">
        <v>-0.12</v>
      </c>
      <c r="L16" s="43">
        <f t="shared" si="4"/>
        <v>467544</v>
      </c>
      <c r="M16" s="9"/>
      <c r="N16" s="10"/>
      <c r="O16" s="30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</row>
    <row r="17" ht="60.0" customHeight="1">
      <c r="A17" s="32">
        <f t="shared" si="1"/>
        <v>467544</v>
      </c>
      <c r="B17" s="33" t="str">
        <f t="shared" si="2"/>
        <v>http://helpstore.shop/keyword/651396VCQC43104</v>
      </c>
      <c r="C17" s="34"/>
      <c r="D17" s="35"/>
      <c r="E17" s="36">
        <f t="shared" si="3"/>
        <v>0</v>
      </c>
      <c r="F17" s="37" t="s">
        <v>21</v>
      </c>
      <c r="G17" s="37"/>
      <c r="H17" s="39" t="s">
        <v>22</v>
      </c>
      <c r="I17" s="46" t="s">
        <v>32</v>
      </c>
      <c r="J17" s="41">
        <v>350.0</v>
      </c>
      <c r="K17" s="42">
        <v>-0.12</v>
      </c>
      <c r="L17" s="43">
        <f t="shared" si="4"/>
        <v>467544</v>
      </c>
      <c r="M17" s="9"/>
      <c r="N17" s="10"/>
      <c r="O17" s="30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</row>
    <row r="18" ht="60.0" customHeight="1">
      <c r="A18" s="32">
        <f t="shared" si="1"/>
        <v>561052.8</v>
      </c>
      <c r="B18" s="33" t="str">
        <f t="shared" si="2"/>
        <v>http://helpstore.shop/keyword/649603VBWD28803</v>
      </c>
      <c r="C18" s="34"/>
      <c r="D18" s="35"/>
      <c r="E18" s="36">
        <f t="shared" si="3"/>
        <v>0</v>
      </c>
      <c r="F18" s="47" t="s">
        <v>21</v>
      </c>
      <c r="G18" s="48"/>
      <c r="H18" s="49" t="s">
        <v>22</v>
      </c>
      <c r="I18" s="50" t="s">
        <v>33</v>
      </c>
      <c r="J18" s="51">
        <v>420.0</v>
      </c>
      <c r="K18" s="42">
        <v>-0.12</v>
      </c>
      <c r="L18" s="43">
        <f t="shared" si="4"/>
        <v>561052.8</v>
      </c>
      <c r="M18" s="9"/>
      <c r="N18" s="10"/>
      <c r="O18" s="30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</row>
    <row r="19" ht="60.0" customHeight="1">
      <c r="A19" s="32">
        <f t="shared" si="1"/>
        <v>561052.8</v>
      </c>
      <c r="B19" s="33" t="str">
        <f t="shared" si="2"/>
        <v>http://helpstore.shop/keyword/649603VBWD21470</v>
      </c>
      <c r="C19" s="34"/>
      <c r="D19" s="35"/>
      <c r="E19" s="36">
        <f t="shared" si="3"/>
        <v>0</v>
      </c>
      <c r="F19" s="52" t="s">
        <v>21</v>
      </c>
      <c r="G19" s="53"/>
      <c r="H19" s="54" t="s">
        <v>22</v>
      </c>
      <c r="I19" s="55" t="s">
        <v>34</v>
      </c>
      <c r="J19" s="56">
        <v>420.0</v>
      </c>
      <c r="K19" s="42">
        <v>-0.12</v>
      </c>
      <c r="L19" s="43">
        <f t="shared" si="4"/>
        <v>561052.8</v>
      </c>
      <c r="M19" s="9"/>
      <c r="N19" s="10"/>
      <c r="O19" s="30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</row>
    <row r="20" ht="60.0" customHeight="1">
      <c r="A20" s="32">
        <f t="shared" si="1"/>
        <v>561052.8</v>
      </c>
      <c r="B20" s="33" t="str">
        <f t="shared" si="2"/>
        <v>http://helpstore.shop/keyword/649603VBWD23244</v>
      </c>
      <c r="C20" s="34"/>
      <c r="D20" s="35"/>
      <c r="E20" s="36">
        <f t="shared" si="3"/>
        <v>0</v>
      </c>
      <c r="F20" s="57" t="s">
        <v>21</v>
      </c>
      <c r="G20" s="58"/>
      <c r="H20" s="59" t="s">
        <v>22</v>
      </c>
      <c r="I20" s="60" t="s">
        <v>35</v>
      </c>
      <c r="J20" s="61">
        <v>420.0</v>
      </c>
      <c r="K20" s="42">
        <v>-0.12</v>
      </c>
      <c r="L20" s="43">
        <f t="shared" si="4"/>
        <v>561052.8</v>
      </c>
      <c r="M20" s="9"/>
      <c r="N20" s="10"/>
      <c r="O20" s="30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</row>
    <row r="21" ht="60.0" customHeight="1">
      <c r="A21" s="32">
        <f t="shared" si="1"/>
        <v>561052.8</v>
      </c>
      <c r="B21" s="33" t="str">
        <f t="shared" si="2"/>
        <v>http://helpstore.shop/keyword/649603VBWD22145</v>
      </c>
      <c r="C21" s="34"/>
      <c r="D21" s="35"/>
      <c r="E21" s="36">
        <f t="shared" si="3"/>
        <v>0</v>
      </c>
      <c r="F21" s="57" t="s">
        <v>21</v>
      </c>
      <c r="G21" s="53"/>
      <c r="H21" s="59" t="s">
        <v>22</v>
      </c>
      <c r="I21" s="55" t="s">
        <v>36</v>
      </c>
      <c r="J21" s="56">
        <v>420.0</v>
      </c>
      <c r="K21" s="42">
        <v>-0.12</v>
      </c>
      <c r="L21" s="43">
        <f t="shared" si="4"/>
        <v>561052.8</v>
      </c>
      <c r="M21" s="9"/>
      <c r="N21" s="10"/>
      <c r="O21" s="30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</row>
    <row r="22" ht="60.0" customHeight="1">
      <c r="A22" s="32">
        <f t="shared" si="1"/>
        <v>561052.8</v>
      </c>
      <c r="B22" s="33" t="str">
        <f t="shared" si="2"/>
        <v>http://helpstore.shop/keyword/649603VBWD21242</v>
      </c>
      <c r="C22" s="34"/>
      <c r="D22" s="35"/>
      <c r="E22" s="36">
        <f t="shared" si="3"/>
        <v>0</v>
      </c>
      <c r="F22" s="57" t="s">
        <v>21</v>
      </c>
      <c r="G22" s="53"/>
      <c r="H22" s="59" t="s">
        <v>22</v>
      </c>
      <c r="I22" s="55" t="s">
        <v>37</v>
      </c>
      <c r="J22" s="56">
        <v>420.0</v>
      </c>
      <c r="K22" s="42">
        <v>-0.12</v>
      </c>
      <c r="L22" s="43">
        <f t="shared" si="4"/>
        <v>561052.8</v>
      </c>
      <c r="M22" s="9"/>
      <c r="N22" s="10"/>
      <c r="O22" s="30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</row>
    <row r="23" ht="60.0" customHeight="1">
      <c r="A23" s="32">
        <f t="shared" si="1"/>
        <v>561052.8</v>
      </c>
      <c r="B23" s="33" t="str">
        <f t="shared" si="2"/>
        <v>http://helpstore.shop/keyword/649605VBWD28803</v>
      </c>
      <c r="C23" s="34"/>
      <c r="D23" s="35"/>
      <c r="E23" s="36">
        <f t="shared" si="3"/>
        <v>0</v>
      </c>
      <c r="F23" s="52" t="s">
        <v>21</v>
      </c>
      <c r="G23" s="53"/>
      <c r="H23" s="54" t="s">
        <v>22</v>
      </c>
      <c r="I23" s="55" t="s">
        <v>38</v>
      </c>
      <c r="J23" s="56">
        <v>420.0</v>
      </c>
      <c r="K23" s="42">
        <v>-0.12</v>
      </c>
      <c r="L23" s="43">
        <f t="shared" si="4"/>
        <v>561052.8</v>
      </c>
      <c r="M23" s="9"/>
      <c r="N23" s="10"/>
      <c r="O23" s="30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</row>
    <row r="24" ht="60.0" customHeight="1">
      <c r="A24" s="32">
        <f t="shared" si="1"/>
        <v>561052.8</v>
      </c>
      <c r="B24" s="33" t="str">
        <f t="shared" si="2"/>
        <v>http://helpstore.shop/keyword/649605VBWD21470</v>
      </c>
      <c r="C24" s="34"/>
      <c r="D24" s="35"/>
      <c r="E24" s="36">
        <f t="shared" si="3"/>
        <v>0</v>
      </c>
      <c r="F24" s="52" t="s">
        <v>21</v>
      </c>
      <c r="G24" s="53"/>
      <c r="H24" s="54" t="s">
        <v>22</v>
      </c>
      <c r="I24" s="55" t="s">
        <v>39</v>
      </c>
      <c r="J24" s="56">
        <v>420.0</v>
      </c>
      <c r="K24" s="42">
        <v>-0.12</v>
      </c>
      <c r="L24" s="43">
        <f t="shared" si="4"/>
        <v>561052.8</v>
      </c>
      <c r="M24" s="9"/>
      <c r="N24" s="10"/>
      <c r="O24" s="30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</row>
    <row r="25" ht="60.0" customHeight="1">
      <c r="A25" s="32">
        <f t="shared" si="1"/>
        <v>561052.8</v>
      </c>
      <c r="B25" s="33" t="str">
        <f t="shared" si="2"/>
        <v>http://helpstore.shop/keyword/649605VBWD22145</v>
      </c>
      <c r="C25" s="34"/>
      <c r="D25" s="35"/>
      <c r="E25" s="36">
        <f t="shared" si="3"/>
        <v>0</v>
      </c>
      <c r="F25" s="52" t="s">
        <v>21</v>
      </c>
      <c r="G25" s="53"/>
      <c r="H25" s="54" t="s">
        <v>22</v>
      </c>
      <c r="I25" s="55" t="s">
        <v>40</v>
      </c>
      <c r="J25" s="56">
        <v>420.0</v>
      </c>
      <c r="K25" s="42">
        <v>-0.12</v>
      </c>
      <c r="L25" s="43">
        <f t="shared" si="4"/>
        <v>561052.8</v>
      </c>
      <c r="M25" s="9"/>
      <c r="N25" s="10"/>
      <c r="O25" s="30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</row>
    <row r="26" ht="60.0" customHeight="1">
      <c r="A26" s="32">
        <f t="shared" si="1"/>
        <v>467544</v>
      </c>
      <c r="B26" s="33" t="str">
        <f t="shared" si="2"/>
        <v>http://helpstore.shop/keyword/605720VCPQ38997</v>
      </c>
      <c r="C26" s="34"/>
      <c r="D26" s="35"/>
      <c r="E26" s="36">
        <f t="shared" si="3"/>
        <v>0</v>
      </c>
      <c r="F26" s="52" t="s">
        <v>21</v>
      </c>
      <c r="G26" s="62"/>
      <c r="H26" s="54" t="s">
        <v>22</v>
      </c>
      <c r="I26" s="63" t="s">
        <v>41</v>
      </c>
      <c r="J26" s="64">
        <v>350.0</v>
      </c>
      <c r="K26" s="42">
        <v>-0.12</v>
      </c>
      <c r="L26" s="43">
        <f t="shared" si="4"/>
        <v>467544</v>
      </c>
      <c r="M26" s="9"/>
      <c r="N26" s="10"/>
      <c r="O26" s="30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</row>
    <row r="27" ht="60.0" customHeight="1">
      <c r="A27" s="32">
        <f t="shared" si="1"/>
        <v>467544</v>
      </c>
      <c r="B27" s="33" t="str">
        <f t="shared" si="2"/>
        <v>http://helpstore.shop/keyword/605720VCPQ31242</v>
      </c>
      <c r="C27" s="34"/>
      <c r="D27" s="35"/>
      <c r="E27" s="36">
        <f t="shared" si="3"/>
        <v>0</v>
      </c>
      <c r="F27" s="52" t="s">
        <v>21</v>
      </c>
      <c r="G27" s="62"/>
      <c r="H27" s="54" t="s">
        <v>22</v>
      </c>
      <c r="I27" s="63" t="s">
        <v>42</v>
      </c>
      <c r="J27" s="64">
        <v>350.0</v>
      </c>
      <c r="K27" s="42">
        <v>-0.12</v>
      </c>
      <c r="L27" s="43">
        <f t="shared" si="4"/>
        <v>467544</v>
      </c>
      <c r="M27" s="9"/>
      <c r="N27" s="10"/>
      <c r="O27" s="30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</row>
    <row r="28" ht="60.0" customHeight="1">
      <c r="A28" s="32">
        <f t="shared" si="1"/>
        <v>467544</v>
      </c>
      <c r="B28" s="33" t="str">
        <f t="shared" si="2"/>
        <v>http://helpstore.shop/keyword/605720VCPQ38803</v>
      </c>
      <c r="C28" s="34"/>
      <c r="D28" s="35"/>
      <c r="E28" s="36">
        <f t="shared" si="3"/>
        <v>0</v>
      </c>
      <c r="F28" s="52" t="s">
        <v>21</v>
      </c>
      <c r="G28" s="62"/>
      <c r="H28" s="54" t="s">
        <v>22</v>
      </c>
      <c r="I28" s="63" t="s">
        <v>43</v>
      </c>
      <c r="J28" s="64">
        <v>350.0</v>
      </c>
      <c r="K28" s="42">
        <v>-0.12</v>
      </c>
      <c r="L28" s="43">
        <f t="shared" si="4"/>
        <v>467544</v>
      </c>
      <c r="M28" s="9"/>
      <c r="N28" s="10"/>
      <c r="O28" s="30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</row>
    <row r="29" ht="60.0" customHeight="1">
      <c r="A29" s="32">
        <f t="shared" si="1"/>
        <v>467544</v>
      </c>
      <c r="B29" s="33" t="str">
        <f t="shared" si="2"/>
        <v>http://helpstore.shop/keyword/605720VCPQ37718</v>
      </c>
      <c r="C29" s="34"/>
      <c r="D29" s="35"/>
      <c r="E29" s="36">
        <f t="shared" si="3"/>
        <v>0</v>
      </c>
      <c r="F29" s="52" t="s">
        <v>21</v>
      </c>
      <c r="G29" s="37"/>
      <c r="H29" s="54" t="s">
        <v>22</v>
      </c>
      <c r="I29" s="63" t="s">
        <v>44</v>
      </c>
      <c r="J29" s="64">
        <v>350.0</v>
      </c>
      <c r="K29" s="42">
        <v>-0.12</v>
      </c>
      <c r="L29" s="43">
        <f t="shared" si="4"/>
        <v>467544</v>
      </c>
      <c r="M29" s="9"/>
      <c r="N29" s="10"/>
      <c r="O29" s="30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</row>
    <row r="30" ht="60.0" customHeight="1">
      <c r="A30" s="32">
        <f t="shared" si="1"/>
        <v>467544</v>
      </c>
      <c r="B30" s="33" t="str">
        <f t="shared" si="2"/>
        <v>http://helpstore.shop/keyword/605720VCPQ33203</v>
      </c>
      <c r="C30" s="34"/>
      <c r="D30" s="35"/>
      <c r="E30" s="36">
        <f t="shared" si="3"/>
        <v>0</v>
      </c>
      <c r="F30" s="52" t="s">
        <v>21</v>
      </c>
      <c r="G30" s="37"/>
      <c r="H30" s="54" t="s">
        <v>22</v>
      </c>
      <c r="I30" s="46" t="s">
        <v>45</v>
      </c>
      <c r="J30" s="64">
        <v>350.0</v>
      </c>
      <c r="K30" s="42">
        <v>-0.12</v>
      </c>
      <c r="L30" s="43">
        <f t="shared" si="4"/>
        <v>467544</v>
      </c>
      <c r="M30" s="9"/>
      <c r="N30" s="10"/>
      <c r="O30" s="30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</row>
    <row r="31" ht="60.0" customHeight="1">
      <c r="A31" s="32">
        <f t="shared" si="1"/>
        <v>467544</v>
      </c>
      <c r="B31" s="33" t="str">
        <f t="shared" si="2"/>
        <v>http://helpstore.shop/keyword/649597VBWD33724</v>
      </c>
      <c r="C31" s="34"/>
      <c r="D31" s="35"/>
      <c r="E31" s="36">
        <f t="shared" si="3"/>
        <v>0</v>
      </c>
      <c r="F31" s="52" t="s">
        <v>21</v>
      </c>
      <c r="G31" s="37"/>
      <c r="H31" s="54" t="s">
        <v>22</v>
      </c>
      <c r="I31" s="65" t="s">
        <v>46</v>
      </c>
      <c r="J31" s="64">
        <v>350.0</v>
      </c>
      <c r="K31" s="42">
        <v>-0.12</v>
      </c>
      <c r="L31" s="43">
        <f t="shared" si="4"/>
        <v>467544</v>
      </c>
      <c r="M31" s="9"/>
      <c r="N31" s="10"/>
      <c r="O31" s="30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</row>
    <row r="32" ht="60.0" customHeight="1">
      <c r="A32" s="32">
        <f t="shared" si="1"/>
        <v>467544</v>
      </c>
      <c r="B32" s="33" t="str">
        <f t="shared" si="2"/>
        <v>http://helpstore.shop/keyword/649597VBWD33560</v>
      </c>
      <c r="C32" s="34"/>
      <c r="D32" s="35"/>
      <c r="E32" s="36">
        <f t="shared" si="3"/>
        <v>0</v>
      </c>
      <c r="F32" s="52" t="s">
        <v>21</v>
      </c>
      <c r="G32" s="37"/>
      <c r="H32" s="54" t="s">
        <v>22</v>
      </c>
      <c r="I32" s="65" t="s">
        <v>47</v>
      </c>
      <c r="J32" s="64">
        <v>350.0</v>
      </c>
      <c r="K32" s="42">
        <v>-0.12</v>
      </c>
      <c r="L32" s="43">
        <f t="shared" si="4"/>
        <v>467544</v>
      </c>
      <c r="M32" s="9"/>
      <c r="N32" s="10"/>
      <c r="O32" s="30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</row>
    <row r="33" ht="60.0" customHeight="1">
      <c r="A33" s="32">
        <f t="shared" si="1"/>
        <v>467544</v>
      </c>
      <c r="B33" s="33" t="str">
        <f t="shared" si="2"/>
        <v>http://helpstore.shop/keyword/649597VBWD32145</v>
      </c>
      <c r="C33" s="34"/>
      <c r="D33" s="35"/>
      <c r="E33" s="36">
        <f t="shared" si="3"/>
        <v>0</v>
      </c>
      <c r="F33" s="52" t="s">
        <v>21</v>
      </c>
      <c r="G33" s="37"/>
      <c r="H33" s="54" t="s">
        <v>22</v>
      </c>
      <c r="I33" s="65" t="s">
        <v>48</v>
      </c>
      <c r="J33" s="64">
        <v>350.0</v>
      </c>
      <c r="K33" s="42">
        <v>-0.12</v>
      </c>
      <c r="L33" s="43">
        <f t="shared" si="4"/>
        <v>467544</v>
      </c>
      <c r="M33" s="9"/>
      <c r="N33" s="10"/>
      <c r="O33" s="30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</row>
    <row r="34" ht="60.0" customHeight="1">
      <c r="A34" s="32">
        <f t="shared" si="1"/>
        <v>467544</v>
      </c>
      <c r="B34" s="33" t="str">
        <f t="shared" si="2"/>
        <v>http://helpstore.shop/keyword/649597VBWD33244</v>
      </c>
      <c r="C34" s="34"/>
      <c r="D34" s="35"/>
      <c r="E34" s="36">
        <f t="shared" si="3"/>
        <v>0</v>
      </c>
      <c r="F34" s="52" t="s">
        <v>21</v>
      </c>
      <c r="G34" s="37"/>
      <c r="H34" s="54" t="s">
        <v>22</v>
      </c>
      <c r="I34" s="65" t="s">
        <v>49</v>
      </c>
      <c r="J34" s="64">
        <v>350.0</v>
      </c>
      <c r="K34" s="42">
        <v>-0.12</v>
      </c>
      <c r="L34" s="43">
        <f t="shared" si="4"/>
        <v>467544</v>
      </c>
      <c r="M34" s="9"/>
      <c r="N34" s="10"/>
      <c r="O34" s="30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</row>
    <row r="35" ht="60.0" customHeight="1">
      <c r="A35" s="32">
        <f t="shared" si="1"/>
        <v>467544</v>
      </c>
      <c r="B35" s="33" t="str">
        <f t="shared" si="2"/>
        <v>http://helpstore.shop/keyword/649597VBWD38803</v>
      </c>
      <c r="C35" s="34"/>
      <c r="D35" s="35"/>
      <c r="E35" s="36">
        <f t="shared" si="3"/>
        <v>0</v>
      </c>
      <c r="F35" s="52" t="s">
        <v>21</v>
      </c>
      <c r="G35" s="37"/>
      <c r="H35" s="54" t="s">
        <v>22</v>
      </c>
      <c r="I35" s="65" t="s">
        <v>50</v>
      </c>
      <c r="J35" s="64">
        <v>350.0</v>
      </c>
      <c r="K35" s="42">
        <v>-0.12</v>
      </c>
      <c r="L35" s="43">
        <f t="shared" si="4"/>
        <v>467544</v>
      </c>
      <c r="M35" s="9"/>
      <c r="N35" s="10"/>
      <c r="O35" s="30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</row>
    <row r="36" ht="60.0" customHeight="1">
      <c r="A36" s="32">
        <f t="shared" si="1"/>
        <v>467544</v>
      </c>
      <c r="B36" s="33" t="str">
        <f t="shared" si="2"/>
        <v>http://helpstore.shop/keyword/649597VBWD31470</v>
      </c>
      <c r="C36" s="34"/>
      <c r="D36" s="35"/>
      <c r="E36" s="36">
        <f t="shared" si="3"/>
        <v>0</v>
      </c>
      <c r="F36" s="52" t="s">
        <v>21</v>
      </c>
      <c r="G36" s="37"/>
      <c r="H36" s="54" t="s">
        <v>22</v>
      </c>
      <c r="I36" s="65" t="s">
        <v>51</v>
      </c>
      <c r="J36" s="64">
        <v>350.0</v>
      </c>
      <c r="K36" s="42">
        <v>-0.12</v>
      </c>
      <c r="L36" s="43">
        <f t="shared" si="4"/>
        <v>467544</v>
      </c>
      <c r="M36" s="9"/>
      <c r="N36" s="10"/>
      <c r="O36" s="30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</row>
    <row r="37" ht="60.0" customHeight="1">
      <c r="A37" s="32">
        <f t="shared" si="1"/>
        <v>467544</v>
      </c>
      <c r="B37" s="33" t="str">
        <f t="shared" si="2"/>
        <v>http://helpstore.shop/keyword/649597VBWD33724</v>
      </c>
      <c r="C37" s="34"/>
      <c r="D37" s="35"/>
      <c r="E37" s="36">
        <f t="shared" si="3"/>
        <v>0</v>
      </c>
      <c r="F37" s="52" t="s">
        <v>21</v>
      </c>
      <c r="G37" s="37"/>
      <c r="H37" s="54" t="s">
        <v>22</v>
      </c>
      <c r="I37" s="65" t="s">
        <v>46</v>
      </c>
      <c r="J37" s="64">
        <v>350.0</v>
      </c>
      <c r="K37" s="42">
        <v>-0.12</v>
      </c>
      <c r="L37" s="43">
        <f t="shared" si="4"/>
        <v>467544</v>
      </c>
      <c r="M37" s="9"/>
      <c r="N37" s="10"/>
      <c r="O37" s="30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</row>
    <row r="38" ht="60.0" customHeight="1">
      <c r="A38" s="32">
        <f t="shared" si="1"/>
        <v>333960</v>
      </c>
      <c r="B38" s="33" t="str">
        <f t="shared" si="2"/>
        <v>http://helpstore.shop/keyword/651401VCQC42132</v>
      </c>
      <c r="C38" s="34"/>
      <c r="D38" s="35"/>
      <c r="E38" s="36">
        <f t="shared" si="3"/>
        <v>0</v>
      </c>
      <c r="F38" s="52" t="s">
        <v>21</v>
      </c>
      <c r="G38" s="37"/>
      <c r="H38" s="54" t="s">
        <v>22</v>
      </c>
      <c r="I38" s="65" t="s">
        <v>52</v>
      </c>
      <c r="J38" s="64">
        <v>250.0</v>
      </c>
      <c r="K38" s="42">
        <v>-0.12</v>
      </c>
      <c r="L38" s="43">
        <f t="shared" si="4"/>
        <v>333960</v>
      </c>
      <c r="M38" s="9"/>
      <c r="N38" s="10"/>
      <c r="O38" s="30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</row>
    <row r="39" ht="60.0" customHeight="1">
      <c r="A39" s="32">
        <f t="shared" si="1"/>
        <v>333960</v>
      </c>
      <c r="B39" s="33" t="str">
        <f t="shared" si="2"/>
        <v>http://helpstore.shop/keyword/651401VCQC41233</v>
      </c>
      <c r="C39" s="34"/>
      <c r="D39" s="35"/>
      <c r="E39" s="36">
        <f t="shared" si="3"/>
        <v>0</v>
      </c>
      <c r="F39" s="52" t="s">
        <v>21</v>
      </c>
      <c r="G39" s="37"/>
      <c r="H39" s="54" t="s">
        <v>22</v>
      </c>
      <c r="I39" s="65" t="s">
        <v>53</v>
      </c>
      <c r="J39" s="64">
        <v>250.0</v>
      </c>
      <c r="K39" s="42">
        <v>-0.12</v>
      </c>
      <c r="L39" s="43">
        <f t="shared" si="4"/>
        <v>333960</v>
      </c>
      <c r="M39" s="9"/>
      <c r="N39" s="10"/>
      <c r="O39" s="30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</row>
    <row r="40" ht="60.0" customHeight="1">
      <c r="A40" s="32">
        <f t="shared" si="1"/>
        <v>333960</v>
      </c>
      <c r="B40" s="33" t="str">
        <f t="shared" si="2"/>
        <v>http://helpstore.shop/keyword/651401VCQC47745</v>
      </c>
      <c r="C40" s="34"/>
      <c r="D40" s="35"/>
      <c r="E40" s="36">
        <f t="shared" si="3"/>
        <v>0</v>
      </c>
      <c r="F40" s="52" t="s">
        <v>21</v>
      </c>
      <c r="G40" s="37"/>
      <c r="H40" s="54" t="s">
        <v>22</v>
      </c>
      <c r="I40" s="65" t="s">
        <v>54</v>
      </c>
      <c r="J40" s="64">
        <v>250.0</v>
      </c>
      <c r="K40" s="42">
        <v>-0.12</v>
      </c>
      <c r="L40" s="43">
        <f t="shared" si="4"/>
        <v>333960</v>
      </c>
      <c r="M40" s="9"/>
      <c r="N40" s="10"/>
      <c r="O40" s="30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</row>
    <row r="41" ht="60.0" customHeight="1">
      <c r="A41" s="32">
        <f t="shared" si="1"/>
        <v>333960</v>
      </c>
      <c r="B41" s="33" t="str">
        <f t="shared" si="2"/>
        <v>http://helpstore.shop/keyword/651401VCQC48425</v>
      </c>
      <c r="C41" s="34"/>
      <c r="D41" s="35"/>
      <c r="E41" s="36">
        <f t="shared" si="3"/>
        <v>0</v>
      </c>
      <c r="F41" s="52" t="s">
        <v>21</v>
      </c>
      <c r="G41" s="37"/>
      <c r="H41" s="54" t="s">
        <v>22</v>
      </c>
      <c r="I41" s="65" t="s">
        <v>55</v>
      </c>
      <c r="J41" s="64">
        <v>250.0</v>
      </c>
      <c r="K41" s="42">
        <v>-0.12</v>
      </c>
      <c r="L41" s="43">
        <f t="shared" si="4"/>
        <v>333960</v>
      </c>
      <c r="M41" s="9"/>
      <c r="N41" s="10"/>
      <c r="O41" s="30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</row>
    <row r="42" ht="60.0" customHeight="1">
      <c r="A42" s="32">
        <f t="shared" si="1"/>
        <v>333960</v>
      </c>
      <c r="B42" s="33" t="str">
        <f t="shared" si="2"/>
        <v>http://helpstore.shop/keyword/651401VCQC45010</v>
      </c>
      <c r="C42" s="34"/>
      <c r="D42" s="35"/>
      <c r="E42" s="36">
        <f t="shared" si="3"/>
        <v>0</v>
      </c>
      <c r="F42" s="52" t="s">
        <v>21</v>
      </c>
      <c r="G42" s="37"/>
      <c r="H42" s="54" t="s">
        <v>22</v>
      </c>
      <c r="I42" s="65" t="s">
        <v>56</v>
      </c>
      <c r="J42" s="64">
        <v>250.0</v>
      </c>
      <c r="K42" s="42">
        <v>-0.12</v>
      </c>
      <c r="L42" s="43">
        <f t="shared" si="4"/>
        <v>333960</v>
      </c>
      <c r="M42" s="9"/>
      <c r="N42" s="10"/>
      <c r="O42" s="30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</row>
    <row r="43" ht="60.0" customHeight="1">
      <c r="A43" s="32">
        <f t="shared" si="1"/>
        <v>333960</v>
      </c>
      <c r="B43" s="33" t="str">
        <f t="shared" si="2"/>
        <v>http://helpstore.shop/keyword/651401VCQC46358</v>
      </c>
      <c r="C43" s="34"/>
      <c r="D43" s="35"/>
      <c r="E43" s="36">
        <f t="shared" si="3"/>
        <v>0</v>
      </c>
      <c r="F43" s="52" t="s">
        <v>21</v>
      </c>
      <c r="G43" s="37"/>
      <c r="H43" s="54" t="s">
        <v>22</v>
      </c>
      <c r="I43" s="65" t="s">
        <v>57</v>
      </c>
      <c r="J43" s="64">
        <v>250.0</v>
      </c>
      <c r="K43" s="42">
        <v>-0.12</v>
      </c>
      <c r="L43" s="43">
        <f t="shared" si="4"/>
        <v>333960</v>
      </c>
      <c r="M43" s="9"/>
      <c r="N43" s="10"/>
      <c r="O43" s="30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</row>
    <row r="44" ht="60.0" customHeight="1">
      <c r="A44" s="32">
        <f t="shared" si="1"/>
        <v>333960</v>
      </c>
      <c r="B44" s="33" t="str">
        <f t="shared" si="2"/>
        <v>http://helpstore.shop/keyword/651401VCQC45023</v>
      </c>
      <c r="C44" s="34"/>
      <c r="D44" s="35"/>
      <c r="E44" s="36">
        <f t="shared" si="3"/>
        <v>0</v>
      </c>
      <c r="F44" s="52" t="s">
        <v>21</v>
      </c>
      <c r="G44" s="37"/>
      <c r="H44" s="54" t="s">
        <v>22</v>
      </c>
      <c r="I44" s="65" t="s">
        <v>58</v>
      </c>
      <c r="J44" s="64">
        <v>250.0</v>
      </c>
      <c r="K44" s="42">
        <v>-0.12</v>
      </c>
      <c r="L44" s="43">
        <f t="shared" si="4"/>
        <v>333960</v>
      </c>
      <c r="M44" s="9"/>
      <c r="N44" s="10"/>
      <c r="O44" s="30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</row>
    <row r="45" ht="60.0" customHeight="1">
      <c r="A45" s="32"/>
      <c r="B45" s="33"/>
      <c r="C45" s="34"/>
      <c r="D45" s="35"/>
      <c r="E45" s="36"/>
      <c r="F45" s="52"/>
      <c r="G45" s="37"/>
      <c r="H45" s="54"/>
      <c r="I45" s="65"/>
      <c r="J45" s="64"/>
      <c r="K45" s="42"/>
      <c r="L45" s="43"/>
      <c r="M45" s="9"/>
      <c r="N45" s="10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</row>
    <row r="46" ht="60.0" customHeight="1">
      <c r="A46" s="66"/>
      <c r="B46" s="66"/>
      <c r="C46" s="66"/>
      <c r="D46" s="66"/>
      <c r="E46" s="67"/>
      <c r="F46" s="31"/>
      <c r="G46" s="31"/>
      <c r="H46" s="31"/>
      <c r="I46" s="31"/>
      <c r="J46" s="31"/>
      <c r="K46" s="31"/>
      <c r="L46" s="31"/>
      <c r="M46" s="9"/>
      <c r="N46" s="10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</row>
    <row r="47" ht="60.0" customHeight="1">
      <c r="A47" s="66"/>
      <c r="B47" s="66"/>
      <c r="C47" s="66"/>
      <c r="D47" s="66"/>
      <c r="E47" s="67"/>
      <c r="F47" s="31"/>
      <c r="G47" s="31"/>
      <c r="H47" s="31"/>
      <c r="I47" s="31"/>
      <c r="J47" s="31"/>
      <c r="K47" s="31"/>
      <c r="L47" s="31"/>
      <c r="M47" s="9"/>
      <c r="N47" s="10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</row>
    <row r="48" ht="60.0" customHeight="1">
      <c r="A48" s="66"/>
      <c r="B48" s="66"/>
      <c r="C48" s="66"/>
      <c r="D48" s="66"/>
      <c r="E48" s="67"/>
      <c r="F48" s="31"/>
      <c r="G48" s="31"/>
      <c r="H48" s="31"/>
      <c r="I48" s="31"/>
      <c r="J48" s="31"/>
      <c r="K48" s="31"/>
      <c r="L48" s="31"/>
      <c r="M48" s="9"/>
      <c r="N48" s="10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</row>
    <row r="49" ht="60.0" customHeight="1">
      <c r="A49" s="66"/>
      <c r="B49" s="66"/>
      <c r="C49" s="66"/>
      <c r="D49" s="66"/>
      <c r="E49" s="67"/>
      <c r="F49" s="31"/>
      <c r="G49" s="31"/>
      <c r="H49" s="31"/>
      <c r="I49" s="31"/>
      <c r="J49" s="31"/>
      <c r="K49" s="31"/>
      <c r="L49" s="31"/>
      <c r="M49" s="9"/>
      <c r="N49" s="10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</row>
    <row r="50" ht="60.0" customHeight="1">
      <c r="A50" s="66"/>
      <c r="B50" s="66"/>
      <c r="C50" s="66"/>
      <c r="D50" s="66"/>
      <c r="E50" s="67"/>
      <c r="F50" s="31"/>
      <c r="G50" s="31"/>
      <c r="H50" s="31"/>
      <c r="I50" s="31"/>
      <c r="J50" s="31"/>
      <c r="K50" s="31"/>
      <c r="L50" s="31"/>
      <c r="M50" s="9"/>
      <c r="N50" s="10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</row>
    <row r="51" ht="60.0" customHeight="1">
      <c r="A51" s="66"/>
      <c r="B51" s="66"/>
      <c r="C51" s="66"/>
      <c r="D51" s="66"/>
      <c r="E51" s="67"/>
      <c r="F51" s="31"/>
      <c r="G51" s="31"/>
      <c r="H51" s="31"/>
      <c r="I51" s="31"/>
      <c r="J51" s="31"/>
      <c r="K51" s="31"/>
      <c r="L51" s="31"/>
      <c r="M51" s="9"/>
      <c r="N51" s="10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</row>
    <row r="52" ht="60.0" customHeight="1">
      <c r="A52" s="66"/>
      <c r="B52" s="66"/>
      <c r="C52" s="66"/>
      <c r="D52" s="66"/>
      <c r="E52" s="67"/>
      <c r="F52" s="31"/>
      <c r="G52" s="31"/>
      <c r="H52" s="31"/>
      <c r="I52" s="31"/>
      <c r="J52" s="31"/>
      <c r="K52" s="31"/>
      <c r="L52" s="31"/>
      <c r="M52" s="9"/>
      <c r="N52" s="10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</row>
    <row r="53" ht="60.0" customHeight="1">
      <c r="A53" s="66"/>
      <c r="B53" s="66"/>
      <c r="C53" s="66"/>
      <c r="D53" s="66"/>
      <c r="E53" s="67"/>
      <c r="F53" s="31"/>
      <c r="G53" s="31"/>
      <c r="H53" s="31"/>
      <c r="I53" s="31"/>
      <c r="J53" s="31"/>
      <c r="K53" s="31"/>
      <c r="L53" s="31"/>
      <c r="M53" s="9"/>
      <c r="N53" s="10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</row>
    <row r="54" ht="60.0" customHeight="1">
      <c r="A54" s="66"/>
      <c r="B54" s="66"/>
      <c r="C54" s="66"/>
      <c r="D54" s="66"/>
      <c r="E54" s="67"/>
      <c r="F54" s="31"/>
      <c r="G54" s="31"/>
      <c r="H54" s="31"/>
      <c r="I54" s="31"/>
      <c r="J54" s="31"/>
      <c r="K54" s="31"/>
      <c r="L54" s="31"/>
      <c r="M54" s="9"/>
      <c r="N54" s="10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</row>
    <row r="55" ht="60.0" customHeight="1">
      <c r="A55" s="66"/>
      <c r="B55" s="66"/>
      <c r="C55" s="66"/>
      <c r="D55" s="66"/>
      <c r="E55" s="67"/>
      <c r="F55" s="31"/>
      <c r="G55" s="31"/>
      <c r="H55" s="31"/>
      <c r="I55" s="31"/>
      <c r="J55" s="31"/>
      <c r="K55" s="31"/>
      <c r="L55" s="31"/>
      <c r="M55" s="9"/>
      <c r="N55" s="10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</row>
    <row r="56" ht="60.0" customHeight="1">
      <c r="A56" s="66"/>
      <c r="B56" s="66"/>
      <c r="C56" s="66"/>
      <c r="D56" s="66"/>
      <c r="E56" s="67"/>
      <c r="F56" s="31"/>
      <c r="G56" s="31"/>
      <c r="H56" s="31"/>
      <c r="I56" s="31"/>
      <c r="J56" s="31"/>
      <c r="K56" s="31"/>
      <c r="L56" s="31"/>
      <c r="M56" s="9"/>
      <c r="N56" s="10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</row>
    <row r="57" ht="60.0" customHeight="1">
      <c r="A57" s="66"/>
      <c r="B57" s="66"/>
      <c r="C57" s="66"/>
      <c r="D57" s="66"/>
      <c r="E57" s="67"/>
      <c r="F57" s="31"/>
      <c r="G57" s="31"/>
      <c r="H57" s="31"/>
      <c r="I57" s="31"/>
      <c r="J57" s="31"/>
      <c r="K57" s="31"/>
      <c r="L57" s="31"/>
      <c r="M57" s="9"/>
      <c r="N57" s="10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</row>
    <row r="58" ht="60.0" customHeight="1">
      <c r="A58" s="66"/>
      <c r="B58" s="66"/>
      <c r="C58" s="66"/>
      <c r="D58" s="66"/>
      <c r="E58" s="67"/>
      <c r="F58" s="31"/>
      <c r="G58" s="31"/>
      <c r="H58" s="31"/>
      <c r="I58" s="31"/>
      <c r="J58" s="31"/>
      <c r="K58" s="31"/>
      <c r="L58" s="31"/>
      <c r="M58" s="9"/>
      <c r="N58" s="10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</row>
    <row r="59" ht="60.0" customHeight="1">
      <c r="A59" s="66"/>
      <c r="B59" s="66"/>
      <c r="C59" s="66"/>
      <c r="D59" s="66"/>
      <c r="E59" s="67"/>
      <c r="F59" s="31"/>
      <c r="G59" s="31"/>
      <c r="H59" s="31"/>
      <c r="I59" s="31"/>
      <c r="J59" s="31"/>
      <c r="K59" s="31"/>
      <c r="L59" s="31"/>
      <c r="M59" s="9"/>
      <c r="N59" s="10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</row>
    <row r="60" ht="60.0" customHeight="1">
      <c r="A60" s="66"/>
      <c r="B60" s="66"/>
      <c r="C60" s="66"/>
      <c r="D60" s="66"/>
      <c r="E60" s="67"/>
      <c r="F60" s="31"/>
      <c r="G60" s="31"/>
      <c r="H60" s="31"/>
      <c r="I60" s="31"/>
      <c r="J60" s="31"/>
      <c r="K60" s="31"/>
      <c r="L60" s="31"/>
      <c r="M60" s="9"/>
      <c r="N60" s="10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</row>
    <row r="61" ht="60.0" customHeight="1">
      <c r="A61" s="66"/>
      <c r="B61" s="66"/>
      <c r="C61" s="66"/>
      <c r="D61" s="66"/>
      <c r="E61" s="67"/>
      <c r="F61" s="31"/>
      <c r="G61" s="31"/>
      <c r="H61" s="31"/>
      <c r="I61" s="31"/>
      <c r="J61" s="31"/>
      <c r="K61" s="31"/>
      <c r="L61" s="31"/>
      <c r="M61" s="9"/>
      <c r="N61" s="10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</row>
    <row r="62" ht="60.0" customHeight="1">
      <c r="A62" s="66"/>
      <c r="B62" s="66"/>
      <c r="C62" s="66"/>
      <c r="D62" s="66"/>
      <c r="E62" s="67"/>
      <c r="F62" s="31"/>
      <c r="G62" s="31"/>
      <c r="H62" s="31"/>
      <c r="I62" s="31"/>
      <c r="J62" s="31"/>
      <c r="K62" s="31"/>
      <c r="L62" s="31"/>
      <c r="M62" s="9"/>
      <c r="N62" s="10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</row>
    <row r="63" ht="60.0" customHeight="1">
      <c r="A63" s="66"/>
      <c r="B63" s="66"/>
      <c r="C63" s="66"/>
      <c r="D63" s="66"/>
      <c r="E63" s="67"/>
      <c r="F63" s="31"/>
      <c r="G63" s="31"/>
      <c r="H63" s="31"/>
      <c r="I63" s="31"/>
      <c r="J63" s="31"/>
      <c r="K63" s="31"/>
      <c r="L63" s="31"/>
      <c r="M63" s="68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</row>
    <row r="64" ht="60.0" customHeight="1">
      <c r="A64" s="66"/>
      <c r="B64" s="66"/>
      <c r="C64" s="66"/>
      <c r="D64" s="66"/>
      <c r="E64" s="67"/>
      <c r="F64" s="31"/>
      <c r="G64" s="31"/>
      <c r="H64" s="31"/>
      <c r="I64" s="31"/>
      <c r="J64" s="31"/>
      <c r="K64" s="31"/>
      <c r="L64" s="31"/>
      <c r="M64" s="68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</row>
    <row r="65" ht="60.0" customHeight="1">
      <c r="A65" s="66"/>
      <c r="B65" s="66"/>
      <c r="C65" s="66"/>
      <c r="D65" s="66"/>
      <c r="E65" s="67"/>
      <c r="F65" s="31"/>
      <c r="G65" s="31"/>
      <c r="H65" s="31"/>
      <c r="I65" s="31"/>
      <c r="J65" s="31"/>
      <c r="K65" s="31"/>
      <c r="L65" s="31"/>
      <c r="M65" s="68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</row>
    <row r="66" ht="60.0" customHeight="1">
      <c r="A66" s="66"/>
      <c r="B66" s="66"/>
      <c r="C66" s="66"/>
      <c r="D66" s="66"/>
      <c r="E66" s="67"/>
      <c r="F66" s="31"/>
      <c r="G66" s="31"/>
      <c r="H66" s="31"/>
      <c r="I66" s="31"/>
      <c r="J66" s="31"/>
      <c r="K66" s="31"/>
      <c r="L66" s="31"/>
      <c r="M66" s="68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</row>
    <row r="67" ht="60.0" customHeight="1">
      <c r="A67" s="66"/>
      <c r="B67" s="66"/>
      <c r="C67" s="66"/>
      <c r="D67" s="66"/>
      <c r="E67" s="67"/>
      <c r="F67" s="31"/>
      <c r="G67" s="31"/>
      <c r="H67" s="31"/>
      <c r="I67" s="31"/>
      <c r="J67" s="31"/>
      <c r="K67" s="31"/>
      <c r="L67" s="31"/>
      <c r="M67" s="68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</row>
    <row r="68" ht="60.0" customHeight="1">
      <c r="A68" s="66"/>
      <c r="B68" s="66"/>
      <c r="C68" s="66"/>
      <c r="D68" s="66"/>
      <c r="E68" s="67"/>
      <c r="F68" s="31"/>
      <c r="G68" s="31"/>
      <c r="H68" s="31"/>
      <c r="I68" s="31"/>
      <c r="J68" s="31"/>
      <c r="K68" s="31"/>
      <c r="L68" s="31"/>
      <c r="M68" s="68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</row>
    <row r="69" ht="60.0" customHeight="1">
      <c r="A69" s="66"/>
      <c r="B69" s="66"/>
      <c r="C69" s="66"/>
      <c r="D69" s="66"/>
      <c r="E69" s="67"/>
      <c r="F69" s="31"/>
      <c r="G69" s="31"/>
      <c r="H69" s="31"/>
      <c r="I69" s="31"/>
      <c r="J69" s="31"/>
      <c r="K69" s="31"/>
      <c r="L69" s="31"/>
      <c r="M69" s="68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</row>
    <row r="70" ht="60.0" customHeight="1">
      <c r="A70" s="66"/>
      <c r="B70" s="66"/>
      <c r="C70" s="66"/>
      <c r="D70" s="66"/>
      <c r="E70" s="67"/>
      <c r="F70" s="31"/>
      <c r="G70" s="31"/>
      <c r="H70" s="31"/>
      <c r="I70" s="31"/>
      <c r="J70" s="31"/>
      <c r="K70" s="31"/>
      <c r="L70" s="31"/>
      <c r="M70" s="68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</row>
    <row r="71" ht="60.0" customHeight="1">
      <c r="A71" s="66"/>
      <c r="B71" s="66"/>
      <c r="C71" s="66"/>
      <c r="D71" s="66"/>
      <c r="E71" s="67"/>
      <c r="F71" s="31"/>
      <c r="G71" s="31"/>
      <c r="H71" s="31"/>
      <c r="I71" s="31"/>
      <c r="J71" s="31"/>
      <c r="K71" s="31"/>
      <c r="L71" s="31"/>
      <c r="M71" s="68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</row>
    <row r="72" ht="60.0" customHeight="1">
      <c r="A72" s="66"/>
      <c r="B72" s="66"/>
      <c r="C72" s="66"/>
      <c r="D72" s="66"/>
      <c r="E72" s="67"/>
      <c r="F72" s="31"/>
      <c r="G72" s="31"/>
      <c r="H72" s="31"/>
      <c r="I72" s="31"/>
      <c r="J72" s="31"/>
      <c r="K72" s="31"/>
      <c r="L72" s="31"/>
      <c r="M72" s="68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</row>
    <row r="73" ht="60.0" customHeight="1">
      <c r="A73" s="66"/>
      <c r="B73" s="66"/>
      <c r="C73" s="66"/>
      <c r="D73" s="66"/>
      <c r="E73" s="67"/>
      <c r="F73" s="31"/>
      <c r="G73" s="31"/>
      <c r="H73" s="31"/>
      <c r="I73" s="31"/>
      <c r="J73" s="31"/>
      <c r="K73" s="31"/>
      <c r="L73" s="31"/>
      <c r="M73" s="68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</row>
    <row r="74" ht="60.0" customHeight="1">
      <c r="A74" s="66"/>
      <c r="B74" s="66"/>
      <c r="C74" s="66"/>
      <c r="D74" s="66"/>
      <c r="E74" s="67"/>
      <c r="F74" s="31"/>
      <c r="G74" s="31"/>
      <c r="H74" s="31"/>
      <c r="I74" s="31"/>
      <c r="J74" s="31"/>
      <c r="K74" s="31"/>
      <c r="L74" s="31"/>
      <c r="M74" s="68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</row>
    <row r="75" ht="60.0" customHeight="1">
      <c r="A75" s="66"/>
      <c r="B75" s="66"/>
      <c r="C75" s="66"/>
      <c r="D75" s="66"/>
      <c r="E75" s="67"/>
      <c r="F75" s="31"/>
      <c r="G75" s="31"/>
      <c r="H75" s="31"/>
      <c r="I75" s="31"/>
      <c r="J75" s="31"/>
      <c r="K75" s="31"/>
      <c r="L75" s="31"/>
      <c r="M75" s="68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</row>
    <row r="76" ht="60.0" customHeight="1">
      <c r="A76" s="66"/>
      <c r="B76" s="66"/>
      <c r="C76" s="66"/>
      <c r="D76" s="66"/>
      <c r="E76" s="67"/>
      <c r="F76" s="31"/>
      <c r="G76" s="31"/>
      <c r="H76" s="31"/>
      <c r="I76" s="31"/>
      <c r="J76" s="31"/>
      <c r="K76" s="31"/>
      <c r="L76" s="31"/>
      <c r="M76" s="68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</row>
    <row r="77" ht="60.0" customHeight="1">
      <c r="A77" s="66"/>
      <c r="B77" s="66"/>
      <c r="C77" s="66"/>
      <c r="D77" s="66"/>
      <c r="E77" s="67"/>
      <c r="F77" s="31"/>
      <c r="G77" s="31"/>
      <c r="H77" s="31"/>
      <c r="I77" s="31"/>
      <c r="J77" s="31"/>
      <c r="K77" s="31"/>
      <c r="L77" s="31"/>
      <c r="M77" s="68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</row>
    <row r="78" ht="60.0" customHeight="1">
      <c r="A78" s="66"/>
      <c r="B78" s="66"/>
      <c r="C78" s="66"/>
      <c r="D78" s="66"/>
      <c r="E78" s="67"/>
      <c r="F78" s="31"/>
      <c r="G78" s="31"/>
      <c r="H78" s="31"/>
      <c r="I78" s="31"/>
      <c r="J78" s="31"/>
      <c r="K78" s="31"/>
      <c r="L78" s="31"/>
      <c r="M78" s="68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</row>
    <row r="79" ht="60.0" customHeight="1">
      <c r="A79" s="66"/>
      <c r="B79" s="66"/>
      <c r="C79" s="66"/>
      <c r="D79" s="66"/>
      <c r="E79" s="67"/>
      <c r="F79" s="31"/>
      <c r="G79" s="31"/>
      <c r="H79" s="31"/>
      <c r="I79" s="31"/>
      <c r="J79" s="31"/>
      <c r="K79" s="31"/>
      <c r="L79" s="31"/>
      <c r="M79" s="68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</row>
    <row r="80" ht="60.0" customHeight="1">
      <c r="A80" s="66"/>
      <c r="B80" s="66"/>
      <c r="C80" s="66"/>
      <c r="D80" s="66"/>
      <c r="E80" s="67"/>
      <c r="F80" s="31"/>
      <c r="G80" s="31"/>
      <c r="H80" s="31"/>
      <c r="I80" s="31"/>
      <c r="J80" s="31"/>
      <c r="K80" s="31"/>
      <c r="L80" s="31"/>
      <c r="M80" s="68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</row>
    <row r="81" ht="60.0" customHeight="1">
      <c r="A81" s="66"/>
      <c r="B81" s="66"/>
      <c r="C81" s="66"/>
      <c r="D81" s="66"/>
      <c r="E81" s="67"/>
      <c r="F81" s="31"/>
      <c r="G81" s="31"/>
      <c r="H81" s="31"/>
      <c r="I81" s="31"/>
      <c r="J81" s="31"/>
      <c r="K81" s="31"/>
      <c r="L81" s="31"/>
      <c r="M81" s="68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</row>
    <row r="82" ht="60.0" customHeight="1">
      <c r="A82" s="66"/>
      <c r="B82" s="66"/>
      <c r="C82" s="66"/>
      <c r="D82" s="66"/>
      <c r="E82" s="67"/>
      <c r="F82" s="31"/>
      <c r="G82" s="31"/>
      <c r="H82" s="31"/>
      <c r="I82" s="31"/>
      <c r="J82" s="31"/>
      <c r="K82" s="31"/>
      <c r="L82" s="31"/>
      <c r="M82" s="68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</row>
    <row r="83" ht="60.0" customHeight="1">
      <c r="A83" s="66"/>
      <c r="B83" s="66"/>
      <c r="C83" s="66"/>
      <c r="D83" s="66"/>
      <c r="E83" s="67"/>
      <c r="F83" s="31"/>
      <c r="G83" s="31"/>
      <c r="H83" s="31"/>
      <c r="I83" s="31"/>
      <c r="J83" s="31"/>
      <c r="K83" s="31"/>
      <c r="L83" s="31"/>
      <c r="M83" s="68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</row>
    <row r="84" ht="60.0" customHeight="1">
      <c r="A84" s="66"/>
      <c r="B84" s="66"/>
      <c r="C84" s="66"/>
      <c r="D84" s="66"/>
      <c r="E84" s="67"/>
      <c r="F84" s="31"/>
      <c r="G84" s="31"/>
      <c r="H84" s="31"/>
      <c r="I84" s="31"/>
      <c r="J84" s="31"/>
      <c r="K84" s="31"/>
      <c r="L84" s="31"/>
      <c r="M84" s="68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</row>
    <row r="85" ht="60.0" customHeight="1">
      <c r="A85" s="66"/>
      <c r="B85" s="66"/>
      <c r="C85" s="66"/>
      <c r="D85" s="66"/>
      <c r="E85" s="67"/>
      <c r="F85" s="31"/>
      <c r="G85" s="31"/>
      <c r="H85" s="31"/>
      <c r="I85" s="31"/>
      <c r="J85" s="31"/>
      <c r="K85" s="31"/>
      <c r="L85" s="31"/>
      <c r="M85" s="68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</row>
    <row r="86" ht="60.0" customHeight="1">
      <c r="A86" s="66"/>
      <c r="B86" s="66"/>
      <c r="C86" s="66"/>
      <c r="D86" s="66"/>
      <c r="E86" s="67"/>
      <c r="F86" s="31"/>
      <c r="G86" s="31"/>
      <c r="H86" s="31"/>
      <c r="I86" s="31"/>
      <c r="J86" s="31"/>
      <c r="K86" s="31"/>
      <c r="L86" s="31"/>
      <c r="M86" s="68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</row>
    <row r="87" ht="60.0" customHeight="1">
      <c r="A87" s="66"/>
      <c r="B87" s="66"/>
      <c r="C87" s="66"/>
      <c r="D87" s="66"/>
      <c r="E87" s="67"/>
      <c r="F87" s="31"/>
      <c r="G87" s="31"/>
      <c r="H87" s="31"/>
      <c r="I87" s="31"/>
      <c r="J87" s="31"/>
      <c r="K87" s="31"/>
      <c r="L87" s="31"/>
      <c r="M87" s="68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</row>
    <row r="88" ht="60.0" customHeight="1">
      <c r="A88" s="66"/>
      <c r="B88" s="66"/>
      <c r="C88" s="66"/>
      <c r="D88" s="66"/>
      <c r="E88" s="67"/>
      <c r="F88" s="31"/>
      <c r="G88" s="31"/>
      <c r="H88" s="31"/>
      <c r="I88" s="31"/>
      <c r="J88" s="31"/>
      <c r="K88" s="31"/>
      <c r="L88" s="31"/>
      <c r="M88" s="68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</row>
    <row r="89" ht="60.0" customHeight="1">
      <c r="A89" s="66"/>
      <c r="B89" s="66"/>
      <c r="C89" s="66"/>
      <c r="D89" s="66"/>
      <c r="E89" s="67"/>
      <c r="F89" s="31"/>
      <c r="G89" s="31"/>
      <c r="H89" s="31"/>
      <c r="I89" s="31"/>
      <c r="J89" s="31"/>
      <c r="K89" s="31"/>
      <c r="L89" s="31"/>
      <c r="M89" s="68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</row>
    <row r="90" ht="60.0" customHeight="1">
      <c r="A90" s="66"/>
      <c r="B90" s="66"/>
      <c r="C90" s="66"/>
      <c r="D90" s="66"/>
      <c r="E90" s="67"/>
      <c r="F90" s="31"/>
      <c r="G90" s="31"/>
      <c r="H90" s="31"/>
      <c r="I90" s="31"/>
      <c r="J90" s="31"/>
      <c r="K90" s="31"/>
      <c r="L90" s="31"/>
      <c r="M90" s="68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</row>
    <row r="91" ht="60.0" customHeight="1">
      <c r="A91" s="66"/>
      <c r="B91" s="66"/>
      <c r="C91" s="66"/>
      <c r="D91" s="66"/>
      <c r="E91" s="67"/>
      <c r="F91" s="31"/>
      <c r="G91" s="31"/>
      <c r="H91" s="31"/>
      <c r="I91" s="31"/>
      <c r="J91" s="31"/>
      <c r="K91" s="31"/>
      <c r="L91" s="31"/>
      <c r="M91" s="68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</row>
    <row r="92" ht="60.0" customHeight="1">
      <c r="A92" s="66"/>
      <c r="B92" s="66"/>
      <c r="C92" s="66"/>
      <c r="D92" s="66"/>
      <c r="E92" s="67"/>
      <c r="F92" s="31"/>
      <c r="G92" s="31"/>
      <c r="H92" s="31"/>
      <c r="I92" s="31"/>
      <c r="J92" s="31"/>
      <c r="K92" s="31"/>
      <c r="L92" s="31"/>
      <c r="M92" s="68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</row>
    <row r="93" ht="60.0" customHeight="1">
      <c r="A93" s="66"/>
      <c r="B93" s="66"/>
      <c r="C93" s="66"/>
      <c r="D93" s="66"/>
      <c r="E93" s="67"/>
      <c r="F93" s="31"/>
      <c r="G93" s="31"/>
      <c r="H93" s="31"/>
      <c r="I93" s="31"/>
      <c r="J93" s="31"/>
      <c r="K93" s="31"/>
      <c r="L93" s="31"/>
      <c r="M93" s="68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</row>
    <row r="94" ht="60.0" customHeight="1">
      <c r="A94" s="66"/>
      <c r="B94" s="66"/>
      <c r="C94" s="66"/>
      <c r="D94" s="66"/>
      <c r="E94" s="67"/>
      <c r="F94" s="31"/>
      <c r="G94" s="31"/>
      <c r="H94" s="31"/>
      <c r="I94" s="31"/>
      <c r="J94" s="31"/>
      <c r="K94" s="31"/>
      <c r="L94" s="31"/>
      <c r="M94" s="68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</row>
    <row r="95" ht="60.0" customHeight="1">
      <c r="A95" s="66"/>
      <c r="B95" s="66"/>
      <c r="C95" s="66"/>
      <c r="D95" s="66"/>
      <c r="E95" s="67"/>
      <c r="F95" s="31"/>
      <c r="G95" s="31"/>
      <c r="H95" s="31"/>
      <c r="I95" s="31"/>
      <c r="J95" s="31"/>
      <c r="K95" s="31"/>
      <c r="L95" s="31"/>
      <c r="M95" s="68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</row>
    <row r="96" ht="60.0" customHeight="1">
      <c r="A96" s="66"/>
      <c r="B96" s="66"/>
      <c r="C96" s="66"/>
      <c r="D96" s="66"/>
      <c r="E96" s="67"/>
      <c r="F96" s="31"/>
      <c r="G96" s="31"/>
      <c r="H96" s="31"/>
      <c r="I96" s="31"/>
      <c r="J96" s="31"/>
      <c r="K96" s="31"/>
      <c r="L96" s="31"/>
      <c r="M96" s="68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</row>
    <row r="97" ht="60.0" customHeight="1">
      <c r="A97" s="66"/>
      <c r="B97" s="66"/>
      <c r="C97" s="66"/>
      <c r="D97" s="66"/>
      <c r="E97" s="67"/>
      <c r="F97" s="31"/>
      <c r="G97" s="31"/>
      <c r="H97" s="31"/>
      <c r="I97" s="31"/>
      <c r="J97" s="31"/>
      <c r="K97" s="31"/>
      <c r="L97" s="31"/>
      <c r="M97" s="68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</row>
    <row r="98" ht="60.0" customHeight="1">
      <c r="A98" s="66"/>
      <c r="B98" s="66"/>
      <c r="C98" s="66"/>
      <c r="D98" s="66"/>
      <c r="E98" s="67"/>
      <c r="F98" s="31"/>
      <c r="G98" s="31"/>
      <c r="H98" s="31"/>
      <c r="I98" s="31"/>
      <c r="J98" s="31"/>
      <c r="K98" s="31"/>
      <c r="L98" s="31"/>
      <c r="M98" s="68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</row>
    <row r="99" ht="60.0" customHeight="1">
      <c r="A99" s="66"/>
      <c r="B99" s="66"/>
      <c r="C99" s="66"/>
      <c r="D99" s="66"/>
      <c r="E99" s="67"/>
      <c r="F99" s="31"/>
      <c r="G99" s="31"/>
      <c r="H99" s="31"/>
      <c r="I99" s="31"/>
      <c r="J99" s="31"/>
      <c r="K99" s="31"/>
      <c r="L99" s="31"/>
      <c r="M99" s="68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</row>
    <row r="100" ht="60.0" customHeight="1">
      <c r="A100" s="66"/>
      <c r="B100" s="66"/>
      <c r="C100" s="66"/>
      <c r="D100" s="66"/>
      <c r="E100" s="67"/>
      <c r="F100" s="31"/>
      <c r="G100" s="31"/>
      <c r="H100" s="31"/>
      <c r="I100" s="31"/>
      <c r="J100" s="31"/>
      <c r="K100" s="31"/>
      <c r="L100" s="31"/>
      <c r="M100" s="68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</row>
    <row r="101" ht="60.0" customHeight="1">
      <c r="A101" s="66"/>
      <c r="B101" s="66"/>
      <c r="C101" s="66"/>
      <c r="D101" s="66"/>
      <c r="E101" s="67"/>
      <c r="F101" s="31"/>
      <c r="G101" s="31"/>
      <c r="H101" s="31"/>
      <c r="I101" s="31"/>
      <c r="J101" s="31"/>
      <c r="K101" s="31"/>
      <c r="L101" s="31"/>
      <c r="M101" s="68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</row>
    <row r="102" ht="60.0" customHeight="1">
      <c r="A102" s="66"/>
      <c r="B102" s="66"/>
      <c r="C102" s="66"/>
      <c r="D102" s="66"/>
      <c r="E102" s="67"/>
      <c r="F102" s="31"/>
      <c r="G102" s="31"/>
      <c r="H102" s="31"/>
      <c r="I102" s="31"/>
      <c r="J102" s="31"/>
      <c r="K102" s="31"/>
      <c r="L102" s="31"/>
      <c r="M102" s="68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</row>
    <row r="103" ht="60.0" customHeight="1">
      <c r="A103" s="66"/>
      <c r="B103" s="66"/>
      <c r="C103" s="66"/>
      <c r="D103" s="66"/>
      <c r="E103" s="67"/>
      <c r="F103" s="31"/>
      <c r="G103" s="31"/>
      <c r="H103" s="31"/>
      <c r="I103" s="31"/>
      <c r="J103" s="31"/>
      <c r="K103" s="31"/>
      <c r="L103" s="31"/>
      <c r="M103" s="68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</row>
    <row r="104" ht="60.0" customHeight="1">
      <c r="A104" s="66"/>
      <c r="B104" s="66"/>
      <c r="C104" s="66"/>
      <c r="D104" s="66"/>
      <c r="E104" s="67"/>
      <c r="F104" s="31"/>
      <c r="G104" s="31"/>
      <c r="H104" s="31"/>
      <c r="I104" s="31"/>
      <c r="J104" s="31"/>
      <c r="K104" s="31"/>
      <c r="L104" s="31"/>
      <c r="M104" s="68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</row>
    <row r="105" ht="60.0" customHeight="1">
      <c r="A105" s="66"/>
      <c r="B105" s="66"/>
      <c r="C105" s="66"/>
      <c r="D105" s="66"/>
      <c r="E105" s="67"/>
      <c r="F105" s="31"/>
      <c r="G105" s="31"/>
      <c r="H105" s="31"/>
      <c r="I105" s="31"/>
      <c r="J105" s="31"/>
      <c r="K105" s="31"/>
      <c r="L105" s="31"/>
      <c r="M105" s="68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</row>
    <row r="106" ht="60.0" customHeight="1">
      <c r="A106" s="66"/>
      <c r="B106" s="66"/>
      <c r="C106" s="66"/>
      <c r="D106" s="66"/>
      <c r="E106" s="67"/>
      <c r="F106" s="31"/>
      <c r="G106" s="31"/>
      <c r="H106" s="31"/>
      <c r="I106" s="31"/>
      <c r="J106" s="31"/>
      <c r="K106" s="31"/>
      <c r="L106" s="31"/>
      <c r="M106" s="68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</row>
    <row r="107" ht="60.0" customHeight="1">
      <c r="A107" s="66"/>
      <c r="B107" s="66"/>
      <c r="C107" s="66"/>
      <c r="D107" s="66"/>
      <c r="E107" s="67"/>
      <c r="F107" s="31"/>
      <c r="G107" s="31"/>
      <c r="H107" s="31"/>
      <c r="I107" s="31"/>
      <c r="J107" s="31"/>
      <c r="K107" s="31"/>
      <c r="L107" s="31"/>
      <c r="M107" s="68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</row>
    <row r="108" ht="60.0" customHeight="1">
      <c r="A108" s="66"/>
      <c r="B108" s="66"/>
      <c r="C108" s="66"/>
      <c r="D108" s="66"/>
      <c r="E108" s="67"/>
      <c r="F108" s="31"/>
      <c r="G108" s="31"/>
      <c r="H108" s="31"/>
      <c r="I108" s="31"/>
      <c r="J108" s="31"/>
      <c r="K108" s="31"/>
      <c r="L108" s="31"/>
      <c r="M108" s="68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</row>
    <row r="109" ht="60.0" customHeight="1">
      <c r="A109" s="66"/>
      <c r="B109" s="66"/>
      <c r="C109" s="66"/>
      <c r="D109" s="66"/>
      <c r="E109" s="67"/>
      <c r="F109" s="31"/>
      <c r="G109" s="31"/>
      <c r="H109" s="31"/>
      <c r="I109" s="31"/>
      <c r="J109" s="31"/>
      <c r="K109" s="31"/>
      <c r="L109" s="31"/>
      <c r="M109" s="68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</row>
    <row r="110" ht="60.0" customHeight="1">
      <c r="A110" s="66"/>
      <c r="B110" s="66"/>
      <c r="C110" s="66"/>
      <c r="D110" s="66"/>
      <c r="E110" s="67"/>
      <c r="F110" s="31"/>
      <c r="G110" s="31"/>
      <c r="H110" s="31"/>
      <c r="I110" s="31"/>
      <c r="J110" s="31"/>
      <c r="K110" s="31"/>
      <c r="L110" s="31"/>
      <c r="M110" s="68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</row>
    <row r="111" ht="60.0" customHeight="1">
      <c r="A111" s="66"/>
      <c r="B111" s="66"/>
      <c r="C111" s="66"/>
      <c r="D111" s="66"/>
      <c r="E111" s="67"/>
      <c r="F111" s="31"/>
      <c r="G111" s="31"/>
      <c r="H111" s="31"/>
      <c r="I111" s="31"/>
      <c r="J111" s="31"/>
      <c r="K111" s="31"/>
      <c r="L111" s="31"/>
      <c r="M111" s="68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</row>
    <row r="112" ht="60.0" customHeight="1">
      <c r="A112" s="66"/>
      <c r="B112" s="66"/>
      <c r="C112" s="66"/>
      <c r="D112" s="66"/>
      <c r="E112" s="67"/>
      <c r="F112" s="31"/>
      <c r="G112" s="31"/>
      <c r="H112" s="31"/>
      <c r="I112" s="31"/>
      <c r="J112" s="31"/>
      <c r="K112" s="31"/>
      <c r="L112" s="31"/>
      <c r="M112" s="68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</row>
    <row r="113" ht="60.0" customHeight="1">
      <c r="A113" s="66"/>
      <c r="B113" s="66"/>
      <c r="C113" s="66"/>
      <c r="D113" s="66"/>
      <c r="E113" s="67"/>
      <c r="F113" s="31"/>
      <c r="G113" s="31"/>
      <c r="H113" s="31"/>
      <c r="I113" s="31"/>
      <c r="J113" s="31"/>
      <c r="K113" s="31"/>
      <c r="L113" s="31"/>
      <c r="M113" s="68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</row>
    <row r="114" ht="60.0" customHeight="1">
      <c r="A114" s="66"/>
      <c r="B114" s="66"/>
      <c r="C114" s="66"/>
      <c r="D114" s="66"/>
      <c r="E114" s="67"/>
      <c r="F114" s="31"/>
      <c r="G114" s="31"/>
      <c r="H114" s="31"/>
      <c r="I114" s="31"/>
      <c r="J114" s="31"/>
      <c r="K114" s="31"/>
      <c r="L114" s="31"/>
      <c r="M114" s="68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</row>
    <row r="115" ht="60.0" customHeight="1">
      <c r="A115" s="66"/>
      <c r="B115" s="66"/>
      <c r="C115" s="66"/>
      <c r="D115" s="66"/>
      <c r="E115" s="67"/>
      <c r="F115" s="31"/>
      <c r="G115" s="31"/>
      <c r="H115" s="31"/>
      <c r="I115" s="31"/>
      <c r="J115" s="31"/>
      <c r="K115" s="31"/>
      <c r="L115" s="31"/>
      <c r="M115" s="68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</row>
    <row r="116" ht="60.0" customHeight="1">
      <c r="A116" s="66"/>
      <c r="B116" s="66"/>
      <c r="C116" s="66"/>
      <c r="D116" s="66"/>
      <c r="E116" s="67"/>
      <c r="F116" s="31"/>
      <c r="G116" s="31"/>
      <c r="H116" s="31"/>
      <c r="I116" s="31"/>
      <c r="J116" s="31"/>
      <c r="K116" s="31"/>
      <c r="L116" s="31"/>
      <c r="M116" s="68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</row>
    <row r="117" ht="60.0" customHeight="1">
      <c r="A117" s="66"/>
      <c r="B117" s="66"/>
      <c r="C117" s="66"/>
      <c r="D117" s="66"/>
      <c r="E117" s="67"/>
      <c r="F117" s="31"/>
      <c r="G117" s="31"/>
      <c r="H117" s="31"/>
      <c r="I117" s="31"/>
      <c r="J117" s="31"/>
      <c r="K117" s="31"/>
      <c r="L117" s="31"/>
      <c r="M117" s="68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</row>
    <row r="118" ht="60.0" customHeight="1">
      <c r="A118" s="66"/>
      <c r="B118" s="66"/>
      <c r="C118" s="66"/>
      <c r="D118" s="66"/>
      <c r="E118" s="67"/>
      <c r="F118" s="31"/>
      <c r="G118" s="31"/>
      <c r="H118" s="31"/>
      <c r="I118" s="31"/>
      <c r="J118" s="31"/>
      <c r="K118" s="31"/>
      <c r="L118" s="31"/>
      <c r="M118" s="68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</row>
    <row r="119" ht="60.0" customHeight="1">
      <c r="A119" s="66"/>
      <c r="B119" s="66"/>
      <c r="C119" s="66"/>
      <c r="D119" s="66"/>
      <c r="E119" s="67"/>
      <c r="F119" s="31"/>
      <c r="G119" s="31"/>
      <c r="H119" s="31"/>
      <c r="I119" s="31"/>
      <c r="J119" s="31"/>
      <c r="K119" s="31"/>
      <c r="L119" s="31"/>
      <c r="M119" s="68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</row>
    <row r="120" ht="60.0" customHeight="1">
      <c r="A120" s="66"/>
      <c r="B120" s="66"/>
      <c r="C120" s="66"/>
      <c r="D120" s="66"/>
      <c r="E120" s="67"/>
      <c r="F120" s="31"/>
      <c r="G120" s="31"/>
      <c r="H120" s="31"/>
      <c r="I120" s="31"/>
      <c r="J120" s="31"/>
      <c r="K120" s="31"/>
      <c r="L120" s="31"/>
      <c r="M120" s="68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</row>
    <row r="121" ht="60.0" customHeight="1">
      <c r="A121" s="66"/>
      <c r="B121" s="66"/>
      <c r="C121" s="66"/>
      <c r="D121" s="66"/>
      <c r="E121" s="67"/>
      <c r="F121" s="31"/>
      <c r="G121" s="31"/>
      <c r="H121" s="31"/>
      <c r="I121" s="31"/>
      <c r="J121" s="31"/>
      <c r="K121" s="31"/>
      <c r="L121" s="31"/>
      <c r="M121" s="68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</row>
    <row r="122" ht="60.0" customHeight="1">
      <c r="A122" s="66"/>
      <c r="B122" s="66"/>
      <c r="C122" s="66"/>
      <c r="D122" s="66"/>
      <c r="E122" s="67"/>
      <c r="F122" s="31"/>
      <c r="G122" s="31"/>
      <c r="H122" s="31"/>
      <c r="I122" s="31"/>
      <c r="J122" s="31"/>
      <c r="K122" s="31"/>
      <c r="L122" s="31"/>
      <c r="M122" s="68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</row>
    <row r="123" ht="60.0" customHeight="1">
      <c r="A123" s="10"/>
      <c r="B123" s="10"/>
      <c r="C123" s="10"/>
      <c r="D123" s="10"/>
      <c r="E123" s="10"/>
      <c r="F123" s="31"/>
      <c r="G123" s="31"/>
      <c r="H123" s="31"/>
      <c r="I123" s="31"/>
      <c r="J123" s="31"/>
      <c r="K123" s="31"/>
      <c r="L123" s="31"/>
      <c r="M123" s="68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</row>
    <row r="124" ht="60.0" customHeight="1">
      <c r="A124" s="10"/>
      <c r="B124" s="10"/>
      <c r="C124" s="10"/>
      <c r="D124" s="10"/>
      <c r="E124" s="10"/>
      <c r="F124" s="31"/>
      <c r="G124" s="31"/>
      <c r="H124" s="31"/>
      <c r="I124" s="31"/>
      <c r="J124" s="31"/>
      <c r="K124" s="31"/>
      <c r="L124" s="31"/>
      <c r="M124" s="68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</row>
    <row r="125" ht="60.0" customHeight="1">
      <c r="A125" s="10"/>
      <c r="B125" s="10"/>
      <c r="C125" s="10"/>
      <c r="D125" s="10"/>
      <c r="E125" s="10"/>
      <c r="F125" s="31"/>
      <c r="G125" s="31"/>
      <c r="H125" s="31"/>
      <c r="I125" s="31"/>
      <c r="J125" s="31"/>
      <c r="K125" s="31"/>
      <c r="L125" s="31"/>
      <c r="M125" s="68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</row>
    <row r="126" ht="60.0" customHeight="1">
      <c r="A126" s="10"/>
      <c r="B126" s="10"/>
      <c r="C126" s="10"/>
      <c r="D126" s="10"/>
      <c r="E126" s="10"/>
      <c r="F126" s="31"/>
      <c r="G126" s="31"/>
      <c r="H126" s="31"/>
      <c r="I126" s="31"/>
      <c r="J126" s="31"/>
      <c r="K126" s="31"/>
      <c r="L126" s="31"/>
      <c r="M126" s="68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</row>
    <row r="127" ht="60.0" customHeight="1">
      <c r="A127" s="10"/>
      <c r="B127" s="10"/>
      <c r="C127" s="10"/>
      <c r="D127" s="10"/>
      <c r="E127" s="10"/>
      <c r="F127" s="31"/>
      <c r="G127" s="31"/>
      <c r="H127" s="31"/>
      <c r="I127" s="31"/>
      <c r="J127" s="31"/>
      <c r="K127" s="31"/>
      <c r="L127" s="31"/>
      <c r="M127" s="68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</row>
    <row r="128" ht="60.0" customHeight="1">
      <c r="A128" s="10"/>
      <c r="B128" s="10"/>
      <c r="C128" s="10"/>
      <c r="D128" s="10"/>
      <c r="E128" s="10"/>
      <c r="F128" s="31"/>
      <c r="G128" s="31"/>
      <c r="H128" s="31"/>
      <c r="I128" s="31"/>
      <c r="J128" s="31"/>
      <c r="K128" s="31"/>
      <c r="L128" s="31"/>
      <c r="M128" s="68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</row>
    <row r="129" ht="60.0" customHeight="1">
      <c r="A129" s="10"/>
      <c r="B129" s="10"/>
      <c r="C129" s="10"/>
      <c r="D129" s="10"/>
      <c r="E129" s="10"/>
      <c r="F129" s="31"/>
      <c r="G129" s="31"/>
      <c r="H129" s="31"/>
      <c r="I129" s="31"/>
      <c r="J129" s="31"/>
      <c r="K129" s="31"/>
      <c r="L129" s="31"/>
      <c r="M129" s="68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</row>
    <row r="130" ht="60.0" customHeight="1">
      <c r="A130" s="10"/>
      <c r="B130" s="10"/>
      <c r="C130" s="10"/>
      <c r="D130" s="10"/>
      <c r="E130" s="10"/>
      <c r="F130" s="31"/>
      <c r="G130" s="31"/>
      <c r="H130" s="31"/>
      <c r="I130" s="31"/>
      <c r="J130" s="31"/>
      <c r="K130" s="31"/>
      <c r="L130" s="31"/>
      <c r="M130" s="68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</row>
    <row r="131" ht="60.0" customHeight="1">
      <c r="A131" s="10"/>
      <c r="B131" s="10"/>
      <c r="C131" s="10"/>
      <c r="D131" s="10"/>
      <c r="E131" s="10"/>
      <c r="F131" s="31"/>
      <c r="G131" s="31"/>
      <c r="H131" s="31"/>
      <c r="I131" s="31"/>
      <c r="J131" s="31"/>
      <c r="K131" s="31"/>
      <c r="L131" s="31"/>
      <c r="M131" s="68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</row>
    <row r="132" ht="60.0" customHeight="1">
      <c r="A132" s="10"/>
      <c r="B132" s="10"/>
      <c r="C132" s="10"/>
      <c r="D132" s="10"/>
      <c r="E132" s="10"/>
      <c r="F132" s="31"/>
      <c r="G132" s="31"/>
      <c r="H132" s="31"/>
      <c r="I132" s="31"/>
      <c r="J132" s="31"/>
      <c r="K132" s="31"/>
      <c r="L132" s="31"/>
      <c r="M132" s="68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</row>
    <row r="133" ht="60.0" customHeight="1">
      <c r="A133" s="10"/>
      <c r="B133" s="10"/>
      <c r="C133" s="10"/>
      <c r="D133" s="10"/>
      <c r="E133" s="10"/>
      <c r="F133" s="31"/>
      <c r="G133" s="31"/>
      <c r="H133" s="31"/>
      <c r="I133" s="31"/>
      <c r="J133" s="31"/>
      <c r="K133" s="31"/>
      <c r="L133" s="31"/>
      <c r="M133" s="68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</row>
    <row r="134" ht="60.0" customHeight="1">
      <c r="A134" s="10"/>
      <c r="B134" s="10"/>
      <c r="C134" s="10"/>
      <c r="D134" s="10"/>
      <c r="E134" s="10"/>
      <c r="F134" s="31"/>
      <c r="G134" s="31"/>
      <c r="H134" s="31"/>
      <c r="I134" s="31"/>
      <c r="J134" s="31"/>
      <c r="K134" s="31"/>
      <c r="L134" s="31"/>
      <c r="M134" s="68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</row>
    <row r="135" ht="60.0" customHeight="1">
      <c r="A135" s="10"/>
      <c r="B135" s="10"/>
      <c r="C135" s="10"/>
      <c r="D135" s="10"/>
      <c r="E135" s="10"/>
      <c r="F135" s="31"/>
      <c r="G135" s="31"/>
      <c r="H135" s="31"/>
      <c r="I135" s="31"/>
      <c r="J135" s="31"/>
      <c r="K135" s="31"/>
      <c r="L135" s="31"/>
      <c r="M135" s="68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</row>
    <row r="136" ht="60.0" customHeight="1">
      <c r="A136" s="10"/>
      <c r="B136" s="10"/>
      <c r="C136" s="10"/>
      <c r="D136" s="10"/>
      <c r="E136" s="10"/>
      <c r="F136" s="31"/>
      <c r="G136" s="31"/>
      <c r="H136" s="31"/>
      <c r="I136" s="31"/>
      <c r="J136" s="31"/>
      <c r="K136" s="31"/>
      <c r="L136" s="31"/>
      <c r="M136" s="68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</row>
    <row r="137" ht="60.0" customHeight="1">
      <c r="A137" s="10"/>
      <c r="B137" s="10"/>
      <c r="C137" s="10"/>
      <c r="D137" s="10"/>
      <c r="E137" s="10"/>
      <c r="F137" s="31"/>
      <c r="G137" s="31"/>
      <c r="H137" s="31"/>
      <c r="I137" s="31"/>
      <c r="J137" s="31"/>
      <c r="K137" s="31"/>
      <c r="L137" s="31"/>
      <c r="M137" s="68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</row>
    <row r="138" ht="60.0" customHeight="1">
      <c r="A138" s="10"/>
      <c r="B138" s="10"/>
      <c r="C138" s="10"/>
      <c r="D138" s="10"/>
      <c r="E138" s="10"/>
      <c r="F138" s="31"/>
      <c r="G138" s="31"/>
      <c r="H138" s="31"/>
      <c r="I138" s="31"/>
      <c r="J138" s="31"/>
      <c r="K138" s="31"/>
      <c r="L138" s="31"/>
      <c r="M138" s="68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</row>
    <row r="139" ht="60.0" customHeight="1">
      <c r="A139" s="10"/>
      <c r="B139" s="10"/>
      <c r="C139" s="10"/>
      <c r="D139" s="10"/>
      <c r="E139" s="10"/>
      <c r="F139" s="31"/>
      <c r="G139" s="31"/>
      <c r="H139" s="31"/>
      <c r="I139" s="31"/>
      <c r="J139" s="31"/>
      <c r="K139" s="31"/>
      <c r="L139" s="31"/>
      <c r="M139" s="68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</row>
    <row r="140" ht="60.0" customHeight="1">
      <c r="A140" s="10"/>
      <c r="B140" s="10"/>
      <c r="C140" s="10"/>
      <c r="D140" s="10"/>
      <c r="E140" s="10"/>
      <c r="F140" s="31"/>
      <c r="G140" s="31"/>
      <c r="H140" s="31"/>
      <c r="I140" s="31"/>
      <c r="J140" s="31"/>
      <c r="K140" s="31"/>
      <c r="L140" s="31"/>
      <c r="M140" s="68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</row>
  </sheetData>
  <mergeCells count="2">
    <mergeCell ref="A4:E4"/>
    <mergeCell ref="A5:B5"/>
  </mergeCells>
  <hyperlinks>
    <hyperlink r:id="rId1" ref="C3"/>
  </hyperlinks>
  <printOptions/>
  <pageMargins bottom="0.75" footer="0.0" header="0.0" left="0.7" right="0.7" top="0.75"/>
  <pageSetup paperSize="9" orientation="portrait"/>
  <drawing r:id="rId2"/>
</worksheet>
</file>