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D10E6374-01CC-4E44-BFDD-F32F9C8268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S in Early Childhood ED" sheetId="1" r:id="rId1"/>
    <sheet name="TC Coun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9" i="1"/>
  <c r="G60" i="1"/>
  <c r="G61" i="1"/>
  <c r="G62" i="1"/>
  <c r="G63" i="1"/>
  <c r="G64" i="1"/>
  <c r="G65" i="1"/>
  <c r="G66" i="1"/>
  <c r="G57" i="1"/>
  <c r="E58" i="1"/>
  <c r="E59" i="1"/>
  <c r="E60" i="1"/>
  <c r="E61" i="1"/>
  <c r="E62" i="1"/>
  <c r="E63" i="1"/>
  <c r="E64" i="1"/>
  <c r="E65" i="1"/>
  <c r="E66" i="1"/>
  <c r="E57" i="1"/>
  <c r="B4" i="3"/>
  <c r="J11" i="3"/>
  <c r="F58" i="1" s="1"/>
  <c r="J12" i="3"/>
  <c r="F59" i="1" s="1"/>
  <c r="J13" i="3"/>
  <c r="F60" i="1" s="1"/>
  <c r="J14" i="3"/>
  <c r="F61" i="1" s="1"/>
  <c r="J15" i="3"/>
  <c r="F62" i="1" s="1"/>
  <c r="J16" i="3"/>
  <c r="F63" i="1" s="1"/>
  <c r="J17" i="3"/>
  <c r="F64" i="1" s="1"/>
  <c r="J18" i="3"/>
  <c r="F65" i="1" s="1"/>
  <c r="J19" i="3"/>
  <c r="F66" i="1" s="1"/>
  <c r="J10" i="3"/>
  <c r="F57" i="1" s="1"/>
  <c r="G50" i="1"/>
  <c r="H50" i="1"/>
  <c r="G49" i="1"/>
  <c r="H49" i="1"/>
  <c r="G48" i="1"/>
  <c r="H48" i="1"/>
  <c r="G47" i="1"/>
  <c r="H47" i="1"/>
  <c r="G46" i="1"/>
  <c r="H46" i="1"/>
  <c r="G45" i="1"/>
  <c r="H45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5" i="1"/>
  <c r="H35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5" i="1"/>
  <c r="H25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F16" i="1"/>
  <c r="G16" i="1"/>
  <c r="H16" i="1"/>
  <c r="F15" i="1"/>
  <c r="G15" i="1"/>
  <c r="H15" i="1"/>
  <c r="F14" i="1"/>
  <c r="G14" i="1"/>
  <c r="H14" i="1"/>
  <c r="F13" i="1"/>
  <c r="G13" i="1"/>
  <c r="H13" i="1"/>
  <c r="F12" i="1"/>
  <c r="G12" i="1"/>
  <c r="H12" i="1"/>
  <c r="F11" i="1"/>
  <c r="G11" i="1"/>
  <c r="H11" i="1"/>
  <c r="F50" i="1"/>
  <c r="F49" i="1"/>
  <c r="F48" i="1"/>
  <c r="F47" i="1"/>
  <c r="F46" i="1"/>
  <c r="F45" i="1"/>
  <c r="F44" i="1"/>
  <c r="F42" i="1"/>
  <c r="F43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E36" i="1"/>
  <c r="E35" i="1"/>
  <c r="E34" i="1"/>
  <c r="E37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B5" i="3"/>
</calcChain>
</file>

<file path=xl/sharedStrings.xml><?xml version="1.0" encoding="utf-8"?>
<sst xmlns="http://schemas.openxmlformats.org/spreadsheetml/2006/main" count="304" uniqueCount="100">
  <si>
    <t>Aspen Courses</t>
  </si>
  <si>
    <t>Transfer Courses</t>
  </si>
  <si>
    <t>Course Title</t>
  </si>
  <si>
    <t>Institution</t>
  </si>
  <si>
    <t>COM100</t>
  </si>
  <si>
    <t>CMP160</t>
  </si>
  <si>
    <t>NPS</t>
  </si>
  <si>
    <t>SOC</t>
  </si>
  <si>
    <t>HUM</t>
  </si>
  <si>
    <t>CMP170</t>
  </si>
  <si>
    <t>Humanities</t>
  </si>
  <si>
    <t>ELEC</t>
  </si>
  <si>
    <t>Elective Choice</t>
  </si>
  <si>
    <t>Intro to Communications</t>
  </si>
  <si>
    <t>Natural/Phy Science Choice</t>
  </si>
  <si>
    <t>Soc/Behav Science Choice</t>
  </si>
  <si>
    <t>Humanities Choice</t>
  </si>
  <si>
    <t>Natural/Phy Science</t>
  </si>
  <si>
    <t xml:space="preserve">Soc/Behav Science </t>
  </si>
  <si>
    <t>English Composition II</t>
  </si>
  <si>
    <t>Senior Capstone</t>
  </si>
  <si>
    <t>General Elective</t>
  </si>
  <si>
    <t>Program Course</t>
  </si>
  <si>
    <t>Communications Choice</t>
  </si>
  <si>
    <t>Communications</t>
  </si>
  <si>
    <t>MAT</t>
  </si>
  <si>
    <t>Mathematics Choice</t>
  </si>
  <si>
    <t>English Composition I</t>
  </si>
  <si>
    <t>COMM</t>
  </si>
  <si>
    <t>ECE103</t>
  </si>
  <si>
    <t>ECE102</t>
  </si>
  <si>
    <t>ECE101</t>
  </si>
  <si>
    <t>ECE108</t>
  </si>
  <si>
    <t>ECE302</t>
  </si>
  <si>
    <t>ECE407</t>
  </si>
  <si>
    <t>ECE304</t>
  </si>
  <si>
    <t>Curriculum for Young Children</t>
  </si>
  <si>
    <t>ECE307</t>
  </si>
  <si>
    <t>Early Childhood Research</t>
  </si>
  <si>
    <t>ECE303</t>
  </si>
  <si>
    <t>ECE403</t>
  </si>
  <si>
    <t>ECE401</t>
  </si>
  <si>
    <t>ECE402</t>
  </si>
  <si>
    <t>ECE400</t>
  </si>
  <si>
    <t>ECE406</t>
  </si>
  <si>
    <t>ECE409</t>
  </si>
  <si>
    <t>ECE405</t>
  </si>
  <si>
    <t>ECE410</t>
  </si>
  <si>
    <t>ECE411</t>
  </si>
  <si>
    <t>ECE412</t>
  </si>
  <si>
    <t>Strategies for Classroom Management</t>
  </si>
  <si>
    <t>Guiding Preschool Behavior</t>
  </si>
  <si>
    <t>Promoting Literacy in Preschool</t>
  </si>
  <si>
    <t>Language Development</t>
  </si>
  <si>
    <t>Maximum TC: 90 Credits</t>
  </si>
  <si>
    <t>Total TC:</t>
  </si>
  <si>
    <t>Credits Remaining:</t>
  </si>
  <si>
    <t>Program Courses</t>
  </si>
  <si>
    <t>Course Code</t>
  </si>
  <si>
    <t>Grade</t>
  </si>
  <si>
    <t>Required LA Courses</t>
  </si>
  <si>
    <t>Choice Categories</t>
  </si>
  <si>
    <t>MATH</t>
  </si>
  <si>
    <t>General Electives (15 Total)</t>
  </si>
  <si>
    <t>Aspen University Courses</t>
  </si>
  <si>
    <t>Cultural and Linguistic Diversity</t>
  </si>
  <si>
    <t>Infant and Toddler Mental Health</t>
  </si>
  <si>
    <t>Professionalism and Growth in the Early Childhood Field</t>
  </si>
  <si>
    <t>Family, School and Community</t>
  </si>
  <si>
    <t>Liberal Arts</t>
  </si>
  <si>
    <t>Course Category</t>
  </si>
  <si>
    <t>Natural and Phyiscal Sciences Choice</t>
  </si>
  <si>
    <t>Mathematics</t>
  </si>
  <si>
    <t>Social and Behavioral Sciences Choice</t>
  </si>
  <si>
    <t>Developmentally Appropriate Practices in Infant and Toddler Settings</t>
  </si>
  <si>
    <t>Developmentally Appropriate Practices in Preschool and School Age Settings</t>
  </si>
  <si>
    <t>Bachelor of Science in Early Childhood Studies</t>
  </si>
  <si>
    <t>Skills for Early Childhood Professionals</t>
  </si>
  <si>
    <t>Children with Exceptionalities</t>
  </si>
  <si>
    <t xml:space="preserve">Play and Learning for Young Children </t>
  </si>
  <si>
    <t>Quality Early Childhood Programs for Infants and Toddlers</t>
  </si>
  <si>
    <t>Bridging: Assessment in Early Childhood Settings</t>
  </si>
  <si>
    <t>Early Cognition and Learning I: The Preschool Years</t>
  </si>
  <si>
    <t>Early Cognition and Learning II: The Early Years</t>
  </si>
  <si>
    <t>Degree Awarded/Total Credits</t>
  </si>
  <si>
    <t>Credit Awarded</t>
  </si>
  <si>
    <t>Official</t>
  </si>
  <si>
    <t>Transcripts</t>
  </si>
  <si>
    <t>Evaluated</t>
  </si>
  <si>
    <t>Credit Transferred</t>
  </si>
  <si>
    <t>Total Credit</t>
  </si>
  <si>
    <t>Credit Awared</t>
  </si>
  <si>
    <t>Student Name:</t>
  </si>
  <si>
    <t>Student ID:</t>
  </si>
  <si>
    <t>ECE499</t>
  </si>
  <si>
    <t>Credits Earned</t>
  </si>
  <si>
    <t>Evaluator Name:</t>
  </si>
  <si>
    <t>ECE499 is not eligible for transfer credit - Final Exam Embedded</t>
  </si>
  <si>
    <t>UNOFFICIAL TRANSFER CREDIT EVALUATION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</si>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</sst>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b/>
      <sz val="10"/>
      <color rgb="FF272D6B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sz val="10"/>
      <color rgb="FF272D6B"/>
      <name val="Arial"/>
      <family val="2"/>
    </font>
    <font>
      <b/>
      <sz val="14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2A76B3"/>
      </left>
      <right/>
      <top style="thin">
        <color rgb="FF2A76B3"/>
      </top>
      <bottom/>
      <diagonal/>
    </border>
    <border>
      <left/>
      <right/>
      <top style="thin">
        <color rgb="FF2A76B3"/>
      </top>
      <bottom/>
      <diagonal/>
    </border>
    <border>
      <left style="thin">
        <color theme="1"/>
      </left>
      <right/>
      <top style="thin">
        <color rgb="FF2A76B3"/>
      </top>
      <bottom/>
      <diagonal/>
    </border>
    <border>
      <left/>
      <right style="thin">
        <color rgb="FF2A76B3"/>
      </right>
      <top style="thin">
        <color rgb="FF2A76B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theme="1"/>
      </bottom>
      <diagonal/>
    </border>
    <border>
      <left/>
      <right/>
      <top style="thin">
        <color theme="4"/>
      </top>
      <bottom style="medium">
        <color theme="1"/>
      </bottom>
      <diagonal/>
    </border>
    <border>
      <left/>
      <right style="thin">
        <color theme="4"/>
      </right>
      <top style="thin">
        <color theme="4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A76B3"/>
      </left>
      <right/>
      <top style="thin">
        <color rgb="FF2A76B3"/>
      </top>
      <bottom style="medium">
        <color theme="1"/>
      </bottom>
      <diagonal/>
    </border>
    <border>
      <left/>
      <right/>
      <top style="thin">
        <color rgb="FF2A76B3"/>
      </top>
      <bottom style="medium">
        <color theme="1"/>
      </bottom>
      <diagonal/>
    </border>
    <border>
      <left/>
      <right style="thin">
        <color rgb="FF2A76B3"/>
      </right>
      <top style="thin">
        <color rgb="FF2A76B3"/>
      </top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53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 applyBorder="1"/>
    <xf numFmtId="0" fontId="2" fillId="0" borderId="0" xfId="0" applyFont="1"/>
    <xf numFmtId="0" fontId="4" fillId="2" borderId="0" xfId="0" applyFont="1" applyFill="1" applyBorder="1"/>
    <xf numFmtId="0" fontId="5" fillId="2" borderId="0" xfId="0" applyFont="1" applyFill="1"/>
    <xf numFmtId="0" fontId="6" fillId="2" borderId="0" xfId="0" applyFont="1" applyFill="1" applyBorder="1"/>
    <xf numFmtId="0" fontId="6" fillId="2" borderId="0" xfId="0" applyFont="1" applyFill="1"/>
    <xf numFmtId="0" fontId="7" fillId="3" borderId="15" xfId="0" applyFont="1" applyFill="1" applyBorder="1" applyAlignment="1"/>
    <xf numFmtId="0" fontId="7" fillId="2" borderId="0" xfId="0" applyFont="1" applyFill="1" applyBorder="1" applyAlignment="1"/>
    <xf numFmtId="0" fontId="8" fillId="0" borderId="4" xfId="0" applyFont="1" applyBorder="1"/>
    <xf numFmtId="0" fontId="9" fillId="3" borderId="8" xfId="0" applyFont="1" applyFill="1" applyBorder="1" applyAlignment="1"/>
    <xf numFmtId="0" fontId="8" fillId="0" borderId="42" xfId="0" applyFont="1" applyBorder="1"/>
    <xf numFmtId="0" fontId="10" fillId="2" borderId="0" xfId="0" applyFont="1" applyFill="1" applyBorder="1"/>
    <xf numFmtId="0" fontId="10" fillId="2" borderId="0" xfId="0" applyFont="1" applyFill="1"/>
    <xf numFmtId="0" fontId="10" fillId="0" borderId="0" xfId="0" applyFont="1"/>
    <xf numFmtId="0" fontId="10" fillId="0" borderId="19" xfId="0" applyFont="1" applyFill="1" applyBorder="1" applyAlignment="1">
      <alignment horizontal="left" wrapText="1"/>
    </xf>
    <xf numFmtId="0" fontId="10" fillId="0" borderId="4" xfId="0" applyFont="1" applyFill="1" applyBorder="1"/>
    <xf numFmtId="0" fontId="10" fillId="0" borderId="6" xfId="0" applyFont="1" applyFill="1" applyBorder="1"/>
    <xf numFmtId="0" fontId="10" fillId="0" borderId="5" xfId="0" applyFont="1" applyFill="1" applyBorder="1"/>
    <xf numFmtId="0" fontId="11" fillId="0" borderId="19" xfId="0" applyFont="1" applyFill="1" applyBorder="1" applyAlignment="1">
      <alignment horizontal="left" wrapText="1"/>
    </xf>
    <xf numFmtId="0" fontId="10" fillId="0" borderId="5" xfId="0" applyFont="1" applyBorder="1"/>
    <xf numFmtId="0" fontId="10" fillId="0" borderId="5" xfId="0" applyFont="1" applyBorder="1" applyAlignment="1">
      <alignment vertical="center"/>
    </xf>
    <xf numFmtId="0" fontId="9" fillId="3" borderId="45" xfId="0" applyFont="1" applyFill="1" applyBorder="1" applyAlignment="1"/>
    <xf numFmtId="0" fontId="12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5" fillId="2" borderId="10" xfId="1" applyFont="1" applyFill="1" applyBorder="1" applyAlignment="1"/>
    <xf numFmtId="0" fontId="4" fillId="2" borderId="11" xfId="1" applyFont="1" applyFill="1" applyBorder="1" applyAlignment="1">
      <alignment horizontal="center"/>
    </xf>
    <xf numFmtId="0" fontId="15" fillId="2" borderId="12" xfId="1" applyFont="1" applyFill="1" applyBorder="1" applyAlignment="1">
      <alignment horizontal="left"/>
    </xf>
    <xf numFmtId="0" fontId="15" fillId="2" borderId="11" xfId="1" applyFont="1" applyFill="1" applyBorder="1" applyAlignment="1">
      <alignment horizontal="left"/>
    </xf>
    <xf numFmtId="0" fontId="15" fillId="2" borderId="13" xfId="1" applyFont="1" applyFill="1" applyBorder="1" applyAlignment="1">
      <alignment horizontal="left"/>
    </xf>
    <xf numFmtId="0" fontId="7" fillId="3" borderId="14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4" fillId="3" borderId="0" xfId="0" applyFont="1" applyFill="1" applyBorder="1"/>
    <xf numFmtId="0" fontId="10" fillId="0" borderId="19" xfId="0" applyFont="1" applyBorder="1"/>
    <xf numFmtId="0" fontId="2" fillId="3" borderId="0" xfId="0" applyFont="1" applyFill="1" applyBorder="1"/>
    <xf numFmtId="0" fontId="10" fillId="0" borderId="20" xfId="0" applyFont="1" applyBorder="1"/>
    <xf numFmtId="0" fontId="10" fillId="0" borderId="21" xfId="0" applyFont="1" applyBorder="1"/>
    <xf numFmtId="0" fontId="2" fillId="3" borderId="23" xfId="0" applyFont="1" applyFill="1" applyBorder="1"/>
    <xf numFmtId="0" fontId="10" fillId="0" borderId="22" xfId="0" applyFont="1" applyBorder="1"/>
    <xf numFmtId="0" fontId="10" fillId="0" borderId="24" xfId="0" applyFont="1" applyBorder="1"/>
    <xf numFmtId="0" fontId="7" fillId="3" borderId="28" xfId="0" applyFont="1" applyFill="1" applyBorder="1" applyAlignment="1">
      <alignment vertical="center"/>
    </xf>
    <xf numFmtId="0" fontId="8" fillId="3" borderId="23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8" fillId="3" borderId="29" xfId="0" applyFont="1" applyFill="1" applyBorder="1" applyAlignment="1">
      <alignment vertical="center"/>
    </xf>
    <xf numFmtId="0" fontId="8" fillId="3" borderId="0" xfId="0" applyFont="1" applyFill="1" applyBorder="1"/>
    <xf numFmtId="0" fontId="8" fillId="0" borderId="18" xfId="0" applyFont="1" applyBorder="1"/>
    <xf numFmtId="0" fontId="10" fillId="3" borderId="0" xfId="0" applyFont="1" applyFill="1" applyBorder="1"/>
    <xf numFmtId="0" fontId="10" fillId="3" borderId="23" xfId="0" applyFont="1" applyFill="1" applyBorder="1"/>
    <xf numFmtId="0" fontId="4" fillId="3" borderId="23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29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0" fillId="2" borderId="28" xfId="0" applyFont="1" applyFill="1" applyBorder="1"/>
    <xf numFmtId="0" fontId="10" fillId="2" borderId="23" xfId="0" applyFont="1" applyFill="1" applyBorder="1"/>
    <xf numFmtId="0" fontId="4" fillId="3" borderId="1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10" fillId="2" borderId="29" xfId="0" applyFont="1" applyFill="1" applyBorder="1"/>
    <xf numFmtId="0" fontId="7" fillId="3" borderId="33" xfId="0" applyFont="1" applyFill="1" applyBorder="1" applyAlignment="1">
      <alignment vertical="center"/>
    </xf>
    <xf numFmtId="0" fontId="12" fillId="3" borderId="34" xfId="0" applyFont="1" applyFill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10" fillId="0" borderId="36" xfId="0" applyFont="1" applyBorder="1"/>
    <xf numFmtId="0" fontId="10" fillId="0" borderId="37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3" borderId="40" xfId="0" applyFont="1" applyFill="1" applyBorder="1"/>
    <xf numFmtId="0" fontId="10" fillId="0" borderId="41" xfId="0" applyFont="1" applyBorder="1"/>
    <xf numFmtId="0" fontId="10" fillId="0" borderId="5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4" fillId="2" borderId="0" xfId="0" applyFont="1" applyFill="1"/>
    <xf numFmtId="0" fontId="3" fillId="3" borderId="48" xfId="0" applyFont="1" applyFill="1" applyBorder="1" applyAlignment="1"/>
    <xf numFmtId="0" fontId="2" fillId="0" borderId="0" xfId="0" applyFont="1" applyFill="1"/>
    <xf numFmtId="0" fontId="2" fillId="0" borderId="49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7" fillId="4" borderId="50" xfId="0" applyFont="1" applyFill="1" applyBorder="1" applyAlignment="1">
      <alignment horizontal="center"/>
    </xf>
    <xf numFmtId="0" fontId="16" fillId="4" borderId="53" xfId="0" applyFont="1" applyFill="1" applyBorder="1" applyAlignment="1">
      <alignment horizontal="center"/>
    </xf>
    <xf numFmtId="0" fontId="16" fillId="4" borderId="51" xfId="0" applyFont="1" applyFill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8" fillId="0" borderId="50" xfId="0" applyFont="1" applyBorder="1"/>
    <xf numFmtId="0" fontId="8" fillId="0" borderId="53" xfId="0" applyFont="1" applyBorder="1"/>
    <xf numFmtId="0" fontId="9" fillId="3" borderId="54" xfId="0" applyFont="1" applyFill="1" applyBorder="1" applyAlignment="1"/>
    <xf numFmtId="0" fontId="8" fillId="0" borderId="53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10" fillId="0" borderId="43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8" fillId="0" borderId="52" xfId="0" applyFont="1" applyBorder="1"/>
    <xf numFmtId="0" fontId="10" fillId="0" borderId="6" xfId="0" applyFont="1" applyBorder="1"/>
    <xf numFmtId="0" fontId="10" fillId="0" borderId="44" xfId="0" applyFont="1" applyBorder="1"/>
    <xf numFmtId="0" fontId="10" fillId="0" borderId="56" xfId="0" applyFont="1" applyBorder="1"/>
    <xf numFmtId="0" fontId="7" fillId="4" borderId="57" xfId="0" applyFont="1" applyFill="1" applyBorder="1" applyAlignment="1">
      <alignment horizontal="center"/>
    </xf>
    <xf numFmtId="0" fontId="16" fillId="4" borderId="58" xfId="0" applyFont="1" applyFill="1" applyBorder="1" applyAlignment="1">
      <alignment horizontal="center"/>
    </xf>
    <xf numFmtId="0" fontId="16" fillId="4" borderId="59" xfId="0" applyFont="1" applyFill="1" applyBorder="1"/>
    <xf numFmtId="0" fontId="4" fillId="0" borderId="4" xfId="0" applyFont="1" applyBorder="1" applyAlignment="1">
      <alignment horizontal="center"/>
    </xf>
    <xf numFmtId="0" fontId="2" fillId="0" borderId="5" xfId="0" applyFont="1" applyBorder="1"/>
    <xf numFmtId="0" fontId="8" fillId="0" borderId="60" xfId="0" applyFont="1" applyBorder="1" applyAlignment="1">
      <alignment vertical="center"/>
    </xf>
    <xf numFmtId="0" fontId="2" fillId="0" borderId="5" xfId="0" applyFont="1" applyBorder="1" applyAlignment="1"/>
    <xf numFmtId="0" fontId="2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17" fillId="0" borderId="21" xfId="0" applyFont="1" applyFill="1" applyBorder="1" applyAlignment="1">
      <alignment horizontal="left" wrapText="1"/>
    </xf>
    <xf numFmtId="0" fontId="17" fillId="0" borderId="22" xfId="0" applyFont="1" applyBorder="1"/>
    <xf numFmtId="0" fontId="17" fillId="0" borderId="21" xfId="0" applyFont="1" applyBorder="1"/>
    <xf numFmtId="0" fontId="17" fillId="0" borderId="5" xfId="0" applyFont="1" applyBorder="1" applyAlignment="1">
      <alignment horizontal="left" vertical="center"/>
    </xf>
    <xf numFmtId="0" fontId="10" fillId="5" borderId="22" xfId="0" applyFont="1" applyFill="1" applyBorder="1"/>
    <xf numFmtId="0" fontId="10" fillId="5" borderId="44" xfId="0" applyFont="1" applyFill="1" applyBorder="1"/>
    <xf numFmtId="0" fontId="10" fillId="5" borderId="24" xfId="0" applyFont="1" applyFill="1" applyBorder="1"/>
    <xf numFmtId="0" fontId="17" fillId="0" borderId="44" xfId="0" applyFont="1" applyFill="1" applyBorder="1"/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</cellXfs>
  <cellStyles count="2">
    <cellStyle name="Normal" xfId="0" builtinId="0"/>
    <cellStyle name="Total" xfId="1" builtinId="25"/>
  </cellStyles>
  <dxfs count="3"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287655</xdr:colOff>
      <xdr:row>0</xdr:row>
      <xdr:rowOff>62866</xdr:rowOff>
    </xdr:from>
    <xdr:to>
      <xdr:col>1</xdr:col>
      <xdr:colOff>2097687</xdr:colOff>
      <xdr:row>4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" y="62866"/>
          <a:ext cx="2667282" cy="7086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Zeros="0" tabSelected="1" zoomScaleNormal="100" workbookViewId="0">
      <selection activeCell="M15" sqref="M15"/>
    </sheetView>
  </sheetViews>
  <sheetFormatPr defaultColWidth="9.109375" defaultRowHeight="13.8" x14ac:dyDescent="0.25"/>
  <cols>
    <col min="1" max="1" width="12.5546875" style="4" customWidth="1"/>
    <col min="2" max="2" width="34.33203125" style="4" customWidth="1"/>
    <col min="3" max="3" width="16.5546875" style="4" customWidth="1"/>
    <col min="4" max="4" width="2.6640625" style="4" customWidth="1"/>
    <col min="5" max="5" width="13" style="4" customWidth="1"/>
    <col min="6" max="6" width="34.88671875" style="4" customWidth="1"/>
    <col min="7" max="7" width="14.33203125" style="4" customWidth="1"/>
    <col min="8" max="8" width="6.5546875" style="4" bestFit="1" customWidth="1"/>
    <col min="9" max="9" width="0.44140625" style="2" customWidth="1"/>
    <col min="10" max="10" width="2.44140625" style="1" customWidth="1"/>
    <col min="11" max="16384" width="9.109375" style="4"/>
  </cols>
  <sheetData>
    <row r="1" spans="1:12" ht="17.399999999999999" x14ac:dyDescent="0.3">
      <c r="A1" s="1"/>
      <c r="B1" s="1"/>
      <c r="C1" s="5"/>
      <c r="D1" s="5"/>
      <c r="E1" s="6" t="s">
        <v>98</v>
      </c>
      <c r="F1" s="7"/>
      <c r="G1" s="7"/>
      <c r="H1" s="2"/>
      <c r="J1" s="2"/>
      <c r="K1" s="3"/>
      <c r="L1" s="3"/>
    </row>
    <row r="2" spans="1:12" x14ac:dyDescent="0.25">
      <c r="A2" s="1"/>
      <c r="B2" s="1"/>
      <c r="C2" s="5"/>
      <c r="D2" s="5"/>
      <c r="E2" s="1" t="s">
        <v>92</v>
      </c>
      <c r="F2" s="2"/>
      <c r="G2" s="2"/>
      <c r="H2" s="2"/>
      <c r="J2" s="2"/>
      <c r="K2" s="3"/>
      <c r="L2" s="3"/>
    </row>
    <row r="3" spans="1:12" x14ac:dyDescent="0.25">
      <c r="A3" s="1"/>
      <c r="B3" s="1"/>
      <c r="C3" s="5"/>
      <c r="D3" s="5"/>
      <c r="E3" s="1" t="s">
        <v>93</v>
      </c>
      <c r="F3" s="5"/>
      <c r="G3" s="5"/>
      <c r="H3" s="1"/>
    </row>
    <row r="4" spans="1:12" x14ac:dyDescent="0.25">
      <c r="A4" s="1"/>
      <c r="B4" s="1"/>
      <c r="C4" s="5"/>
      <c r="D4" s="5"/>
      <c r="E4" s="1" t="s">
        <v>96</v>
      </c>
      <c r="F4" s="5"/>
      <c r="G4" s="5"/>
      <c r="H4" s="1"/>
    </row>
    <row r="5" spans="1:12" x14ac:dyDescent="0.25">
      <c r="A5" s="1"/>
      <c r="B5" s="1"/>
      <c r="C5" s="5"/>
      <c r="D5" s="1"/>
      <c r="E5" s="82" t="s">
        <v>76</v>
      </c>
      <c r="F5" s="1"/>
      <c r="G5" s="1"/>
      <c r="H5" s="1"/>
      <c r="J5" s="2"/>
    </row>
    <row r="6" spans="1:12" x14ac:dyDescent="0.25">
      <c r="A6" s="1"/>
      <c r="B6" s="1"/>
      <c r="C6" s="5"/>
      <c r="D6" s="1"/>
      <c r="E6" s="8" t="s">
        <v>54</v>
      </c>
      <c r="F6" s="1"/>
      <c r="G6" s="1"/>
      <c r="H6" s="1"/>
      <c r="J6" s="2"/>
    </row>
    <row r="7" spans="1:12" x14ac:dyDescent="0.25">
      <c r="A7" s="1"/>
      <c r="B7" s="1"/>
      <c r="C7" s="5"/>
      <c r="D7" s="1"/>
      <c r="E7" s="8" t="s">
        <v>97</v>
      </c>
      <c r="F7" s="1"/>
      <c r="G7" s="1"/>
      <c r="H7" s="1"/>
      <c r="J7" s="2"/>
    </row>
    <row r="8" spans="1:12" ht="14.4" thickBot="1" x14ac:dyDescent="0.3">
      <c r="A8" s="1"/>
      <c r="B8" s="8" t="s">
        <v>99</v>
      </c>
      <c r="C8" s="82"/>
      <c r="D8" s="1"/>
      <c r="F8" s="1"/>
      <c r="G8" s="1"/>
      <c r="H8" s="1"/>
      <c r="I8" s="10"/>
      <c r="J8" s="10"/>
    </row>
    <row r="9" spans="1:12" s="16" customFormat="1" ht="14.4" thickBot="1" x14ac:dyDescent="0.3">
      <c r="A9" s="143" t="s">
        <v>64</v>
      </c>
      <c r="B9" s="144"/>
      <c r="C9" s="144"/>
      <c r="D9" s="9"/>
      <c r="E9" s="144" t="s">
        <v>1</v>
      </c>
      <c r="F9" s="144"/>
      <c r="G9" s="144"/>
      <c r="H9" s="145"/>
      <c r="I9" s="14"/>
      <c r="J9" s="15"/>
    </row>
    <row r="10" spans="1:12" x14ac:dyDescent="0.25">
      <c r="A10" s="100" t="s">
        <v>58</v>
      </c>
      <c r="B10" s="101" t="s">
        <v>2</v>
      </c>
      <c r="C10" s="101" t="s">
        <v>70</v>
      </c>
      <c r="D10" s="102"/>
      <c r="E10" s="103" t="s">
        <v>58</v>
      </c>
      <c r="F10" s="103" t="s">
        <v>3</v>
      </c>
      <c r="G10" s="104" t="s">
        <v>85</v>
      </c>
      <c r="H10" s="105" t="s">
        <v>59</v>
      </c>
    </row>
    <row r="11" spans="1:12" x14ac:dyDescent="0.25">
      <c r="A11" s="17" t="s">
        <v>4</v>
      </c>
      <c r="B11" s="18" t="s">
        <v>13</v>
      </c>
      <c r="C11" s="18" t="s">
        <v>69</v>
      </c>
      <c r="D11" s="12"/>
      <c r="E11" s="76">
        <f>'TC Count'!D35</f>
        <v>0</v>
      </c>
      <c r="F11" s="76">
        <f>'TC Count'!E35</f>
        <v>0</v>
      </c>
      <c r="G11" s="76">
        <f>'TC Count'!F35</f>
        <v>0</v>
      </c>
      <c r="H11" s="77">
        <f>'TC Count'!G35</f>
        <v>0</v>
      </c>
    </row>
    <row r="12" spans="1:12" x14ac:dyDescent="0.25">
      <c r="A12" s="17" t="s">
        <v>29</v>
      </c>
      <c r="B12" s="86" t="s">
        <v>67</v>
      </c>
      <c r="C12" s="19" t="s">
        <v>22</v>
      </c>
      <c r="D12" s="12"/>
      <c r="E12" s="78">
        <f>'TC Count'!D10</f>
        <v>0</v>
      </c>
      <c r="F12" s="78">
        <f>'TC Count'!E10</f>
        <v>0</v>
      </c>
      <c r="G12" s="78">
        <f>'TC Count'!F10</f>
        <v>0</v>
      </c>
      <c r="H12" s="79">
        <f>'TC Count'!G10</f>
        <v>0</v>
      </c>
    </row>
    <row r="13" spans="1:12" x14ac:dyDescent="0.25">
      <c r="A13" s="17" t="s">
        <v>25</v>
      </c>
      <c r="B13" s="20" t="s">
        <v>26</v>
      </c>
      <c r="C13" s="19" t="s">
        <v>72</v>
      </c>
      <c r="D13" s="12"/>
      <c r="E13" s="76">
        <f>'TC Count'!D61</f>
        <v>0</v>
      </c>
      <c r="F13" s="76">
        <f>'TC Count'!E61</f>
        <v>0</v>
      </c>
      <c r="G13" s="76">
        <f>'TC Count'!F61</f>
        <v>0</v>
      </c>
      <c r="H13" s="77">
        <f>'TC Count'!G61</f>
        <v>0</v>
      </c>
    </row>
    <row r="14" spans="1:12" x14ac:dyDescent="0.25">
      <c r="A14" s="17" t="s">
        <v>30</v>
      </c>
      <c r="B14" s="87" t="s">
        <v>77</v>
      </c>
      <c r="C14" s="19" t="s">
        <v>22</v>
      </c>
      <c r="D14" s="12"/>
      <c r="E14" s="76">
        <f>'TC Count'!D11</f>
        <v>0</v>
      </c>
      <c r="F14" s="76">
        <f>'TC Count'!E11</f>
        <v>0</v>
      </c>
      <c r="G14" s="76">
        <f>'TC Count'!F11</f>
        <v>0</v>
      </c>
      <c r="H14" s="77">
        <f>'TC Count'!G11</f>
        <v>0</v>
      </c>
    </row>
    <row r="15" spans="1:12" x14ac:dyDescent="0.25">
      <c r="A15" s="17" t="s">
        <v>5</v>
      </c>
      <c r="B15" s="20" t="s">
        <v>27</v>
      </c>
      <c r="C15" s="18" t="s">
        <v>69</v>
      </c>
      <c r="D15" s="12"/>
      <c r="E15" s="76">
        <f>'TC Count'!D36</f>
        <v>0</v>
      </c>
      <c r="F15" s="76">
        <f>'TC Count'!E36</f>
        <v>0</v>
      </c>
      <c r="G15" s="76">
        <f>'TC Count'!F36</f>
        <v>0</v>
      </c>
      <c r="H15" s="77">
        <f>'TC Count'!G36</f>
        <v>0</v>
      </c>
    </row>
    <row r="16" spans="1:12" x14ac:dyDescent="0.25">
      <c r="A16" s="17" t="s">
        <v>6</v>
      </c>
      <c r="B16" s="20" t="s">
        <v>71</v>
      </c>
      <c r="C16" s="20" t="s">
        <v>17</v>
      </c>
      <c r="D16" s="12"/>
      <c r="E16" s="76">
        <f>'TC Count'!D56</f>
        <v>0</v>
      </c>
      <c r="F16" s="76">
        <f>'TC Count'!E56</f>
        <v>0</v>
      </c>
      <c r="G16" s="76">
        <f>'TC Count'!F56</f>
        <v>0</v>
      </c>
      <c r="H16" s="77">
        <f>'TC Count'!G56</f>
        <v>0</v>
      </c>
    </row>
    <row r="17" spans="1:8" x14ac:dyDescent="0.25">
      <c r="A17" s="17" t="s">
        <v>25</v>
      </c>
      <c r="B17" s="20" t="s">
        <v>26</v>
      </c>
      <c r="C17" s="19" t="s">
        <v>72</v>
      </c>
      <c r="D17" s="12"/>
      <c r="E17" s="76">
        <f>'TC Count'!D62</f>
        <v>0</v>
      </c>
      <c r="F17" s="76">
        <f>'TC Count'!E62</f>
        <v>0</v>
      </c>
      <c r="G17" s="76">
        <f>'TC Count'!F62</f>
        <v>0</v>
      </c>
      <c r="H17" s="77">
        <f>'TC Count'!G62</f>
        <v>0</v>
      </c>
    </row>
    <row r="18" spans="1:8" x14ac:dyDescent="0.25">
      <c r="A18" s="17" t="s">
        <v>6</v>
      </c>
      <c r="B18" s="20" t="s">
        <v>71</v>
      </c>
      <c r="C18" s="20" t="s">
        <v>17</v>
      </c>
      <c r="D18" s="12"/>
      <c r="E18" s="76">
        <f>'TC Count'!D57</f>
        <v>0</v>
      </c>
      <c r="F18" s="76">
        <f>'TC Count'!E57</f>
        <v>0</v>
      </c>
      <c r="G18" s="76">
        <f>'TC Count'!F57</f>
        <v>0</v>
      </c>
      <c r="H18" s="77">
        <f>'TC Count'!G57</f>
        <v>0</v>
      </c>
    </row>
    <row r="19" spans="1:8" x14ac:dyDescent="0.25">
      <c r="A19" s="17" t="s">
        <v>31</v>
      </c>
      <c r="B19" s="20" t="s">
        <v>68</v>
      </c>
      <c r="C19" s="20" t="s">
        <v>22</v>
      </c>
      <c r="D19" s="12"/>
      <c r="E19" s="76">
        <f>'TC Count'!D12</f>
        <v>0</v>
      </c>
      <c r="F19" s="76">
        <f>'TC Count'!E12</f>
        <v>0</v>
      </c>
      <c r="G19" s="76">
        <f>'TC Count'!F12</f>
        <v>0</v>
      </c>
      <c r="H19" s="77">
        <f>'TC Count'!G12</f>
        <v>0</v>
      </c>
    </row>
    <row r="20" spans="1:8" x14ac:dyDescent="0.25">
      <c r="A20" s="17" t="s">
        <v>7</v>
      </c>
      <c r="B20" s="20" t="s">
        <v>73</v>
      </c>
      <c r="C20" s="20" t="s">
        <v>18</v>
      </c>
      <c r="D20" s="12"/>
      <c r="E20" s="78">
        <f>'TC Count'!D43</f>
        <v>0</v>
      </c>
      <c r="F20" s="78">
        <f>'TC Count'!E43</f>
        <v>0</v>
      </c>
      <c r="G20" s="78">
        <f>'TC Count'!F43</f>
        <v>0</v>
      </c>
      <c r="H20" s="79">
        <f>'TC Count'!G43</f>
        <v>0</v>
      </c>
    </row>
    <row r="21" spans="1:8" x14ac:dyDescent="0.25">
      <c r="A21" s="17" t="s">
        <v>7</v>
      </c>
      <c r="B21" s="20" t="s">
        <v>73</v>
      </c>
      <c r="C21" s="20" t="s">
        <v>18</v>
      </c>
      <c r="D21" s="12"/>
      <c r="E21" s="78">
        <f>'TC Count'!D44</f>
        <v>0</v>
      </c>
      <c r="F21" s="78">
        <f>'TC Count'!E44</f>
        <v>0</v>
      </c>
      <c r="G21" s="78">
        <f>'TC Count'!F44</f>
        <v>0</v>
      </c>
      <c r="H21" s="79">
        <f>'TC Count'!G44</f>
        <v>0</v>
      </c>
    </row>
    <row r="22" spans="1:8" x14ac:dyDescent="0.25">
      <c r="A22" s="21" t="s">
        <v>8</v>
      </c>
      <c r="B22" s="20" t="s">
        <v>16</v>
      </c>
      <c r="C22" s="20" t="s">
        <v>10</v>
      </c>
      <c r="D22" s="12"/>
      <c r="E22" s="76">
        <f>'TC Count'!D50</f>
        <v>0</v>
      </c>
      <c r="F22" s="76">
        <f>'TC Count'!E50</f>
        <v>0</v>
      </c>
      <c r="G22" s="76">
        <f>'TC Count'!F50</f>
        <v>0</v>
      </c>
      <c r="H22" s="77">
        <f>'TC Count'!G50</f>
        <v>0</v>
      </c>
    </row>
    <row r="23" spans="1:8" x14ac:dyDescent="0.25">
      <c r="A23" s="17" t="s">
        <v>28</v>
      </c>
      <c r="B23" s="20" t="s">
        <v>23</v>
      </c>
      <c r="C23" s="19" t="s">
        <v>24</v>
      </c>
      <c r="D23" s="12"/>
      <c r="E23" s="76">
        <f>'TC Count'!D66</f>
        <v>0</v>
      </c>
      <c r="F23" s="76">
        <f>'TC Count'!E66</f>
        <v>0</v>
      </c>
      <c r="G23" s="76">
        <f>'TC Count'!F66</f>
        <v>0</v>
      </c>
      <c r="H23" s="77">
        <f>'TC Count'!G66</f>
        <v>0</v>
      </c>
    </row>
    <row r="24" spans="1:8" x14ac:dyDescent="0.25">
      <c r="A24" s="21" t="s">
        <v>8</v>
      </c>
      <c r="B24" s="20" t="s">
        <v>16</v>
      </c>
      <c r="C24" s="20" t="s">
        <v>10</v>
      </c>
      <c r="D24" s="12"/>
      <c r="E24" s="76">
        <f>'TC Count'!D51</f>
        <v>0</v>
      </c>
      <c r="F24" s="76">
        <f>'TC Count'!E51</f>
        <v>0</v>
      </c>
      <c r="G24" s="76">
        <f>'TC Count'!F51</f>
        <v>0</v>
      </c>
      <c r="H24" s="77">
        <f>'TC Count'!G51</f>
        <v>0</v>
      </c>
    </row>
    <row r="25" spans="1:8" x14ac:dyDescent="0.25">
      <c r="A25" s="17" t="s">
        <v>9</v>
      </c>
      <c r="B25" s="20" t="s">
        <v>19</v>
      </c>
      <c r="C25" s="18" t="s">
        <v>69</v>
      </c>
      <c r="D25" s="12"/>
      <c r="E25" s="76">
        <f>'TC Count'!D37</f>
        <v>0</v>
      </c>
      <c r="F25" s="76">
        <f>'TC Count'!E37</f>
        <v>0</v>
      </c>
      <c r="G25" s="76">
        <f>'TC Count'!F37</f>
        <v>0</v>
      </c>
      <c r="H25" s="77">
        <f>'TC Count'!G37</f>
        <v>0</v>
      </c>
    </row>
    <row r="26" spans="1:8" x14ac:dyDescent="0.25">
      <c r="A26" s="17" t="s">
        <v>32</v>
      </c>
      <c r="B26" s="20" t="s">
        <v>65</v>
      </c>
      <c r="C26" s="19" t="s">
        <v>22</v>
      </c>
      <c r="D26" s="12"/>
      <c r="E26" s="76">
        <f>'TC Count'!D13</f>
        <v>0</v>
      </c>
      <c r="F26" s="76">
        <f>'TC Count'!E13</f>
        <v>0</v>
      </c>
      <c r="G26" s="76">
        <f>'TC Count'!F13</f>
        <v>0</v>
      </c>
      <c r="H26" s="77">
        <f>'TC Count'!G13</f>
        <v>0</v>
      </c>
    </row>
    <row r="27" spans="1:8" x14ac:dyDescent="0.25">
      <c r="A27" s="17" t="s">
        <v>7</v>
      </c>
      <c r="B27" s="20" t="s">
        <v>73</v>
      </c>
      <c r="C27" s="20" t="s">
        <v>18</v>
      </c>
      <c r="D27" s="12"/>
      <c r="E27" s="76">
        <f>'TC Count'!D45</f>
        <v>0</v>
      </c>
      <c r="F27" s="76">
        <f>'TC Count'!E45</f>
        <v>0</v>
      </c>
      <c r="G27" s="76">
        <f>'TC Count'!F45</f>
        <v>0</v>
      </c>
      <c r="H27" s="77">
        <f>'TC Count'!G45</f>
        <v>0</v>
      </c>
    </row>
    <row r="28" spans="1:8" x14ac:dyDescent="0.25">
      <c r="A28" s="21" t="s">
        <v>8</v>
      </c>
      <c r="B28" s="20" t="s">
        <v>16</v>
      </c>
      <c r="C28" s="20" t="s">
        <v>10</v>
      </c>
      <c r="D28" s="12"/>
      <c r="E28" s="78">
        <f>'TC Count'!D52</f>
        <v>0</v>
      </c>
      <c r="F28" s="78">
        <f>'TC Count'!E52</f>
        <v>0</v>
      </c>
      <c r="G28" s="78">
        <f>'TC Count'!F52</f>
        <v>0</v>
      </c>
      <c r="H28" s="79">
        <f>'TC Count'!G52</f>
        <v>0</v>
      </c>
    </row>
    <row r="29" spans="1:8" x14ac:dyDescent="0.25">
      <c r="A29" s="17" t="s">
        <v>7</v>
      </c>
      <c r="B29" s="20" t="s">
        <v>73</v>
      </c>
      <c r="C29" s="20" t="s">
        <v>18</v>
      </c>
      <c r="D29" s="12"/>
      <c r="E29" s="78">
        <f>'TC Count'!D46</f>
        <v>0</v>
      </c>
      <c r="F29" s="78">
        <f>'TC Count'!E46</f>
        <v>0</v>
      </c>
      <c r="G29" s="78">
        <f>'TC Count'!F46</f>
        <v>0</v>
      </c>
      <c r="H29" s="79">
        <f>'TC Count'!G46</f>
        <v>0</v>
      </c>
    </row>
    <row r="30" spans="1:8" x14ac:dyDescent="0.25">
      <c r="A30" s="17" t="s">
        <v>11</v>
      </c>
      <c r="B30" s="20" t="s">
        <v>12</v>
      </c>
      <c r="C30" s="19" t="s">
        <v>21</v>
      </c>
      <c r="D30" s="12"/>
      <c r="E30" s="80">
        <f>'TC Count'!D72</f>
        <v>0</v>
      </c>
      <c r="F30" s="80">
        <f>'TC Count'!E72</f>
        <v>0</v>
      </c>
      <c r="G30" s="80">
        <f>'TC Count'!F72</f>
        <v>0</v>
      </c>
      <c r="H30" s="106">
        <f>'TC Count'!G72</f>
        <v>0</v>
      </c>
    </row>
    <row r="31" spans="1:8" x14ac:dyDescent="0.25">
      <c r="A31" s="17" t="s">
        <v>11</v>
      </c>
      <c r="B31" s="20" t="s">
        <v>12</v>
      </c>
      <c r="C31" s="19" t="s">
        <v>21</v>
      </c>
      <c r="D31" s="12"/>
      <c r="E31" s="76">
        <f>'TC Count'!D73</f>
        <v>0</v>
      </c>
      <c r="F31" s="76">
        <f>'TC Count'!E73</f>
        <v>0</v>
      </c>
      <c r="G31" s="76">
        <f>'TC Count'!F73</f>
        <v>0</v>
      </c>
      <c r="H31" s="77">
        <f>'TC Count'!G73</f>
        <v>0</v>
      </c>
    </row>
    <row r="32" spans="1:8" x14ac:dyDescent="0.25">
      <c r="A32" s="17" t="s">
        <v>11</v>
      </c>
      <c r="B32" s="20" t="s">
        <v>12</v>
      </c>
      <c r="C32" s="19" t="s">
        <v>21</v>
      </c>
      <c r="D32" s="12"/>
      <c r="E32" s="80">
        <f>'TC Count'!D74</f>
        <v>0</v>
      </c>
      <c r="F32" s="80">
        <f>'TC Count'!E74</f>
        <v>0</v>
      </c>
      <c r="G32" s="80">
        <f>'TC Count'!F74</f>
        <v>0</v>
      </c>
      <c r="H32" s="106">
        <f>'TC Count'!G74</f>
        <v>0</v>
      </c>
    </row>
    <row r="33" spans="1:8" x14ac:dyDescent="0.25">
      <c r="A33" s="17" t="s">
        <v>11</v>
      </c>
      <c r="B33" s="20" t="s">
        <v>12</v>
      </c>
      <c r="C33" s="19" t="s">
        <v>21</v>
      </c>
      <c r="D33" s="12"/>
      <c r="E33" s="80">
        <f>'TC Count'!D75</f>
        <v>0</v>
      </c>
      <c r="F33" s="80">
        <f>'TC Count'!E75</f>
        <v>0</v>
      </c>
      <c r="G33" s="80">
        <f>'TC Count'!F75</f>
        <v>0</v>
      </c>
      <c r="H33" s="106">
        <f>'TC Count'!G75</f>
        <v>0</v>
      </c>
    </row>
    <row r="34" spans="1:8" x14ac:dyDescent="0.25">
      <c r="A34" s="17" t="s">
        <v>33</v>
      </c>
      <c r="B34" s="20" t="s">
        <v>78</v>
      </c>
      <c r="C34" s="19" t="s">
        <v>22</v>
      </c>
      <c r="D34" s="12"/>
      <c r="E34" s="80">
        <f>'TC Count'!D14</f>
        <v>0</v>
      </c>
      <c r="F34" s="80">
        <f>'TC Count'!E14</f>
        <v>0</v>
      </c>
      <c r="G34" s="80">
        <f>'TC Count'!F14</f>
        <v>0</v>
      </c>
      <c r="H34" s="106">
        <f>'TC Count'!G14</f>
        <v>0</v>
      </c>
    </row>
    <row r="35" spans="1:8" x14ac:dyDescent="0.25">
      <c r="A35" s="17" t="s">
        <v>34</v>
      </c>
      <c r="B35" s="88" t="s">
        <v>66</v>
      </c>
      <c r="C35" s="19" t="s">
        <v>22</v>
      </c>
      <c r="D35" s="12"/>
      <c r="E35" s="80">
        <f>'TC Count'!D15</f>
        <v>0</v>
      </c>
      <c r="F35" s="80">
        <f>'TC Count'!E15</f>
        <v>0</v>
      </c>
      <c r="G35" s="80">
        <f>'TC Count'!F15</f>
        <v>0</v>
      </c>
      <c r="H35" s="106">
        <f>'TC Count'!G15</f>
        <v>0</v>
      </c>
    </row>
    <row r="36" spans="1:8" x14ac:dyDescent="0.25">
      <c r="A36" s="17" t="s">
        <v>35</v>
      </c>
      <c r="B36" s="20" t="s">
        <v>36</v>
      </c>
      <c r="C36" s="19" t="s">
        <v>22</v>
      </c>
      <c r="D36" s="12"/>
      <c r="E36" s="80">
        <f>'TC Count'!D16</f>
        <v>0</v>
      </c>
      <c r="F36" s="80">
        <f>'TC Count'!E16</f>
        <v>0</v>
      </c>
      <c r="G36" s="80">
        <f>'TC Count'!F16</f>
        <v>0</v>
      </c>
      <c r="H36" s="106">
        <f>'TC Count'!G16</f>
        <v>0</v>
      </c>
    </row>
    <row r="37" spans="1:8" x14ac:dyDescent="0.25">
      <c r="A37" s="17" t="s">
        <v>11</v>
      </c>
      <c r="B37" s="20" t="s">
        <v>12</v>
      </c>
      <c r="C37" s="19" t="s">
        <v>21</v>
      </c>
      <c r="D37" s="12"/>
      <c r="E37" s="80">
        <f>'TC Count'!D76</f>
        <v>0</v>
      </c>
      <c r="F37" s="80">
        <f>'TC Count'!E76</f>
        <v>0</v>
      </c>
      <c r="G37" s="80">
        <f>'TC Count'!F76</f>
        <v>0</v>
      </c>
      <c r="H37" s="106">
        <f>'TC Count'!G76</f>
        <v>0</v>
      </c>
    </row>
    <row r="38" spans="1:8" x14ac:dyDescent="0.25">
      <c r="A38" s="17" t="s">
        <v>37</v>
      </c>
      <c r="B38" s="20" t="s">
        <v>38</v>
      </c>
      <c r="C38" s="20" t="s">
        <v>22</v>
      </c>
      <c r="D38" s="12"/>
      <c r="E38" s="80">
        <f>'TC Count'!D17</f>
        <v>0</v>
      </c>
      <c r="F38" s="80">
        <f>'TC Count'!E17</f>
        <v>0</v>
      </c>
      <c r="G38" s="80">
        <f>'TC Count'!F17</f>
        <v>0</v>
      </c>
      <c r="H38" s="106">
        <f>'TC Count'!G17</f>
        <v>0</v>
      </c>
    </row>
    <row r="39" spans="1:8" x14ac:dyDescent="0.25">
      <c r="A39" s="17" t="s">
        <v>39</v>
      </c>
      <c r="B39" s="88" t="s">
        <v>53</v>
      </c>
      <c r="C39" s="19" t="s">
        <v>22</v>
      </c>
      <c r="D39" s="12"/>
      <c r="E39" s="80">
        <f>'TC Count'!D18</f>
        <v>0</v>
      </c>
      <c r="F39" s="80">
        <f>'TC Count'!E18</f>
        <v>0</v>
      </c>
      <c r="G39" s="80">
        <f>'TC Count'!F18</f>
        <v>0</v>
      </c>
      <c r="H39" s="106">
        <f>'TC Count'!G18</f>
        <v>0</v>
      </c>
    </row>
    <row r="40" spans="1:8" x14ac:dyDescent="0.25">
      <c r="A40" s="17" t="s">
        <v>40</v>
      </c>
      <c r="B40" s="88" t="s">
        <v>52</v>
      </c>
      <c r="C40" s="20" t="s">
        <v>22</v>
      </c>
      <c r="D40" s="12"/>
      <c r="E40" s="80">
        <f>'TC Count'!D19</f>
        <v>0</v>
      </c>
      <c r="F40" s="80">
        <f>'TC Count'!E19</f>
        <v>0</v>
      </c>
      <c r="G40" s="80">
        <f>'TC Count'!F19</f>
        <v>0</v>
      </c>
      <c r="H40" s="106">
        <f>'TC Count'!G19</f>
        <v>0</v>
      </c>
    </row>
    <row r="41" spans="1:8" x14ac:dyDescent="0.25">
      <c r="A41" s="21" t="s">
        <v>41</v>
      </c>
      <c r="B41" s="20" t="s">
        <v>51</v>
      </c>
      <c r="C41" s="19" t="s">
        <v>22</v>
      </c>
      <c r="D41" s="12"/>
      <c r="E41" s="80">
        <f>'TC Count'!D20</f>
        <v>0</v>
      </c>
      <c r="F41" s="80">
        <f>'TC Count'!E20</f>
        <v>0</v>
      </c>
      <c r="G41" s="80">
        <f>'TC Count'!F20</f>
        <v>0</v>
      </c>
      <c r="H41" s="106">
        <f>'TC Count'!G20</f>
        <v>0</v>
      </c>
    </row>
    <row r="42" spans="1:8" x14ac:dyDescent="0.25">
      <c r="A42" s="17" t="s">
        <v>42</v>
      </c>
      <c r="B42" s="88" t="s">
        <v>50</v>
      </c>
      <c r="C42" s="19" t="s">
        <v>22</v>
      </c>
      <c r="D42" s="12"/>
      <c r="E42" s="80">
        <f>'TC Count'!D21</f>
        <v>0</v>
      </c>
      <c r="F42" s="80">
        <f>'TC Count'!E21</f>
        <v>0</v>
      </c>
      <c r="G42" s="80">
        <f>'TC Count'!F21</f>
        <v>0</v>
      </c>
      <c r="H42" s="106">
        <f>'TC Count'!G21</f>
        <v>0</v>
      </c>
    </row>
    <row r="43" spans="1:8" x14ac:dyDescent="0.25">
      <c r="A43" s="17" t="s">
        <v>43</v>
      </c>
      <c r="B43" s="20" t="s">
        <v>79</v>
      </c>
      <c r="C43" s="19" t="s">
        <v>22</v>
      </c>
      <c r="D43" s="12"/>
      <c r="E43" s="80">
        <f>'TC Count'!D22</f>
        <v>0</v>
      </c>
      <c r="F43" s="80">
        <f>'TC Count'!E22</f>
        <v>0</v>
      </c>
      <c r="G43" s="80">
        <f>'TC Count'!F22</f>
        <v>0</v>
      </c>
      <c r="H43" s="106">
        <f>'TC Count'!G22</f>
        <v>0</v>
      </c>
    </row>
    <row r="44" spans="1:8" x14ac:dyDescent="0.25">
      <c r="A44" s="17" t="s">
        <v>44</v>
      </c>
      <c r="B44" s="88" t="s">
        <v>80</v>
      </c>
      <c r="C44" s="19" t="s">
        <v>22</v>
      </c>
      <c r="D44" s="12"/>
      <c r="E44" s="80">
        <f>'TC Count'!D23</f>
        <v>0</v>
      </c>
      <c r="F44" s="80">
        <f>'TC Count'!E23</f>
        <v>0</v>
      </c>
      <c r="G44" s="80">
        <f>'TC Count'!F23</f>
        <v>0</v>
      </c>
      <c r="H44" s="106">
        <f>'TC Count'!G23</f>
        <v>0</v>
      </c>
    </row>
    <row r="45" spans="1:8" x14ac:dyDescent="0.25">
      <c r="A45" s="17" t="s">
        <v>45</v>
      </c>
      <c r="B45" s="88" t="s">
        <v>74</v>
      </c>
      <c r="C45" s="19" t="s">
        <v>22</v>
      </c>
      <c r="D45" s="12"/>
      <c r="E45" s="80">
        <f>'TC Count'!D24</f>
        <v>0</v>
      </c>
      <c r="F45" s="80">
        <f>'TC Count'!E24</f>
        <v>0</v>
      </c>
      <c r="G45" s="80">
        <f>'TC Count'!F24</f>
        <v>0</v>
      </c>
      <c r="H45" s="106">
        <f>'TC Count'!G24</f>
        <v>0</v>
      </c>
    </row>
    <row r="46" spans="1:8" x14ac:dyDescent="0.25">
      <c r="A46" s="17" t="s">
        <v>46</v>
      </c>
      <c r="B46" s="88" t="s">
        <v>75</v>
      </c>
      <c r="C46" s="19" t="s">
        <v>22</v>
      </c>
      <c r="D46" s="12"/>
      <c r="E46" s="80">
        <f>'TC Count'!D25</f>
        <v>0</v>
      </c>
      <c r="F46" s="80">
        <f>'TC Count'!E25</f>
        <v>0</v>
      </c>
      <c r="G46" s="80">
        <f>'TC Count'!F25</f>
        <v>0</v>
      </c>
      <c r="H46" s="106">
        <f>'TC Count'!G25</f>
        <v>0</v>
      </c>
    </row>
    <row r="47" spans="1:8" x14ac:dyDescent="0.25">
      <c r="A47" s="17" t="s">
        <v>47</v>
      </c>
      <c r="B47" s="22" t="s">
        <v>81</v>
      </c>
      <c r="C47" s="19" t="s">
        <v>22</v>
      </c>
      <c r="D47" s="12"/>
      <c r="E47" s="80">
        <f>'TC Count'!D26</f>
        <v>0</v>
      </c>
      <c r="F47" s="80">
        <f>'TC Count'!E26</f>
        <v>0</v>
      </c>
      <c r="G47" s="80">
        <f>'TC Count'!F26</f>
        <v>0</v>
      </c>
      <c r="H47" s="106">
        <f>'TC Count'!G26</f>
        <v>0</v>
      </c>
    </row>
    <row r="48" spans="1:8" x14ac:dyDescent="0.25">
      <c r="A48" s="21" t="s">
        <v>48</v>
      </c>
      <c r="B48" s="22" t="s">
        <v>82</v>
      </c>
      <c r="C48" s="19" t="s">
        <v>22</v>
      </c>
      <c r="D48" s="12"/>
      <c r="E48" s="80">
        <f>'TC Count'!D27</f>
        <v>0</v>
      </c>
      <c r="F48" s="80">
        <f>'TC Count'!E27</f>
        <v>0</v>
      </c>
      <c r="G48" s="80">
        <f>'TC Count'!F27</f>
        <v>0</v>
      </c>
      <c r="H48" s="106">
        <f>'TC Count'!G27</f>
        <v>0</v>
      </c>
    </row>
    <row r="49" spans="1:8" x14ac:dyDescent="0.25">
      <c r="A49" s="21" t="s">
        <v>49</v>
      </c>
      <c r="B49" s="22" t="s">
        <v>83</v>
      </c>
      <c r="C49" s="19" t="s">
        <v>22</v>
      </c>
      <c r="D49" s="12"/>
      <c r="E49" s="80">
        <f>'TC Count'!D28</f>
        <v>0</v>
      </c>
      <c r="F49" s="80">
        <f>'TC Count'!E28</f>
        <v>0</v>
      </c>
      <c r="G49" s="80">
        <f>'TC Count'!F28</f>
        <v>0</v>
      </c>
      <c r="H49" s="106">
        <f>'TC Count'!G28</f>
        <v>0</v>
      </c>
    </row>
    <row r="50" spans="1:8" ht="14.4" thickBot="1" x14ac:dyDescent="0.3">
      <c r="A50" s="135" t="s">
        <v>94</v>
      </c>
      <c r="B50" s="136" t="s">
        <v>20</v>
      </c>
      <c r="C50" s="142" t="s">
        <v>22</v>
      </c>
      <c r="D50" s="24"/>
      <c r="E50" s="81">
        <f>'TC Count'!D29</f>
        <v>0</v>
      </c>
      <c r="F50" s="81">
        <f>'TC Count'!E29</f>
        <v>0</v>
      </c>
      <c r="G50" s="81">
        <f>'TC Count'!F29</f>
        <v>0</v>
      </c>
      <c r="H50" s="107">
        <f>'TC Count'!G29</f>
        <v>0</v>
      </c>
    </row>
    <row r="51" spans="1:8" x14ac:dyDescent="0.25">
      <c r="A51" s="8"/>
      <c r="B51" s="8"/>
      <c r="C51" s="8"/>
      <c r="D51" s="8"/>
      <c r="E51" s="8"/>
      <c r="F51" s="8"/>
      <c r="G51" s="8"/>
      <c r="H51" s="1"/>
    </row>
    <row r="52" spans="1:8" x14ac:dyDescent="0.25">
      <c r="A52" s="1"/>
      <c r="B52" s="1"/>
      <c r="C52" s="1"/>
      <c r="D52" s="1"/>
      <c r="E52" s="1"/>
      <c r="F52" s="84"/>
      <c r="G52" s="84"/>
      <c r="H52" s="1"/>
    </row>
    <row r="53" spans="1:8" x14ac:dyDescent="0.25">
      <c r="B53" s="8" t="s">
        <v>99</v>
      </c>
    </row>
    <row r="54" spans="1:8" ht="14.4" thickBot="1" x14ac:dyDescent="0.3"/>
    <row r="55" spans="1:8" x14ac:dyDescent="0.25">
      <c r="B55" s="83" t="s">
        <v>84</v>
      </c>
      <c r="C55" s="84"/>
      <c r="D55" s="84"/>
      <c r="E55" s="89" t="s">
        <v>86</v>
      </c>
      <c r="F55" s="90" t="s">
        <v>87</v>
      </c>
      <c r="G55" s="91" t="s">
        <v>88</v>
      </c>
    </row>
    <row r="56" spans="1:8" ht="14.4" thickBot="1" x14ac:dyDescent="0.3">
      <c r="B56" s="85"/>
      <c r="C56" s="84"/>
      <c r="D56" s="84"/>
      <c r="E56" s="92" t="s">
        <v>3</v>
      </c>
      <c r="F56" s="134" t="s">
        <v>89</v>
      </c>
      <c r="G56" s="93" t="s">
        <v>95</v>
      </c>
    </row>
    <row r="57" spans="1:8" x14ac:dyDescent="0.25">
      <c r="B57" s="84"/>
      <c r="C57" s="84"/>
      <c r="D57" s="84"/>
      <c r="E57" s="94">
        <f>'TC Count'!I10</f>
        <v>0</v>
      </c>
      <c r="F57" s="95">
        <f>'TC Count'!J10</f>
        <v>0</v>
      </c>
      <c r="G57" s="96">
        <f>'TC Count'!K10</f>
        <v>0</v>
      </c>
    </row>
    <row r="58" spans="1:8" x14ac:dyDescent="0.25">
      <c r="B58" s="84"/>
      <c r="C58" s="84"/>
      <c r="D58" s="84"/>
      <c r="E58" s="94">
        <f>'TC Count'!I11</f>
        <v>0</v>
      </c>
      <c r="F58" s="95">
        <f>'TC Count'!J11</f>
        <v>0</v>
      </c>
      <c r="G58" s="96">
        <f>'TC Count'!K11</f>
        <v>0</v>
      </c>
    </row>
    <row r="59" spans="1:8" x14ac:dyDescent="0.25">
      <c r="E59" s="94">
        <f>'TC Count'!I12</f>
        <v>0</v>
      </c>
      <c r="F59" s="95">
        <f>'TC Count'!J12</f>
        <v>0</v>
      </c>
      <c r="G59" s="96">
        <f>'TC Count'!K12</f>
        <v>0</v>
      </c>
    </row>
    <row r="60" spans="1:8" x14ac:dyDescent="0.25">
      <c r="E60" s="94">
        <f>'TC Count'!I13</f>
        <v>0</v>
      </c>
      <c r="F60" s="95">
        <f>'TC Count'!J13</f>
        <v>0</v>
      </c>
      <c r="G60" s="96">
        <f>'TC Count'!K13</f>
        <v>0</v>
      </c>
    </row>
    <row r="61" spans="1:8" x14ac:dyDescent="0.25">
      <c r="E61" s="94">
        <f>'TC Count'!I14</f>
        <v>0</v>
      </c>
      <c r="F61" s="95">
        <f>'TC Count'!J14</f>
        <v>0</v>
      </c>
      <c r="G61" s="96">
        <f>'TC Count'!K14</f>
        <v>0</v>
      </c>
    </row>
    <row r="62" spans="1:8" x14ac:dyDescent="0.25">
      <c r="E62" s="94">
        <f>'TC Count'!I15</f>
        <v>0</v>
      </c>
      <c r="F62" s="95">
        <f>'TC Count'!J15</f>
        <v>0</v>
      </c>
      <c r="G62" s="96">
        <f>'TC Count'!K15</f>
        <v>0</v>
      </c>
    </row>
    <row r="63" spans="1:8" x14ac:dyDescent="0.25">
      <c r="E63" s="94">
        <f>'TC Count'!I16</f>
        <v>0</v>
      </c>
      <c r="F63" s="95">
        <f>'TC Count'!J16</f>
        <v>0</v>
      </c>
      <c r="G63" s="96">
        <f>'TC Count'!K16</f>
        <v>0</v>
      </c>
    </row>
    <row r="64" spans="1:8" x14ac:dyDescent="0.25">
      <c r="E64" s="94">
        <f>'TC Count'!I17</f>
        <v>0</v>
      </c>
      <c r="F64" s="95">
        <f>'TC Count'!J17</f>
        <v>0</v>
      </c>
      <c r="G64" s="96">
        <f>'TC Count'!K17</f>
        <v>0</v>
      </c>
    </row>
    <row r="65" spans="5:7" x14ac:dyDescent="0.25">
      <c r="E65" s="94">
        <f>'TC Count'!I18</f>
        <v>0</v>
      </c>
      <c r="F65" s="95">
        <f>'TC Count'!J18</f>
        <v>0</v>
      </c>
      <c r="G65" s="96">
        <f>'TC Count'!K18</f>
        <v>0</v>
      </c>
    </row>
    <row r="66" spans="5:7" ht="14.4" thickBot="1" x14ac:dyDescent="0.3">
      <c r="E66" s="97">
        <f>'TC Count'!I19</f>
        <v>0</v>
      </c>
      <c r="F66" s="98">
        <f>'TC Count'!J19</f>
        <v>0</v>
      </c>
      <c r="G66" s="99">
        <f>'TC Count'!K19</f>
        <v>0</v>
      </c>
    </row>
  </sheetData>
  <mergeCells count="2">
    <mergeCell ref="A9:C9"/>
    <mergeCell ref="E9:H9"/>
  </mergeCells>
  <conditionalFormatting sqref="E11:H50">
    <cfRule type="beginsWith" dxfId="2" priority="2" operator="beginsWith" text="0">
      <formula>LEFT(E11,LEN("0"))="0"</formula>
    </cfRule>
  </conditionalFormatting>
  <conditionalFormatting sqref="E57:G66">
    <cfRule type="containsText" dxfId="1" priority="1" operator="containsText" text="&quot;*&quot;">
      <formula>NOT(ISERROR(SEARCH("""*""",E57)))</formula>
    </cfRule>
  </conditionalFormatting>
  <pageMargins left="0.25" right="0.25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Normal="100" workbookViewId="0">
      <selection activeCell="A6" sqref="A6:E6"/>
    </sheetView>
  </sheetViews>
  <sheetFormatPr defaultColWidth="9.109375" defaultRowHeight="13.8" x14ac:dyDescent="0.25"/>
  <cols>
    <col min="1" max="1" width="9.33203125" style="4" customWidth="1"/>
    <col min="2" max="2" width="54.5546875" style="133" customWidth="1"/>
    <col min="3" max="3" width="2.6640625" style="4" customWidth="1"/>
    <col min="4" max="4" width="13.109375" style="4" customWidth="1"/>
    <col min="5" max="5" width="29" style="4" customWidth="1"/>
    <col min="6" max="6" width="15.33203125" style="4" bestFit="1" customWidth="1"/>
    <col min="7" max="7" width="6.5546875" style="4" bestFit="1" customWidth="1"/>
    <col min="8" max="8" width="9.109375" style="4"/>
    <col min="9" max="9" width="26.33203125" style="4" customWidth="1"/>
    <col min="10" max="10" width="20.33203125" style="4" bestFit="1" customWidth="1"/>
    <col min="11" max="11" width="13.109375" style="4" bestFit="1" customWidth="1"/>
    <col min="12" max="16384" width="9.109375" style="4"/>
  </cols>
  <sheetData>
    <row r="1" spans="1:11" ht="15.6" x14ac:dyDescent="0.3">
      <c r="A1" s="1"/>
      <c r="B1" s="119"/>
      <c r="C1" s="25" t="s">
        <v>76</v>
      </c>
      <c r="D1" s="1"/>
      <c r="E1" s="1"/>
      <c r="F1" s="1"/>
      <c r="G1" s="1"/>
      <c r="H1" s="1"/>
    </row>
    <row r="2" spans="1:11" ht="15.6" x14ac:dyDescent="0.3">
      <c r="A2" s="1"/>
      <c r="B2" s="119"/>
      <c r="C2" s="25"/>
      <c r="D2" s="1"/>
      <c r="E2" s="1"/>
      <c r="F2" s="1"/>
      <c r="G2" s="1"/>
      <c r="H2" s="1"/>
    </row>
    <row r="3" spans="1:11" x14ac:dyDescent="0.25">
      <c r="A3" s="26" t="s">
        <v>54</v>
      </c>
      <c r="B3" s="119"/>
      <c r="C3" s="1"/>
      <c r="D3" s="1"/>
      <c r="E3" s="1"/>
      <c r="F3" s="1"/>
      <c r="G3" s="1"/>
      <c r="H3" s="1"/>
    </row>
    <row r="4" spans="1:11" x14ac:dyDescent="0.25">
      <c r="A4" s="27" t="s">
        <v>55</v>
      </c>
      <c r="B4" s="120">
        <f>COUNTA(G10:G29,G35:G37,G43:G46,G50:G52,G56:G57,G61:G62,G66,G72:G76) * 3</f>
        <v>0</v>
      </c>
      <c r="C4" s="1"/>
      <c r="D4" s="1"/>
      <c r="E4" s="1"/>
      <c r="F4" s="1"/>
      <c r="G4" s="1"/>
      <c r="H4" s="1"/>
    </row>
    <row r="5" spans="1:11" x14ac:dyDescent="0.25">
      <c r="A5" s="27" t="s">
        <v>56</v>
      </c>
      <c r="B5" s="120">
        <f>120-B4</f>
        <v>120</v>
      </c>
      <c r="C5" s="1"/>
      <c r="D5" s="1"/>
      <c r="E5" s="1"/>
      <c r="F5" s="1"/>
      <c r="G5" s="1"/>
      <c r="H5" s="2"/>
    </row>
    <row r="6" spans="1:11" x14ac:dyDescent="0.25">
      <c r="A6" s="8" t="s">
        <v>99</v>
      </c>
      <c r="B6" s="152"/>
      <c r="C6" s="1"/>
      <c r="D6" s="1"/>
      <c r="E6" s="1"/>
      <c r="F6" s="1"/>
      <c r="G6" s="1"/>
      <c r="H6" s="2"/>
    </row>
    <row r="7" spans="1:11" ht="19.5" customHeight="1" thickBot="1" x14ac:dyDescent="0.35">
      <c r="A7" s="28"/>
      <c r="B7" s="121"/>
      <c r="C7" s="29" t="s">
        <v>57</v>
      </c>
      <c r="D7" s="30"/>
      <c r="E7" s="31"/>
      <c r="F7" s="31"/>
      <c r="G7" s="32"/>
      <c r="H7" s="1"/>
    </row>
    <row r="8" spans="1:11" ht="15.6" x14ac:dyDescent="0.25">
      <c r="A8" s="33" t="s">
        <v>0</v>
      </c>
      <c r="B8" s="122"/>
      <c r="C8" s="34"/>
      <c r="D8" s="35" t="s">
        <v>1</v>
      </c>
      <c r="E8" s="34"/>
      <c r="F8" s="34"/>
      <c r="G8" s="36"/>
      <c r="H8" s="1"/>
      <c r="I8" s="112" t="s">
        <v>86</v>
      </c>
      <c r="J8" s="113" t="s">
        <v>87</v>
      </c>
      <c r="K8" s="114" t="s">
        <v>88</v>
      </c>
    </row>
    <row r="9" spans="1:11" x14ac:dyDescent="0.25">
      <c r="A9" s="37" t="s">
        <v>58</v>
      </c>
      <c r="B9" s="123" t="s">
        <v>2</v>
      </c>
      <c r="C9" s="38"/>
      <c r="D9" s="11" t="s">
        <v>58</v>
      </c>
      <c r="E9" s="11" t="s">
        <v>3</v>
      </c>
      <c r="F9" s="108" t="s">
        <v>85</v>
      </c>
      <c r="G9" s="13" t="s">
        <v>59</v>
      </c>
      <c r="H9" s="1"/>
      <c r="I9" s="115" t="s">
        <v>3</v>
      </c>
      <c r="J9" s="115" t="s">
        <v>89</v>
      </c>
      <c r="K9" s="115" t="s">
        <v>90</v>
      </c>
    </row>
    <row r="10" spans="1:11" x14ac:dyDescent="0.25">
      <c r="A10" s="39" t="s">
        <v>29</v>
      </c>
      <c r="B10" s="124" t="s">
        <v>67</v>
      </c>
      <c r="C10" s="40"/>
      <c r="D10" s="22"/>
      <c r="E10" s="22"/>
      <c r="F10" s="109"/>
      <c r="G10" s="41"/>
      <c r="H10" s="1"/>
      <c r="I10" s="22"/>
      <c r="J10" s="116">
        <f>SUMIF($E$9:$E$29, I10, $F$9:$F$29)+SUMIF($E$34:$E$37,I10,$F$34:$F$37)+SUMIF($E$42:$E$46,I10,$F$42:$F$46)+SUMIF($E$49:$E$52, I10, $F$49:$F$52)+SUMIF($E$55:$E$57, I10, $F$55:$F$57)+SUMIF($E$60:$E$62,I10,$F$60:$F$62)+SUMIF($E$65:$E$66, I10, $F$65:$F$66)+SUMIF($E$71:$E$76, I10, $F$71:$F$76)</f>
        <v>0</v>
      </c>
      <c r="K10" s="116"/>
    </row>
    <row r="11" spans="1:11" x14ac:dyDescent="0.25">
      <c r="A11" s="39" t="s">
        <v>30</v>
      </c>
      <c r="B11" s="124" t="s">
        <v>77</v>
      </c>
      <c r="C11" s="40"/>
      <c r="D11" s="22"/>
      <c r="E11" s="22"/>
      <c r="F11" s="109"/>
      <c r="G11" s="41"/>
      <c r="H11" s="1"/>
      <c r="I11" s="116"/>
      <c r="J11" s="116">
        <f t="shared" ref="J11:J19" si="0">SUMIF($E$9:$E$29, I11, $F$9:$F$29)+SUMIF($E$34:$E$37,I11,$F$34:$F$37)+SUMIF($E$42:$E$46,I11,$F$42:$F$46)+SUMIF($E$49:$E$52, I11, $F$49:$F$52)+SUMIF($E$55:$E$57, I11, $F$55:$F$57)+SUMIF($E$60:$E$62,I11,$F$60:$F$62)+SUMIF($E$65:$E$66, I11, $F$65:$F$66)+SUMIF($E$71:$E$76, I11, $F$71:$F$76)</f>
        <v>0</v>
      </c>
      <c r="K11" s="116"/>
    </row>
    <row r="12" spans="1:11" x14ac:dyDescent="0.25">
      <c r="A12" s="39" t="s">
        <v>31</v>
      </c>
      <c r="B12" s="124" t="s">
        <v>68</v>
      </c>
      <c r="C12" s="40"/>
      <c r="D12" s="22"/>
      <c r="E12" s="22"/>
      <c r="F12" s="109"/>
      <c r="G12" s="41"/>
      <c r="H12" s="1"/>
      <c r="I12" s="116"/>
      <c r="J12" s="116">
        <f t="shared" si="0"/>
        <v>0</v>
      </c>
      <c r="K12" s="116"/>
    </row>
    <row r="13" spans="1:11" x14ac:dyDescent="0.25">
      <c r="A13" s="39" t="s">
        <v>32</v>
      </c>
      <c r="B13" s="124" t="s">
        <v>65</v>
      </c>
      <c r="C13" s="40"/>
      <c r="D13" s="22"/>
      <c r="E13" s="22"/>
      <c r="F13" s="109"/>
      <c r="G13" s="41"/>
      <c r="H13" s="1"/>
      <c r="I13" s="116"/>
      <c r="J13" s="116">
        <f t="shared" si="0"/>
        <v>0</v>
      </c>
      <c r="K13" s="116"/>
    </row>
    <row r="14" spans="1:11" x14ac:dyDescent="0.25">
      <c r="A14" s="39" t="s">
        <v>33</v>
      </c>
      <c r="B14" s="124" t="s">
        <v>78</v>
      </c>
      <c r="C14" s="40"/>
      <c r="D14" s="22"/>
      <c r="E14" s="22"/>
      <c r="F14" s="109"/>
      <c r="G14" s="41"/>
      <c r="H14" s="1"/>
      <c r="I14" s="116"/>
      <c r="J14" s="116">
        <f t="shared" si="0"/>
        <v>0</v>
      </c>
      <c r="K14" s="116"/>
    </row>
    <row r="15" spans="1:11" x14ac:dyDescent="0.25">
      <c r="A15" s="39" t="s">
        <v>34</v>
      </c>
      <c r="B15" s="124" t="s">
        <v>66</v>
      </c>
      <c r="C15" s="40"/>
      <c r="D15" s="22"/>
      <c r="E15" s="22"/>
      <c r="F15" s="109"/>
      <c r="G15" s="41"/>
      <c r="H15" s="1"/>
      <c r="I15" s="116"/>
      <c r="J15" s="116">
        <f t="shared" si="0"/>
        <v>0</v>
      </c>
      <c r="K15" s="116"/>
    </row>
    <row r="16" spans="1:11" x14ac:dyDescent="0.25">
      <c r="A16" s="39" t="s">
        <v>35</v>
      </c>
      <c r="B16" s="124" t="s">
        <v>36</v>
      </c>
      <c r="C16" s="40"/>
      <c r="D16" s="22"/>
      <c r="E16" s="22"/>
      <c r="F16" s="109"/>
      <c r="G16" s="41"/>
      <c r="H16" s="1"/>
      <c r="I16" s="116"/>
      <c r="J16" s="116">
        <f t="shared" si="0"/>
        <v>0</v>
      </c>
      <c r="K16" s="116"/>
    </row>
    <row r="17" spans="1:11" x14ac:dyDescent="0.25">
      <c r="A17" s="39" t="s">
        <v>37</v>
      </c>
      <c r="B17" s="124" t="s">
        <v>38</v>
      </c>
      <c r="C17" s="40"/>
      <c r="D17" s="22"/>
      <c r="E17" s="22"/>
      <c r="F17" s="109"/>
      <c r="G17" s="41"/>
      <c r="H17" s="1"/>
      <c r="I17" s="116"/>
      <c r="J17" s="116">
        <f t="shared" si="0"/>
        <v>0</v>
      </c>
      <c r="K17" s="116"/>
    </row>
    <row r="18" spans="1:11" x14ac:dyDescent="0.25">
      <c r="A18" s="39" t="s">
        <v>39</v>
      </c>
      <c r="B18" s="124" t="s">
        <v>53</v>
      </c>
      <c r="C18" s="40"/>
      <c r="D18" s="22"/>
      <c r="E18" s="22"/>
      <c r="F18" s="109"/>
      <c r="G18" s="41"/>
      <c r="H18" s="1"/>
      <c r="I18" s="116"/>
      <c r="J18" s="116">
        <f t="shared" si="0"/>
        <v>0</v>
      </c>
      <c r="K18" s="116"/>
    </row>
    <row r="19" spans="1:11" x14ac:dyDescent="0.25">
      <c r="A19" s="39" t="s">
        <v>40</v>
      </c>
      <c r="B19" s="124" t="s">
        <v>52</v>
      </c>
      <c r="C19" s="40"/>
      <c r="D19" s="22"/>
      <c r="E19" s="22"/>
      <c r="F19" s="109"/>
      <c r="G19" s="41"/>
      <c r="H19" s="1"/>
      <c r="I19" s="116"/>
      <c r="J19" s="116">
        <f t="shared" si="0"/>
        <v>0</v>
      </c>
      <c r="K19" s="118"/>
    </row>
    <row r="20" spans="1:11" x14ac:dyDescent="0.25">
      <c r="A20" s="39" t="s">
        <v>41</v>
      </c>
      <c r="B20" s="124" t="s">
        <v>51</v>
      </c>
      <c r="C20" s="40"/>
      <c r="D20" s="22"/>
      <c r="E20" s="22"/>
      <c r="F20" s="109"/>
      <c r="G20" s="41"/>
      <c r="H20" s="1"/>
    </row>
    <row r="21" spans="1:11" x14ac:dyDescent="0.25">
      <c r="A21" s="39" t="s">
        <v>42</v>
      </c>
      <c r="B21" s="124" t="s">
        <v>50</v>
      </c>
      <c r="C21" s="40"/>
      <c r="D21" s="22"/>
      <c r="E21" s="22"/>
      <c r="F21" s="109"/>
      <c r="G21" s="41"/>
      <c r="H21" s="1"/>
    </row>
    <row r="22" spans="1:11" x14ac:dyDescent="0.25">
      <c r="A22" s="39" t="s">
        <v>43</v>
      </c>
      <c r="B22" s="124" t="s">
        <v>79</v>
      </c>
      <c r="C22" s="40"/>
      <c r="D22" s="22"/>
      <c r="E22" s="22"/>
      <c r="F22" s="109"/>
      <c r="G22" s="41"/>
      <c r="H22" s="1"/>
    </row>
    <row r="23" spans="1:11" x14ac:dyDescent="0.25">
      <c r="A23" s="39" t="s">
        <v>44</v>
      </c>
      <c r="B23" s="124" t="s">
        <v>80</v>
      </c>
      <c r="C23" s="40"/>
      <c r="D23" s="22"/>
      <c r="E23" s="22"/>
      <c r="F23" s="109"/>
      <c r="G23" s="41"/>
      <c r="H23" s="1"/>
    </row>
    <row r="24" spans="1:11" x14ac:dyDescent="0.25">
      <c r="A24" s="39" t="s">
        <v>45</v>
      </c>
      <c r="B24" s="124" t="s">
        <v>74</v>
      </c>
      <c r="C24" s="40"/>
      <c r="D24" s="22"/>
      <c r="E24" s="22"/>
      <c r="F24" s="109"/>
      <c r="G24" s="41"/>
      <c r="H24" s="1"/>
    </row>
    <row r="25" spans="1:11" x14ac:dyDescent="0.25">
      <c r="A25" s="39" t="s">
        <v>46</v>
      </c>
      <c r="B25" s="124" t="s">
        <v>75</v>
      </c>
      <c r="C25" s="40"/>
      <c r="D25" s="22"/>
      <c r="E25" s="22"/>
      <c r="F25" s="109"/>
      <c r="G25" s="41"/>
      <c r="H25" s="1"/>
    </row>
    <row r="26" spans="1:11" x14ac:dyDescent="0.25">
      <c r="A26" s="39" t="s">
        <v>47</v>
      </c>
      <c r="B26" s="124" t="s">
        <v>81</v>
      </c>
      <c r="C26" s="40"/>
      <c r="D26" s="22"/>
      <c r="E26" s="22"/>
      <c r="F26" s="109"/>
      <c r="G26" s="41"/>
      <c r="H26" s="1"/>
    </row>
    <row r="27" spans="1:11" x14ac:dyDescent="0.25">
      <c r="A27" s="39" t="s">
        <v>48</v>
      </c>
      <c r="B27" s="124" t="s">
        <v>82</v>
      </c>
      <c r="C27" s="40"/>
      <c r="D27" s="22"/>
      <c r="E27" s="22"/>
      <c r="F27" s="109"/>
      <c r="G27" s="41"/>
      <c r="H27" s="1"/>
    </row>
    <row r="28" spans="1:11" x14ac:dyDescent="0.25">
      <c r="A28" s="39" t="s">
        <v>49</v>
      </c>
      <c r="B28" s="124" t="s">
        <v>83</v>
      </c>
      <c r="C28" s="40"/>
      <c r="D28" s="22"/>
      <c r="E28" s="22"/>
      <c r="F28" s="109"/>
      <c r="G28" s="41"/>
      <c r="H28" s="1"/>
    </row>
    <row r="29" spans="1:11" ht="14.4" thickBot="1" x14ac:dyDescent="0.3">
      <c r="A29" s="137" t="s">
        <v>94</v>
      </c>
      <c r="B29" s="138" t="s">
        <v>20</v>
      </c>
      <c r="C29" s="43"/>
      <c r="D29" s="139"/>
      <c r="E29" s="139"/>
      <c r="F29" s="140"/>
      <c r="G29" s="141"/>
      <c r="H29" s="1"/>
    </row>
    <row r="30" spans="1:11" x14ac:dyDescent="0.25">
      <c r="A30" s="1"/>
      <c r="B30" s="119"/>
      <c r="C30" s="1"/>
      <c r="D30" s="1"/>
      <c r="E30" s="1"/>
      <c r="F30" s="1"/>
      <c r="G30" s="1"/>
      <c r="H30" s="1"/>
    </row>
    <row r="31" spans="1:11" x14ac:dyDescent="0.25">
      <c r="A31" s="1"/>
      <c r="B31" s="119"/>
      <c r="C31" s="1"/>
      <c r="D31" s="1"/>
      <c r="E31" s="1"/>
      <c r="F31" s="1"/>
      <c r="G31" s="1"/>
      <c r="H31" s="1"/>
    </row>
    <row r="32" spans="1:11" ht="14.4" thickBot="1" x14ac:dyDescent="0.3">
      <c r="A32" s="146" t="s">
        <v>60</v>
      </c>
      <c r="B32" s="147"/>
      <c r="C32" s="147"/>
      <c r="D32" s="147"/>
      <c r="E32" s="147"/>
      <c r="F32" s="147"/>
      <c r="G32" s="148"/>
      <c r="H32" s="1"/>
    </row>
    <row r="33" spans="1:8" ht="14.4" thickBot="1" x14ac:dyDescent="0.3">
      <c r="A33" s="46" t="s">
        <v>0</v>
      </c>
      <c r="B33" s="125"/>
      <c r="C33" s="48"/>
      <c r="D33" s="49" t="s">
        <v>1</v>
      </c>
      <c r="E33" s="47"/>
      <c r="F33" s="47"/>
      <c r="G33" s="50"/>
      <c r="H33" s="1"/>
    </row>
    <row r="34" spans="1:8" x14ac:dyDescent="0.25">
      <c r="A34" s="37" t="s">
        <v>58</v>
      </c>
      <c r="B34" s="123" t="s">
        <v>2</v>
      </c>
      <c r="C34" s="51"/>
      <c r="D34" s="11" t="s">
        <v>58</v>
      </c>
      <c r="E34" s="11" t="s">
        <v>3</v>
      </c>
      <c r="F34" s="117" t="s">
        <v>91</v>
      </c>
      <c r="G34" s="52" t="s">
        <v>59</v>
      </c>
      <c r="H34" s="1"/>
    </row>
    <row r="35" spans="1:8" x14ac:dyDescent="0.25">
      <c r="A35" s="39" t="s">
        <v>4</v>
      </c>
      <c r="B35" s="124" t="s">
        <v>13</v>
      </c>
      <c r="C35" s="53"/>
      <c r="D35" s="22"/>
      <c r="E35" s="22"/>
      <c r="F35" s="109"/>
      <c r="G35" s="41"/>
      <c r="H35" s="1"/>
    </row>
    <row r="36" spans="1:8" x14ac:dyDescent="0.25">
      <c r="A36" s="39" t="s">
        <v>5</v>
      </c>
      <c r="B36" s="124" t="s">
        <v>27</v>
      </c>
      <c r="C36" s="53"/>
      <c r="D36" s="22"/>
      <c r="E36" s="22"/>
      <c r="F36" s="109"/>
      <c r="G36" s="41"/>
      <c r="H36" s="1"/>
    </row>
    <row r="37" spans="1:8" ht="14.4" thickBot="1" x14ac:dyDescent="0.3">
      <c r="A37" s="42" t="s">
        <v>9</v>
      </c>
      <c r="B37" s="126" t="s">
        <v>19</v>
      </c>
      <c r="C37" s="54"/>
      <c r="D37" s="44"/>
      <c r="E37" s="44"/>
      <c r="F37" s="110"/>
      <c r="G37" s="45"/>
      <c r="H37" s="1"/>
    </row>
    <row r="38" spans="1:8" x14ac:dyDescent="0.25">
      <c r="A38" s="1"/>
      <c r="B38" s="119"/>
      <c r="C38" s="1"/>
      <c r="D38" s="1"/>
      <c r="E38" s="1"/>
      <c r="F38" s="1"/>
      <c r="G38" s="1"/>
      <c r="H38" s="1"/>
    </row>
    <row r="39" spans="1:8" x14ac:dyDescent="0.25">
      <c r="A39" s="1"/>
      <c r="B39" s="119"/>
      <c r="C39" s="1"/>
      <c r="D39" s="1"/>
      <c r="E39" s="1"/>
      <c r="F39" s="1"/>
      <c r="G39" s="1"/>
      <c r="H39" s="1"/>
    </row>
    <row r="40" spans="1:8" ht="14.4" thickBot="1" x14ac:dyDescent="0.3">
      <c r="A40" s="146" t="s">
        <v>61</v>
      </c>
      <c r="B40" s="147"/>
      <c r="C40" s="147"/>
      <c r="D40" s="147"/>
      <c r="E40" s="147"/>
      <c r="F40" s="147"/>
      <c r="G40" s="148"/>
      <c r="H40" s="1"/>
    </row>
    <row r="41" spans="1:8" ht="16.2" thickBot="1" x14ac:dyDescent="0.3">
      <c r="A41" s="46" t="s">
        <v>0</v>
      </c>
      <c r="B41" s="127"/>
      <c r="C41" s="56"/>
      <c r="D41" s="49" t="s">
        <v>1</v>
      </c>
      <c r="E41" s="57"/>
      <c r="F41" s="57"/>
      <c r="G41" s="58"/>
      <c r="H41" s="1"/>
    </row>
    <row r="42" spans="1:8" x14ac:dyDescent="0.25">
      <c r="A42" s="37" t="s">
        <v>58</v>
      </c>
      <c r="B42" s="123" t="s">
        <v>2</v>
      </c>
      <c r="C42" s="51"/>
      <c r="D42" s="11" t="s">
        <v>58</v>
      </c>
      <c r="E42" s="11" t="s">
        <v>3</v>
      </c>
      <c r="F42" s="117" t="s">
        <v>91</v>
      </c>
      <c r="G42" s="52" t="s">
        <v>59</v>
      </c>
      <c r="H42" s="1"/>
    </row>
    <row r="43" spans="1:8" x14ac:dyDescent="0.25">
      <c r="A43" s="39" t="s">
        <v>7</v>
      </c>
      <c r="B43" s="124" t="s">
        <v>15</v>
      </c>
      <c r="C43" s="53"/>
      <c r="D43" s="22"/>
      <c r="E43" s="22"/>
      <c r="F43" s="109"/>
      <c r="G43" s="41"/>
      <c r="H43" s="1"/>
    </row>
    <row r="44" spans="1:8" x14ac:dyDescent="0.25">
      <c r="A44" s="39" t="s">
        <v>7</v>
      </c>
      <c r="B44" s="124" t="s">
        <v>15</v>
      </c>
      <c r="C44" s="53"/>
      <c r="D44" s="22"/>
      <c r="E44" s="22"/>
      <c r="F44" s="109"/>
      <c r="G44" s="41"/>
      <c r="H44" s="1"/>
    </row>
    <row r="45" spans="1:8" x14ac:dyDescent="0.25">
      <c r="A45" s="39" t="s">
        <v>7</v>
      </c>
      <c r="B45" s="124" t="s">
        <v>15</v>
      </c>
      <c r="C45" s="53"/>
      <c r="D45" s="22"/>
      <c r="E45" s="22"/>
      <c r="F45" s="109"/>
      <c r="G45" s="41"/>
      <c r="H45" s="1"/>
    </row>
    <row r="46" spans="1:8" ht="14.4" thickBot="1" x14ac:dyDescent="0.3">
      <c r="A46" s="42" t="s">
        <v>7</v>
      </c>
      <c r="B46" s="126" t="s">
        <v>15</v>
      </c>
      <c r="C46" s="54"/>
      <c r="D46" s="44"/>
      <c r="E46" s="44"/>
      <c r="F46" s="110"/>
      <c r="G46" s="45"/>
      <c r="H46" s="1"/>
    </row>
    <row r="47" spans="1:8" ht="14.4" thickBot="1" x14ac:dyDescent="0.3">
      <c r="A47" s="1"/>
      <c r="B47" s="119"/>
      <c r="C47" s="1"/>
      <c r="D47" s="1"/>
      <c r="E47" s="1"/>
      <c r="F47" s="1"/>
      <c r="G47" s="1"/>
      <c r="H47" s="1"/>
    </row>
    <row r="48" spans="1:8" ht="16.2" thickBot="1" x14ac:dyDescent="0.3">
      <c r="A48" s="59" t="s">
        <v>0</v>
      </c>
      <c r="B48" s="128"/>
      <c r="C48" s="35"/>
      <c r="D48" s="60" t="s">
        <v>1</v>
      </c>
      <c r="E48" s="60"/>
      <c r="F48" s="60"/>
      <c r="G48" s="61"/>
      <c r="H48" s="1"/>
    </row>
    <row r="49" spans="1:8" x14ac:dyDescent="0.25">
      <c r="A49" s="37" t="s">
        <v>58</v>
      </c>
      <c r="B49" s="123" t="s">
        <v>2</v>
      </c>
      <c r="C49" s="51"/>
      <c r="D49" s="11" t="s">
        <v>58</v>
      </c>
      <c r="E49" s="11" t="s">
        <v>3</v>
      </c>
      <c r="F49" s="117" t="s">
        <v>91</v>
      </c>
      <c r="G49" s="52" t="s">
        <v>59</v>
      </c>
      <c r="H49" s="1"/>
    </row>
    <row r="50" spans="1:8" x14ac:dyDescent="0.25">
      <c r="A50" s="23" t="s">
        <v>8</v>
      </c>
      <c r="B50" s="124" t="s">
        <v>16</v>
      </c>
      <c r="C50" s="53"/>
      <c r="D50" s="22"/>
      <c r="E50" s="22"/>
      <c r="F50" s="109"/>
      <c r="G50" s="41"/>
      <c r="H50" s="1"/>
    </row>
    <row r="51" spans="1:8" x14ac:dyDescent="0.25">
      <c r="A51" s="23" t="s">
        <v>8</v>
      </c>
      <c r="B51" s="129" t="s">
        <v>16</v>
      </c>
      <c r="C51" s="51"/>
      <c r="D51" s="22"/>
      <c r="E51" s="22"/>
      <c r="F51" s="109"/>
      <c r="G51" s="41"/>
      <c r="H51" s="1"/>
    </row>
    <row r="52" spans="1:8" ht="14.4" thickBot="1" x14ac:dyDescent="0.3">
      <c r="A52" s="42" t="s">
        <v>8</v>
      </c>
      <c r="B52" s="126" t="s">
        <v>16</v>
      </c>
      <c r="C52" s="54"/>
      <c r="D52" s="44"/>
      <c r="E52" s="44"/>
      <c r="F52" s="110"/>
      <c r="G52" s="45"/>
      <c r="H52" s="1"/>
    </row>
    <row r="53" spans="1:8" ht="14.4" thickBot="1" x14ac:dyDescent="0.3">
      <c r="A53" s="62"/>
      <c r="B53" s="130"/>
      <c r="C53" s="14"/>
      <c r="D53" s="63"/>
      <c r="E53" s="63"/>
      <c r="F53" s="14"/>
      <c r="G53" s="1"/>
      <c r="H53" s="1"/>
    </row>
    <row r="54" spans="1:8" ht="16.2" thickBot="1" x14ac:dyDescent="0.3">
      <c r="A54" s="59" t="s">
        <v>0</v>
      </c>
      <c r="B54" s="131"/>
      <c r="C54" s="65"/>
      <c r="D54" s="60" t="s">
        <v>1</v>
      </c>
      <c r="E54" s="64"/>
      <c r="F54" s="64"/>
      <c r="G54" s="61"/>
      <c r="H54" s="1"/>
    </row>
    <row r="55" spans="1:8" x14ac:dyDescent="0.25">
      <c r="A55" s="37" t="s">
        <v>58</v>
      </c>
      <c r="B55" s="123" t="s">
        <v>2</v>
      </c>
      <c r="C55" s="51"/>
      <c r="D55" s="11" t="s">
        <v>58</v>
      </c>
      <c r="E55" s="11" t="s">
        <v>3</v>
      </c>
      <c r="F55" s="117" t="s">
        <v>91</v>
      </c>
      <c r="G55" s="52" t="s">
        <v>59</v>
      </c>
      <c r="H55" s="1"/>
    </row>
    <row r="56" spans="1:8" x14ac:dyDescent="0.25">
      <c r="A56" s="39" t="s">
        <v>6</v>
      </c>
      <c r="B56" s="124" t="s">
        <v>14</v>
      </c>
      <c r="C56" s="53"/>
      <c r="D56" s="22"/>
      <c r="E56" s="22"/>
      <c r="F56" s="109"/>
      <c r="G56" s="41"/>
      <c r="H56" s="1"/>
    </row>
    <row r="57" spans="1:8" ht="14.4" thickBot="1" x14ac:dyDescent="0.3">
      <c r="A57" s="42" t="s">
        <v>6</v>
      </c>
      <c r="B57" s="126" t="s">
        <v>14</v>
      </c>
      <c r="C57" s="54"/>
      <c r="D57" s="44"/>
      <c r="E57" s="44"/>
      <c r="F57" s="110"/>
      <c r="G57" s="45"/>
      <c r="H57" s="1"/>
    </row>
    <row r="58" spans="1:8" ht="14.4" thickBot="1" x14ac:dyDescent="0.3">
      <c r="A58" s="62"/>
      <c r="B58" s="130"/>
      <c r="C58" s="14"/>
      <c r="D58" s="63"/>
      <c r="E58" s="63"/>
      <c r="F58" s="63"/>
      <c r="G58" s="66"/>
      <c r="H58" s="1"/>
    </row>
    <row r="59" spans="1:8" ht="16.2" thickBot="1" x14ac:dyDescent="0.3">
      <c r="A59" s="59" t="s">
        <v>0</v>
      </c>
      <c r="B59" s="131"/>
      <c r="C59" s="65"/>
      <c r="D59" s="60" t="s">
        <v>1</v>
      </c>
      <c r="E59" s="64"/>
      <c r="F59" s="64"/>
      <c r="G59" s="61"/>
      <c r="H59" s="1"/>
    </row>
    <row r="60" spans="1:8" x14ac:dyDescent="0.25">
      <c r="A60" s="37" t="s">
        <v>58</v>
      </c>
      <c r="B60" s="123" t="s">
        <v>2</v>
      </c>
      <c r="C60" s="51"/>
      <c r="D60" s="11" t="s">
        <v>58</v>
      </c>
      <c r="E60" s="11" t="s">
        <v>3</v>
      </c>
      <c r="F60" s="117" t="s">
        <v>91</v>
      </c>
      <c r="G60" s="52" t="s">
        <v>59</v>
      </c>
      <c r="H60" s="1"/>
    </row>
    <row r="61" spans="1:8" x14ac:dyDescent="0.25">
      <c r="A61" s="39" t="s">
        <v>62</v>
      </c>
      <c r="B61" s="124" t="s">
        <v>26</v>
      </c>
      <c r="C61" s="53"/>
      <c r="D61" s="22"/>
      <c r="E61" s="22"/>
      <c r="F61" s="109"/>
      <c r="G61" s="41"/>
      <c r="H61" s="1"/>
    </row>
    <row r="62" spans="1:8" ht="14.4" thickBot="1" x14ac:dyDescent="0.3">
      <c r="A62" s="42" t="s">
        <v>62</v>
      </c>
      <c r="B62" s="126" t="s">
        <v>26</v>
      </c>
      <c r="C62" s="54"/>
      <c r="D62" s="44"/>
      <c r="E62" s="44"/>
      <c r="F62" s="110"/>
      <c r="G62" s="45"/>
      <c r="H62" s="1"/>
    </row>
    <row r="63" spans="1:8" ht="14.4" thickBot="1" x14ac:dyDescent="0.3">
      <c r="A63" s="1"/>
      <c r="B63" s="119"/>
      <c r="C63" s="1"/>
      <c r="D63" s="1"/>
      <c r="E63" s="1"/>
      <c r="F63" s="1"/>
      <c r="G63" s="1"/>
      <c r="H63" s="1"/>
    </row>
    <row r="64" spans="1:8" ht="16.2" thickBot="1" x14ac:dyDescent="0.3">
      <c r="A64" s="59" t="s">
        <v>0</v>
      </c>
      <c r="B64" s="128"/>
      <c r="C64" s="35"/>
      <c r="D64" s="60" t="s">
        <v>1</v>
      </c>
      <c r="E64" s="60"/>
      <c r="F64" s="60"/>
      <c r="G64" s="61"/>
      <c r="H64" s="1"/>
    </row>
    <row r="65" spans="1:8" x14ac:dyDescent="0.25">
      <c r="A65" s="37" t="s">
        <v>58</v>
      </c>
      <c r="B65" s="123" t="s">
        <v>2</v>
      </c>
      <c r="C65" s="51"/>
      <c r="D65" s="11" t="s">
        <v>58</v>
      </c>
      <c r="E65" s="11" t="s">
        <v>3</v>
      </c>
      <c r="F65" s="117" t="s">
        <v>91</v>
      </c>
      <c r="G65" s="52" t="s">
        <v>59</v>
      </c>
      <c r="H65" s="1"/>
    </row>
    <row r="66" spans="1:8" ht="14.4" thickBot="1" x14ac:dyDescent="0.3">
      <c r="A66" s="42" t="s">
        <v>28</v>
      </c>
      <c r="B66" s="126" t="s">
        <v>23</v>
      </c>
      <c r="C66" s="54"/>
      <c r="D66" s="44"/>
      <c r="E66" s="44"/>
      <c r="F66" s="110"/>
      <c r="G66" s="45"/>
      <c r="H66" s="1"/>
    </row>
    <row r="67" spans="1:8" x14ac:dyDescent="0.25">
      <c r="A67" s="1"/>
      <c r="B67" s="119"/>
      <c r="C67" s="1"/>
      <c r="D67" s="1"/>
      <c r="E67" s="1"/>
      <c r="F67" s="1"/>
      <c r="G67" s="1"/>
      <c r="H67" s="1"/>
    </row>
    <row r="68" spans="1:8" x14ac:dyDescent="0.25">
      <c r="A68" s="1"/>
      <c r="B68" s="119"/>
      <c r="C68" s="1"/>
      <c r="D68" s="1"/>
      <c r="E68" s="1"/>
      <c r="F68" s="1"/>
      <c r="G68" s="1"/>
      <c r="H68" s="1"/>
    </row>
    <row r="69" spans="1:8" ht="14.4" thickBot="1" x14ac:dyDescent="0.3">
      <c r="A69" s="149" t="s">
        <v>63</v>
      </c>
      <c r="B69" s="150"/>
      <c r="C69" s="150"/>
      <c r="D69" s="150"/>
      <c r="E69" s="150"/>
      <c r="F69" s="150"/>
      <c r="G69" s="151"/>
      <c r="H69" s="1"/>
    </row>
    <row r="70" spans="1:8" ht="16.2" thickBot="1" x14ac:dyDescent="0.3">
      <c r="A70" s="67" t="s">
        <v>0</v>
      </c>
      <c r="B70" s="127"/>
      <c r="C70" s="56"/>
      <c r="D70" s="49" t="s">
        <v>1</v>
      </c>
      <c r="E70" s="55"/>
      <c r="F70" s="55"/>
      <c r="G70" s="68"/>
      <c r="H70" s="1"/>
    </row>
    <row r="71" spans="1:8" x14ac:dyDescent="0.25">
      <c r="A71" s="69" t="s">
        <v>58</v>
      </c>
      <c r="B71" s="123" t="s">
        <v>2</v>
      </c>
      <c r="C71" s="51"/>
      <c r="D71" s="11" t="s">
        <v>58</v>
      </c>
      <c r="E71" s="11" t="s">
        <v>3</v>
      </c>
      <c r="F71" s="117" t="s">
        <v>91</v>
      </c>
      <c r="G71" s="52" t="s">
        <v>59</v>
      </c>
      <c r="H71" s="1"/>
    </row>
    <row r="72" spans="1:8" x14ac:dyDescent="0.25">
      <c r="A72" s="70" t="s">
        <v>11</v>
      </c>
      <c r="B72" s="124" t="s">
        <v>12</v>
      </c>
      <c r="C72" s="53"/>
      <c r="D72" s="22"/>
      <c r="E72" s="22"/>
      <c r="F72" s="109"/>
      <c r="G72" s="71"/>
      <c r="H72" s="1"/>
    </row>
    <row r="73" spans="1:8" x14ac:dyDescent="0.25">
      <c r="A73" s="70" t="s">
        <v>11</v>
      </c>
      <c r="B73" s="124" t="s">
        <v>12</v>
      </c>
      <c r="C73" s="53"/>
      <c r="D73" s="22"/>
      <c r="E73" s="22"/>
      <c r="F73" s="109"/>
      <c r="G73" s="71"/>
      <c r="H73" s="1"/>
    </row>
    <row r="74" spans="1:8" x14ac:dyDescent="0.25">
      <c r="A74" s="70" t="s">
        <v>11</v>
      </c>
      <c r="B74" s="124" t="s">
        <v>12</v>
      </c>
      <c r="C74" s="53"/>
      <c r="D74" s="22"/>
      <c r="E74" s="22"/>
      <c r="F74" s="109"/>
      <c r="G74" s="71"/>
      <c r="H74" s="1"/>
    </row>
    <row r="75" spans="1:8" x14ac:dyDescent="0.25">
      <c r="A75" s="70" t="s">
        <v>11</v>
      </c>
      <c r="B75" s="124" t="s">
        <v>12</v>
      </c>
      <c r="C75" s="53"/>
      <c r="D75" s="22"/>
      <c r="E75" s="22"/>
      <c r="F75" s="109"/>
      <c r="G75" s="71"/>
      <c r="H75" s="1"/>
    </row>
    <row r="76" spans="1:8" ht="14.4" thickBot="1" x14ac:dyDescent="0.3">
      <c r="A76" s="72" t="s">
        <v>11</v>
      </c>
      <c r="B76" s="132" t="s">
        <v>12</v>
      </c>
      <c r="C76" s="74"/>
      <c r="D76" s="73"/>
      <c r="E76" s="73"/>
      <c r="F76" s="111"/>
      <c r="G76" s="75"/>
      <c r="H76" s="1"/>
    </row>
    <row r="77" spans="1:8" x14ac:dyDescent="0.25">
      <c r="A77" s="1"/>
      <c r="B77" s="119"/>
      <c r="C77" s="1"/>
      <c r="D77" s="1"/>
      <c r="E77" s="1"/>
      <c r="F77" s="1"/>
      <c r="G77" s="1"/>
      <c r="H77" s="1"/>
    </row>
  </sheetData>
  <mergeCells count="3">
    <mergeCell ref="A32:G32"/>
    <mergeCell ref="A40:G40"/>
    <mergeCell ref="A69:G69"/>
  </mergeCells>
  <conditionalFormatting sqref="B4">
    <cfRule type="cellIs" dxfId="0" priority="1" operator="greaterThan">
      <formula>90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 in Early Childhood ED</vt:lpstr>
      <vt:lpstr>TC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2021-09-20T13:30:22Z</cp:lastPrinted>
  <dcterms:created xsi:type="dcterms:W3CDTF">2015-06-05T19:47:58Z</dcterms:created>
  <dcterms:modified xsi:type="dcterms:W3CDTF">2022-12-08T20:15:37Z</dcterms:modified>
</cp:coreProperties>
</file>