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noisseurs Wine" sheetId="1" r:id="rId4"/>
  </sheets>
  <definedNames/>
  <calcPr/>
  <extLst>
    <ext uri="GoogleSheetsCustomDataVersion2">
      <go:sheetsCustomData xmlns:go="http://customooxmlschemas.google.com/" r:id="rId5" roundtripDataChecksum="j/Gh4BaoQldGT4EYQ2iU3zQvWele17jRpGMhchSwxlc="/>
    </ext>
  </extLst>
</workbook>
</file>

<file path=xl/sharedStrings.xml><?xml version="1.0" encoding="utf-8"?>
<sst xmlns="http://schemas.openxmlformats.org/spreadsheetml/2006/main" count="2643" uniqueCount="860">
  <si>
    <r>
      <rPr>
        <rFont val="Calibri, sans-serif"/>
        <color rgb="FF980000"/>
        <sz val="19.0"/>
      </rPr>
      <t xml:space="preserve">Order Interface : </t>
    </r>
    <r>
      <rPr>
        <rFont val="Calibri, sans-serif"/>
        <color rgb="FF1155CC"/>
        <sz val="19.0"/>
        <u/>
      </rPr>
      <t>Create my Order</t>
    </r>
  </si>
  <si>
    <t>Contact: info@connoisseurswine.com / +33 6 87 47 31 12</t>
  </si>
  <si>
    <r>
      <rPr>
        <rFont val="Calibri, sans-serif"/>
        <color rgb="FF980000"/>
        <sz val="19.0"/>
      </rPr>
      <t xml:space="preserve">WhatsApp: </t>
    </r>
    <r>
      <rPr>
        <rFont val="Calibri, sans-serif"/>
        <color rgb="FF1155CC"/>
        <sz val="19.0"/>
        <u/>
      </rPr>
      <t>https://wa.me/33687473112</t>
    </r>
  </si>
  <si>
    <t>WINE</t>
  </si>
  <si>
    <t>QUANTITY</t>
  </si>
  <si>
    <t>VINTAGE</t>
  </si>
  <si>
    <t>SIZE</t>
  </si>
  <si>
    <t>ExVAT in €</t>
  </si>
  <si>
    <t>COLOR</t>
  </si>
  <si>
    <t>LWIN7</t>
  </si>
  <si>
    <t>Agrapart &amp; Fils, Mineral Blanc de Blancs Extra Brut Grand Cru</t>
  </si>
  <si>
    <t>75 cl</t>
  </si>
  <si>
    <t>White</t>
  </si>
  <si>
    <t>LWIN1196144</t>
  </si>
  <si>
    <t>Agrapart &amp; Fils, Venus Blanc de Blancs Brut Nature Grand Cru, Avize</t>
  </si>
  <si>
    <t>LWIN1193589</t>
  </si>
  <si>
    <t>Alain Graillot, Crozes-Hermitage</t>
  </si>
  <si>
    <t>Red</t>
  </si>
  <si>
    <t>LWIN1112771</t>
  </si>
  <si>
    <t>Alain Graillot, Crozes-Hermitage, Guiraude</t>
  </si>
  <si>
    <t>LWIN1112801</t>
  </si>
  <si>
    <t>Alex Moreau, Chassagne-Montrachet Premier Cru, La Cardeuse Rouge</t>
  </si>
  <si>
    <t>LWIN1229664</t>
  </si>
  <si>
    <t>Alex Moreau Chassagne Montrachet Premier Cru Les Chenevottes</t>
  </si>
  <si>
    <t>LWIN1076095</t>
  </si>
  <si>
    <t>Alexandra Couvreur Bourgogne Aligote</t>
  </si>
  <si>
    <t>LWIN2188434</t>
  </si>
  <si>
    <t>Andre &amp; Michel Quenard, Chignin Les Cristallins, Vin de Savoie</t>
  </si>
  <si>
    <t>LWIN3001693</t>
  </si>
  <si>
    <t>Anne Boisson, Meursault, Les Chevalieres</t>
  </si>
  <si>
    <t>LWIN1143760</t>
  </si>
  <si>
    <t>Antoine Sanzay, Saumur-Champigny, Poyeux</t>
  </si>
  <si>
    <t>LWIN1674262</t>
  </si>
  <si>
    <t>Benedicte &amp; Stephane Tissot, Vin Jaune Vasee, Arbois</t>
  </si>
  <si>
    <t>62,5 cl</t>
  </si>
  <si>
    <t>LWIN1433940</t>
  </si>
  <si>
    <t>Benedicte &amp; Stephane Tissot, Vin Jaune, Chateau-Chalon</t>
  </si>
  <si>
    <t>LWIN1538557</t>
  </si>
  <si>
    <t>Bereche et Fils Coteaux Champenois Ay Grand Cru</t>
  </si>
  <si>
    <t>Bernard Moreau Chassagne Montrachet Premier Cru Morgeot</t>
  </si>
  <si>
    <t>LWIN1076138</t>
  </si>
  <si>
    <t>Bibi Graetz, Testamatta Rosso, Toscana</t>
  </si>
  <si>
    <t>LWIN1100121</t>
  </si>
  <si>
    <t>Bosquet des Papes, Chateauneuf-du-Pape, Cuvee Tradition</t>
  </si>
  <si>
    <t>12 x 75 cl</t>
  </si>
  <si>
    <t>LWIN1108938</t>
  </si>
  <si>
    <t>Bret Brothers, Pouilly-Fuisse, Climat La Roche</t>
  </si>
  <si>
    <t>LWIN1062728</t>
  </si>
  <si>
    <t>Bruno Colin Chassagne Montrachet Premier Cru En Cailleret</t>
  </si>
  <si>
    <t>LWIN2186690</t>
  </si>
  <si>
    <t>Bruno Colin Chassagne Montrachet Premier Cru En Remilly</t>
  </si>
  <si>
    <t>LWIN1198643</t>
  </si>
  <si>
    <t>Bruno Colin Chassagne Montrachet Premier Cru La Boudriotte</t>
  </si>
  <si>
    <t>LWIN1170692</t>
  </si>
  <si>
    <t>Bruno Colin Chassagne Montrachet Premier Cru Les Chenevottes</t>
  </si>
  <si>
    <t>LWIN1185214</t>
  </si>
  <si>
    <t>Caroline Morey, Beaune Premier Cru, Les Greves Blanc</t>
  </si>
  <si>
    <t>LWIN1858484</t>
  </si>
  <si>
    <t>Caroline Morey, Beaune Premier Cru, Les Greves Rouge</t>
  </si>
  <si>
    <t>LWIN1790948</t>
  </si>
  <si>
    <t>Caroline Morey, Chassagne-Montrachet, Chambrees</t>
  </si>
  <si>
    <t>LWIN1858497</t>
  </si>
  <si>
    <t>Caroline Morey, Chassagne-Montrachet Premier Cru, Les Champs Gain</t>
  </si>
  <si>
    <t>LWIN1233524</t>
  </si>
  <si>
    <t>Caroline Morey, Chassagne-Montrachet Premier Cru, Les Champs Gain Rouge</t>
  </si>
  <si>
    <t>LWIN1746756</t>
  </si>
  <si>
    <t>Caroline Morey, Chassagne-Montrachet Premier Cru, Les Vergers</t>
  </si>
  <si>
    <t>LWIN1753545</t>
  </si>
  <si>
    <t>Caroline Morey, Monthelie Premier Cru, Les Riottes</t>
  </si>
  <si>
    <t>150 cl</t>
  </si>
  <si>
    <t>LWIN2893565</t>
  </si>
  <si>
    <t>Chartogne-Taillet, Couarres Chateau Extra Brut</t>
  </si>
  <si>
    <t>LWIN1387184</t>
  </si>
  <si>
    <t>Chartogne-Taillet, Chemin de Reims Extra Brut</t>
  </si>
  <si>
    <t>LWIN1513972</t>
  </si>
  <si>
    <t>Chartogne-Taillet, Heurtebise Blanc de Blancs Brut</t>
  </si>
  <si>
    <t>LWIN1513930</t>
  </si>
  <si>
    <t>Chateau de Beaucastel Hommage a Jacques Perrin, Chateauneuf-du-Pape</t>
  </si>
  <si>
    <t>LWIN1108404</t>
  </si>
  <si>
    <t>Chateau de Fonsalette, Cotes du Rhone, Blanc</t>
  </si>
  <si>
    <t>LWIN1111976</t>
  </si>
  <si>
    <t>Chateau de Fonsalette, Cotes du Rhone, Rouge</t>
  </si>
  <si>
    <t>LWIN1111963</t>
  </si>
  <si>
    <t>Chateau des Tours, Cotes du Rhone, Rouge</t>
  </si>
  <si>
    <t>LWIN1312458</t>
  </si>
  <si>
    <t>Chateau des Tours, Cotes du Rhone, Grande Reserve Blanc</t>
  </si>
  <si>
    <t>LWIN2817026</t>
  </si>
  <si>
    <t>Chateau des Tours, Vacqueyras</t>
  </si>
  <si>
    <t>LWIN1236798</t>
  </si>
  <si>
    <t>Chateau le Puy, Emilien</t>
  </si>
  <si>
    <t>LWIN1175075</t>
  </si>
  <si>
    <t>Chateau Les Carmes Haut-Brion, Pessac-Leognan</t>
  </si>
  <si>
    <t>6 x 75 cl</t>
  </si>
  <si>
    <t>LWIN1007808</t>
  </si>
  <si>
    <t>Chateau Rayas, Chateauneuf-du-Pape</t>
  </si>
  <si>
    <t>LWIN1136391</t>
  </si>
  <si>
    <t>Chateau Rayas, Chateauneuf-du-Pape, Pignan</t>
  </si>
  <si>
    <t>LWIN1115730</t>
  </si>
  <si>
    <t>Chateau Rayas, Cotes du Rhone, La Pialade</t>
  </si>
  <si>
    <t>LWIN1115798</t>
  </si>
  <si>
    <t>Chateau Simone, Rouge, Palette</t>
  </si>
  <si>
    <t>LWIN1230259</t>
  </si>
  <si>
    <t>Christophe Mignon ADN de Foudre Chardonnay, Champagne</t>
  </si>
  <si>
    <t>Clandestin, Boreal Brut Nature, Champagne</t>
  </si>
  <si>
    <t>NV</t>
  </si>
  <si>
    <t>LWIN3048201</t>
  </si>
  <si>
    <t>Clandestin, Les Grandes Lignes Brut Nature</t>
  </si>
  <si>
    <t>LWIN1799550</t>
  </si>
  <si>
    <t>Clandestin, Les Revers Brut Nature, Champagne</t>
  </si>
  <si>
    <t>LWIN2376617</t>
  </si>
  <si>
    <t>Clandestin, Les Semblables Austral Brut Nature, Champagne</t>
  </si>
  <si>
    <t>LWIN2174079</t>
  </si>
  <si>
    <t>Clandestin, Les Semblables Boreal Brut Nature, Champagne</t>
  </si>
  <si>
    <t>LWIN2177474</t>
  </si>
  <si>
    <t>Clos Rougeard, Saumur-Champigny</t>
  </si>
  <si>
    <t>LWIN1315619</t>
  </si>
  <si>
    <t>Clos Rougeard, Saumur-Champigny, Bourg</t>
  </si>
  <si>
    <t>LWIN1148778</t>
  </si>
  <si>
    <t>Coche-Dury, Bourgogne, Chardonnay</t>
  </si>
  <si>
    <t>LWIN1064692</t>
  </si>
  <si>
    <t>Coche-Dury, Bourgogne, Pinot Noir</t>
  </si>
  <si>
    <t>LWIN1329700</t>
  </si>
  <si>
    <t>Coursodon, Saint-Joseph, Silice Rouge</t>
  </si>
  <si>
    <t>LWIN1485196</t>
  </si>
  <si>
    <t>Domaine Arlaud, Clos de la Roche Grand Cru</t>
  </si>
  <si>
    <t>LWIN1018464</t>
  </si>
  <si>
    <t>Domaine Armand Rousseau, Gevrey-Chambertin, Clos du Chateau</t>
  </si>
  <si>
    <t>LWIN1483886</t>
  </si>
  <si>
    <t>Domaine Arnoux-Lachaux, Echezeaux Grand Cru, Les Rouges</t>
  </si>
  <si>
    <t>LWIN1018725</t>
  </si>
  <si>
    <t>Domaine Arnoux-Lachaux, Nuits-Saint-Georges, Rouge</t>
  </si>
  <si>
    <t>LWIN1018741</t>
  </si>
  <si>
    <t>Domaine Bernard Bonin, Meursault, Le Limozin</t>
  </si>
  <si>
    <t>LWIN1828812</t>
  </si>
  <si>
    <t>Domaine Bernard Bonin, Meursault Premier Cru, Charmes Dessus</t>
  </si>
  <si>
    <t>LWIN1462661</t>
  </si>
  <si>
    <t>Domaine Bernard Bonin, Meursault Premier Cru, Les Charmes du Milieu</t>
  </si>
  <si>
    <t>LWIN3045024</t>
  </si>
  <si>
    <t>Domaine Bernard Bonin, Meursault, Le Cromin Le Pre de Manche</t>
  </si>
  <si>
    <t>LWIN1773444</t>
  </si>
  <si>
    <t>Domaine Bernard Bonin, Puligny-Montrachet Premier Cru, La Romance</t>
  </si>
  <si>
    <t>LWIN3035218</t>
  </si>
  <si>
    <t>Domaine Bernard Gripa, Saint-Joseph, Berceau Blanc</t>
  </si>
  <si>
    <t>LWIN1113068</t>
  </si>
  <si>
    <t>Domaine Bernard Gripa, Saint-Joseph, Rouge</t>
  </si>
  <si>
    <t>LWIN1113039</t>
  </si>
  <si>
    <t>Domaine Bernard Gripa, Saint-Peray, Figuieres Blanc</t>
  </si>
  <si>
    <t>LWIN1113084</t>
  </si>
  <si>
    <t>Domaine Bernard Gripa, Saint-Peray, Pins</t>
  </si>
  <si>
    <t>LWIN1113097</t>
  </si>
  <si>
    <t>Domaine Bernard Moreau, Chassagne-Montrachet Premier Cru, Clos Saint-Jean</t>
  </si>
  <si>
    <t>6 x 150 cl</t>
  </si>
  <si>
    <t>LWIN1410372</t>
  </si>
  <si>
    <t>Domaine Bernard Moreau, Chassagne-Montrachet, Vieilles Vignes Rouge</t>
  </si>
  <si>
    <t>LWIN1048296</t>
  </si>
  <si>
    <t>Domaine Bertagna, Vosne-Romanee Premier Cru, Les Beaux Monts</t>
  </si>
  <si>
    <t>LWIN1019924</t>
  </si>
  <si>
    <t>Domaine Bruno Clair, Savigny-les-Beaune Premier Cru, Les Jarrons</t>
  </si>
  <si>
    <t>LWIN1788545</t>
  </si>
  <si>
    <t>Domaine Chantal Lescure, Cote de Beaune, La Grande Chatelaine</t>
  </si>
  <si>
    <t>LWIN1685105</t>
  </si>
  <si>
    <t>Domaine Cottenceau, Montagny, Les Preaux</t>
  </si>
  <si>
    <t>LWIN2986405</t>
  </si>
  <si>
    <t>Domaine Cottenceau, Montagny Premier Cru, Les Vignes longues</t>
  </si>
  <si>
    <t>LWIN2257666</t>
  </si>
  <si>
    <t>Domaine d'Eugenie, Chassagne-Montrachet, Les Perclos</t>
  </si>
  <si>
    <t>LWIN1384907</t>
  </si>
  <si>
    <t>Domaine de Beaurenard, Chateauneuf-du-Pape</t>
  </si>
  <si>
    <t>LWIN1108589</t>
  </si>
  <si>
    <t>Domaine de Bellevue (Jerome Bretaudeau), La Justice, VdF</t>
  </si>
  <si>
    <t>LWIN2136321</t>
  </si>
  <si>
    <t>Domaine de Bellevue (Jerome Bretaudeau), Maceration, VdF</t>
  </si>
  <si>
    <t>LWIN2279484</t>
  </si>
  <si>
    <t>Domaine de Bellevue (Jerome Bretaudeau), Muscadet, Gaia Cuvee Ovoide</t>
  </si>
  <si>
    <t>LWIN2213466</t>
  </si>
  <si>
    <t>Domaine de Bellevue (Jerome Bretaudeau), Ornate, VdF</t>
  </si>
  <si>
    <t>LWIN2136334</t>
  </si>
  <si>
    <t>Domaine de Bellevue (Jerome Bretaudeau), Statera, VdF</t>
  </si>
  <si>
    <t>LWIN2875888</t>
  </si>
  <si>
    <t>Domaine de la Grange des Peres, Pays d'Herault, Blanc</t>
  </si>
  <si>
    <t>LWIN1245712</t>
  </si>
  <si>
    <t>Domaine de la Grand Cour (Dutraive), Chiroubles</t>
  </si>
  <si>
    <t>LWIN1767229</t>
  </si>
  <si>
    <t>Domaine de la Vieille Julienne, Cotes du Rhone, Clavin</t>
  </si>
  <si>
    <t>LWIN1118018</t>
  </si>
  <si>
    <t>Domaine de la Vougeraie, Bourgogne, Terres de Famille Pinot Noir</t>
  </si>
  <si>
    <t>LWIN1059328</t>
  </si>
  <si>
    <t>Domaine de la Vougeraie, Corton Grand Cru, Le Clos du Roi</t>
  </si>
  <si>
    <t>3 x 150 cl</t>
  </si>
  <si>
    <t>LWIN1059386</t>
  </si>
  <si>
    <t>Domaine de Trevallon, Blanc, Alpilles IGP</t>
  </si>
  <si>
    <t>LWIN1539785</t>
  </si>
  <si>
    <t>Domaine des Closiers, Saumur-Champigny, Les Coudraies</t>
  </si>
  <si>
    <t>LWIN2147831</t>
  </si>
  <si>
    <t>Domaine des Comtes Lafon, Meursault, Blanc</t>
  </si>
  <si>
    <t>LWIN1065950</t>
  </si>
  <si>
    <t>Domaine des Comtes Lafon, Meursault Premier Cru, Charmes</t>
  </si>
  <si>
    <t>LWIN1065976</t>
  </si>
  <si>
    <t>Domaine des Comtes Lafon, Meursault Premier Cru, Genevrieres</t>
  </si>
  <si>
    <t>LWIN1066003</t>
  </si>
  <si>
    <t>Domaine des Comtes Lafon, Meursault Premier Cru, Porusots</t>
  </si>
  <si>
    <t>LWIN1244744</t>
  </si>
  <si>
    <t>Domaine des Comtes Lafon, Monthelie Premier Cru, Les Duresses</t>
  </si>
  <si>
    <t>LWIN1026957</t>
  </si>
  <si>
    <t>Domaine des Comtes Lafon, Volnay Premier Cru, Les Santenots du Milieu</t>
  </si>
  <si>
    <t>LWIN1027000</t>
  </si>
  <si>
    <t>Domaine des Tours, Merlot, Vaucluse</t>
  </si>
  <si>
    <t>LWIN1997190</t>
  </si>
  <si>
    <t>Domaine des Tours, Merlot Syrah, Vaucluse</t>
  </si>
  <si>
    <t>LWIN2167222</t>
  </si>
  <si>
    <t>Domaine des Tours, Rouge, Vaucluse</t>
  </si>
  <si>
    <t>LWIN1272703</t>
  </si>
  <si>
    <t>Domaine du Vieux Telegraphe, Clos la Roquete, Chateauneuf-du-Pape</t>
  </si>
  <si>
    <t>LWIN1313413</t>
  </si>
  <si>
    <t>Domaine Denis Mortet, Gevrey-Chambertin Premier Cru, Champeaux</t>
  </si>
  <si>
    <t>LWIN1049091</t>
  </si>
  <si>
    <t>Domaine des Heritiers Louis Jadot, Beaune Premier Cru, Clos des Couchereaux</t>
  </si>
  <si>
    <t>LWIN1037773</t>
  </si>
  <si>
    <t>Domaine Drouhin Laroze, Latricieres-Chambertin Grand Cru</t>
  </si>
  <si>
    <t>LWIN1029596</t>
  </si>
  <si>
    <t>Domaine Dujac, Charmes-Chambertin Grand Cru</t>
  </si>
  <si>
    <t>LWIN1030530</t>
  </si>
  <si>
    <t>Domaine Dujac, Echezeaux Grand Cru</t>
  </si>
  <si>
    <t>LWIN1030572</t>
  </si>
  <si>
    <t>Domaine Dujac, Gevrey-Chambertin Premier Cru, Aux Combottes</t>
  </si>
  <si>
    <t>LWIN1030598</t>
  </si>
  <si>
    <t>Domaine Dujac, Morey-Saint-Denis, Blanc</t>
  </si>
  <si>
    <t>LWIN1067619</t>
  </si>
  <si>
    <t>Domaine Dujac, Puligny-Montrachet Premier Cru, Les Combettes</t>
  </si>
  <si>
    <t>LWIN1410398</t>
  </si>
  <si>
    <t>Domaine Dujac, Vosne-Romanee Premier Cru, Aux Malconsorts</t>
  </si>
  <si>
    <t>LWIN1030703</t>
  </si>
  <si>
    <t>3 x 75 cl</t>
  </si>
  <si>
    <t>Domaine Dujac, Vosne-Romanee Premier Cru, Les Beaux Monts</t>
  </si>
  <si>
    <t>LWIN1030699</t>
  </si>
  <si>
    <t>Domaine Fontaine-Gagnard, Chassagne-Montrachet Premier Cru, Les Murees</t>
  </si>
  <si>
    <t>LWIN1068560</t>
  </si>
  <si>
    <t>Domaine Fontaine-Gagnard, Criots-Batard-Montrachet Grand Cru</t>
  </si>
  <si>
    <t>LWIN1068603</t>
  </si>
  <si>
    <t>Domaine Francois Raveneau, Chablis Grand Cru, Valmur</t>
  </si>
  <si>
    <t>LWIN1079285</t>
  </si>
  <si>
    <t>Domaine Francois Raveneau, Chablis Grand Cru, Blanchot</t>
  </si>
  <si>
    <t>LWIN1079184</t>
  </si>
  <si>
    <t>Domaine Georges Mugneret Gibourg, Echezeaux Grand Cru</t>
  </si>
  <si>
    <t>LWIN1049440</t>
  </si>
  <si>
    <t>Domaine Georges Mugneret Gibourg, Ruchottes-Chambertin Grand Cru</t>
  </si>
  <si>
    <t>LWIN1049525</t>
  </si>
  <si>
    <t>Domaine Gerard Julien &amp; Fils, Nuits-Saint-Georges, Aux Saints-Juliens</t>
  </si>
  <si>
    <t>LWIN1451715</t>
  </si>
  <si>
    <t>Domaine Gerard Thomas, Saint-Aubin Premier Cru, Les Murgers des Dents de Chien</t>
  </si>
  <si>
    <t>LWIN1153794</t>
  </si>
  <si>
    <t>Domaine Guiberteau, Saumur, Arboises</t>
  </si>
  <si>
    <t>LWIN1450415</t>
  </si>
  <si>
    <t>Domaine Henri Boillot, Volnay Premier Cru, Les Caillerets</t>
  </si>
  <si>
    <t>LWIN1020838</t>
  </si>
  <si>
    <t>Domaine Jamet, Cote Rotie</t>
  </si>
  <si>
    <t>LWIN1113824</t>
  </si>
  <si>
    <t>Domaine Jamet, Cote Rotie, Cote Brune</t>
  </si>
  <si>
    <t>LWIN1113837</t>
  </si>
  <si>
    <t>Domaine Jean Grivot, Clos de Vougeot Grand Cru</t>
  </si>
  <si>
    <t>LWIN1035580</t>
  </si>
  <si>
    <t>Domaine Jean Louis Chave, Saint-Joseph, Clos Florentin</t>
  </si>
  <si>
    <t>LWIN1808418</t>
  </si>
  <si>
    <t>Domaine Labet,Vin Jaune Les Singuliers, Cotes du Jura</t>
  </si>
  <si>
    <t>LWIN1867974</t>
  </si>
  <si>
    <t>Domaine Lajibe - Jean-Baptiste Semmartin Les Poudingues</t>
  </si>
  <si>
    <t>LWIN3125043</t>
  </si>
  <si>
    <t>Domaine Leflaive, Meursault Premier Cru, Sous le dos d'Ane</t>
  </si>
  <si>
    <t>LWIN1073443</t>
  </si>
  <si>
    <t>Domaine Leflaive, Puligny-Montrachet Premier Cru, Les Combettes</t>
  </si>
  <si>
    <t>LWIN1073498</t>
  </si>
  <si>
    <t>Domaine Michel Lafarge, Beaune Premier Cru, Les Aigrots Blanc</t>
  </si>
  <si>
    <t>LWIN1132511</t>
  </si>
  <si>
    <t>Domaine Michel Lafarge, Bourgogne, Rouge</t>
  </si>
  <si>
    <t>LWIN1039894</t>
  </si>
  <si>
    <t>Domaine Michel Lafarge, Meursault</t>
  </si>
  <si>
    <t>LWIN1071931</t>
  </si>
  <si>
    <t>Domaine Michel Lafarge, Meursault, Vendanges Selectionees</t>
  </si>
  <si>
    <t>LWIN1071957</t>
  </si>
  <si>
    <t>Domaine Michel Lafarge, Pommard Premier Cru, Les Pezerolles</t>
  </si>
  <si>
    <t>LWIN1039924</t>
  </si>
  <si>
    <t>Domaine Michel Lafarge, Volnay Premier Cru, Clos des Chenes</t>
  </si>
  <si>
    <t>LWIN1039966</t>
  </si>
  <si>
    <t>Domaine Michel Lafarge, Volnay Premier Cru, Clos du Chateau des Ducs</t>
  </si>
  <si>
    <t>LWIN1039979</t>
  </si>
  <si>
    <t>Domaine Michel Lafarge, Volnay Premier Cru, Pitures</t>
  </si>
  <si>
    <t>LWIN1430688</t>
  </si>
  <si>
    <t>Domaine Noel Ramonet &amp; Fils, Chassagne-Montrachet</t>
  </si>
  <si>
    <t>LWIN3064841</t>
  </si>
  <si>
    <t>Domaine Pattes Loup, Chablis, Vent d'Ange</t>
  </si>
  <si>
    <t>LWIN1272859</t>
  </si>
  <si>
    <t>Domaine Paul Pillot, Chassagne-Montrachet</t>
  </si>
  <si>
    <t>LWIN1448706</t>
  </si>
  <si>
    <t>Domaine Paul Pillot, Chassagne-Montrachet Premier Cru, Les Champs Gain</t>
  </si>
  <si>
    <t>LWIN1078028</t>
  </si>
  <si>
    <t>Domaine Rapet Pere et Fils, Pernand-Vergelesses Premier Cru, Vergelesses</t>
  </si>
  <si>
    <t>LWIN1498352</t>
  </si>
  <si>
    <t>Domaine Rapet Pere et Fils, Pernand-Vergelesses, Les Belles Filles</t>
  </si>
  <si>
    <t>LWIN1762804</t>
  </si>
  <si>
    <t>Domaine Remi Jobard, Meursault, Les Narvaux Blanc</t>
  </si>
  <si>
    <t>LWIN1071667</t>
  </si>
  <si>
    <t>Domaine Robert Chevillon, Nuits-Saint-Georges Premier Cru, Aux Chaignots</t>
  </si>
  <si>
    <t>LWIN1025178</t>
  </si>
  <si>
    <t>Domaine Robert Chevillon, Nuits-Saint-Georges Premier Cru, Les Perrieres</t>
  </si>
  <si>
    <t>LWIN1025194</t>
  </si>
  <si>
    <t>Domaine Robert Chevillon, Nuits-Saint-Georges Premier Cru, Les Vaucrains</t>
  </si>
  <si>
    <t>LWIN1025240</t>
  </si>
  <si>
    <t>Domaine Rolet, Vin Jaune, Arbois</t>
  </si>
  <si>
    <t>LWIN1489295</t>
  </si>
  <si>
    <t>Domaine Rossignol-Trapet, Chapelle-Chambertin Grand Cru</t>
  </si>
  <si>
    <t>LWIN1055883</t>
  </si>
  <si>
    <t>Domaine Rossignol-Trapet, Gevrey-Chambertin, Vieilles Vignes</t>
  </si>
  <si>
    <t>LWIN1055968</t>
  </si>
  <si>
    <t>Domaine Roulot, Meursault, Les Vireuils</t>
  </si>
  <si>
    <t>LWIN1080098</t>
  </si>
  <si>
    <t>Domaine Rostaing, Cote Rotie, Ampodium</t>
  </si>
  <si>
    <t>LWIN1158917</t>
  </si>
  <si>
    <t>Domaine Simon Colin, Maranges Premier Cru, La Fussiere</t>
  </si>
  <si>
    <t>LWIN2838586</t>
  </si>
  <si>
    <t>Domaine Taupenot-Merme, Saint-Romain, Blanc</t>
  </si>
  <si>
    <t>LWIN1080551</t>
  </si>
  <si>
    <t>Domaine Trapet Pere et Fils, Latricieres-Chambertin Grand Cru</t>
  </si>
  <si>
    <t>LWIN1058666</t>
  </si>
  <si>
    <t>Domaine Vacheron, Sancerre, Les Romains</t>
  </si>
  <si>
    <t>LWIN1141489</t>
  </si>
  <si>
    <t>Emmanuel Rouget, Savigny-les-Beaune Premier Cru, Les Lavieres</t>
  </si>
  <si>
    <t>LWIN2173489</t>
  </si>
  <si>
    <t>Emmanuel Rouget, Savigny-les-Beaune, Rouge</t>
  </si>
  <si>
    <t>LWIN1056675</t>
  </si>
  <si>
    <t>Etienne Calsac, Clos Maladries Grand Cru, Avize</t>
  </si>
  <si>
    <t>LWIN1686115</t>
  </si>
  <si>
    <t>Etienne Sauzet, Puligny-Montrachet</t>
  </si>
  <si>
    <t>LWIN1080232</t>
  </si>
  <si>
    <t>Etienne Sauzet, Puligny-Montrachet Premier Cru, Champ Canet</t>
  </si>
  <si>
    <t>LWIN1080245</t>
  </si>
  <si>
    <t>Etienne Sauzet, Puligny-Montrachet Premier Cru, Les Combettes</t>
  </si>
  <si>
    <t>LWIN1080261</t>
  </si>
  <si>
    <t>Etienne Sauzet, Puligny-Montrachet Premier Cru, Les Perrieres</t>
  </si>
  <si>
    <t>LWIN1080304</t>
  </si>
  <si>
    <t>Etienne Sauzet, Puligny-Montrachet Premier Cru, Sous le Puits</t>
  </si>
  <si>
    <t>LWIN3025327</t>
  </si>
  <si>
    <t>Famille Perrin, Chateauneuf-du-Pape, Les Sinards Rouge</t>
  </si>
  <si>
    <t>LWIN1115336</t>
  </si>
  <si>
    <t>Fattoria Felsina, Chianti Classico, Riserva Rancia</t>
  </si>
  <si>
    <t>LWIN1751378</t>
  </si>
  <si>
    <t>Fleur de Miraval, Exclusivement Rose ER2, Champagne</t>
  </si>
  <si>
    <t>Rosé</t>
  </si>
  <si>
    <t>LWIN2145130</t>
  </si>
  <si>
    <t>Francis Boulard, Petraea III - MMXII-MMXIII-MMXIV, Champagne</t>
  </si>
  <si>
    <t>LWIN2825649</t>
  </si>
  <si>
    <t>Francis Boulard, Rachais Brut Nature</t>
  </si>
  <si>
    <t>LWIN1594878</t>
  </si>
  <si>
    <t>Francois Carillon, Chassagne-Montrachet Premier Cru, Les Macherelles Blanc</t>
  </si>
  <si>
    <t>LWIN1315358</t>
  </si>
  <si>
    <t>Francois Carillon, Puligny-Montrachet</t>
  </si>
  <si>
    <t>LWIN1170605</t>
  </si>
  <si>
    <t>Francois Carillon, Puligny-Montrachet Premier Cru, Les Perrieres</t>
  </si>
  <si>
    <t>LWIN1170634</t>
  </si>
  <si>
    <t>Francois Carillon, Puligny-Montrachet Premier Cru, Les Combettes</t>
  </si>
  <si>
    <t>LWIN1170647</t>
  </si>
  <si>
    <t>Francois Mikulski, Meursault Premier Cru, Charmes</t>
  </si>
  <si>
    <t>LWIN1075652</t>
  </si>
  <si>
    <t>Francois Mikulski, Meursault Premier Cru, Genevrieres</t>
  </si>
  <si>
    <t>LWIN1075665</t>
  </si>
  <si>
    <t>Francois Mikulski, Meursault Premier Cru, Porusot</t>
  </si>
  <si>
    <t>LWIN1075708</t>
  </si>
  <si>
    <t>Domaine Francois Raveneau, Chablis</t>
  </si>
  <si>
    <t>LWIN1079171</t>
  </si>
  <si>
    <t>Francoise Bedel, Comme Autrefois</t>
  </si>
  <si>
    <t>LWIN1357046</t>
  </si>
  <si>
    <t>Francoise Bedel, Entre Ciel &amp; Terre</t>
  </si>
  <si>
    <t>LWIN1322772</t>
  </si>
  <si>
    <t>Francoise Bedel, Jouvence, Champagne</t>
  </si>
  <si>
    <t>LWIN2516772</t>
  </si>
  <si>
    <t>Francoise Bedel, L'Ame de la Terre Millesime</t>
  </si>
  <si>
    <t>LWIN1322785</t>
  </si>
  <si>
    <t>Gangloff, Cote Rotie, Sereine Noire</t>
  </si>
  <si>
    <t>LWIN1112407</t>
  </si>
  <si>
    <t>Garon, Cotes du Rhone, La Part des Vivants</t>
  </si>
  <si>
    <t>LWIN1892219</t>
  </si>
  <si>
    <t>Geantet-Pansiot, Gevrey-Chambertin, Vieilles Vignes</t>
  </si>
  <si>
    <t>LWIN1033182</t>
  </si>
  <si>
    <t>Georges Laval, Brut Premier Cru, Cumieres</t>
  </si>
  <si>
    <t>LWIN1756618</t>
  </si>
  <si>
    <t>Georges Noellat, Gevrey-Chambertin, Aux Echezeaux</t>
  </si>
  <si>
    <t>LWIN1550199</t>
  </si>
  <si>
    <t>Georges Noellat, Gevrey-Chambertin Premier Cru, Fonteny</t>
  </si>
  <si>
    <t>LWIN1550203</t>
  </si>
  <si>
    <t>Gerard Mugneret, Echezeaux Grand Cru</t>
  </si>
  <si>
    <t>LWIN1247804</t>
  </si>
  <si>
    <t>Gerard Mugneret, Nuits-Saint-Georges Premier Cru, Aux Cras</t>
  </si>
  <si>
    <t>LWIN1830039</t>
  </si>
  <si>
    <t>Giulia Negri, Barolo, Serradenari</t>
  </si>
  <si>
    <t>LWIN1408230</t>
  </si>
  <si>
    <t>Giulia Negri, Barolo, Tartufaia</t>
  </si>
  <si>
    <t>LWIN1441693</t>
  </si>
  <si>
    <t>Gramenon, Cotes du Rhone, Sagesse</t>
  </si>
  <si>
    <t>LWIN1112869</t>
  </si>
  <si>
    <t>Guidalberto, Tenuta San Guido, Toscana</t>
  </si>
  <si>
    <t>LWIN1104653</t>
  </si>
  <si>
    <t>Harmand-Geoffroy, Gevrey-Chambertin Premier Cru, Lavaut Saint-Jacques</t>
  </si>
  <si>
    <t>LWIN1036965</t>
  </si>
  <si>
    <t>Harmand-Geoffroy, Mazis-Chambertin Grand Cru</t>
  </si>
  <si>
    <t>LWIN1037005</t>
  </si>
  <si>
    <t>Henri Boillot, Clos de Vougeot Grand Cru</t>
  </si>
  <si>
    <t>LWIN1020694</t>
  </si>
  <si>
    <t>Henri Germain, Beaune Premier Cru, Les Bressandes Rouge</t>
  </si>
  <si>
    <t>LWIN1033342</t>
  </si>
  <si>
    <t>Henri Germain, Bourgogne Aligote</t>
  </si>
  <si>
    <t>LWIN2044257</t>
  </si>
  <si>
    <t>Henri Germain, Meursault, Blanc</t>
  </si>
  <si>
    <t>LWIN1069075</t>
  </si>
  <si>
    <t>Henri Germain, Meursault Premier Cru, Charmes</t>
  </si>
  <si>
    <t>LWIN1069088</t>
  </si>
  <si>
    <t>Henri Germain, Meursault Premier Cru, Porusot</t>
  </si>
  <si>
    <t>LWIN1404519</t>
  </si>
  <si>
    <t>Henri Germain, Meursault, Le Limozin</t>
  </si>
  <si>
    <t>LWIN1196694</t>
  </si>
  <si>
    <t>Henri Germain, Meursault, Les Chevalieres</t>
  </si>
  <si>
    <t>LWIN1069091</t>
  </si>
  <si>
    <t>LWIN1335967</t>
  </si>
  <si>
    <t>Hubert Lamy, Puligny-Montrachet, Les Tremblots Vieilles Vignes</t>
  </si>
  <si>
    <t>Hubert Lamy, Saint-Aubin Premier Cru, Clos de la Chateniere Blanc</t>
  </si>
  <si>
    <t>LWIN1072097</t>
  </si>
  <si>
    <t>Hubert Lamy, Saint-Aubin Premier Cru, Clos du Meix Blanc</t>
  </si>
  <si>
    <t>LWIN1259988</t>
  </si>
  <si>
    <t>Hubert Lamy, Saint-Aubin Premier Cru, Derriere Chez Edouard Blanc</t>
  </si>
  <si>
    <t>LWIN1072114</t>
  </si>
  <si>
    <t>Hubert Lamy, Saint-Aubin Premier Cru, La Chateniere Vieilles Vignes</t>
  </si>
  <si>
    <t>LWIN1829271</t>
  </si>
  <si>
    <t>Hubert Lamy, Saint-Aubin, La Princee Blanc</t>
  </si>
  <si>
    <t>LWIN1150706</t>
  </si>
  <si>
    <t>Hubert Lamy, Santenay Premier Cru, Les Gravieres Blanc</t>
  </si>
  <si>
    <t>LWIN1334120</t>
  </si>
  <si>
    <t>Hubert Lignier, Chambolle-Musigny Premier Cru, Les Baudes</t>
  </si>
  <si>
    <t>LWIN1045237</t>
  </si>
  <si>
    <t>Hubert Lignier, Chambolle-Musigny, Les Bussieres</t>
  </si>
  <si>
    <t>LWIN1543036</t>
  </si>
  <si>
    <t>Hubert Lignier, Charmes-Chambertin Grand Cru</t>
  </si>
  <si>
    <t>LWIN1045253</t>
  </si>
  <si>
    <t>Hubert Lignier, Morey-Saint-Denis Premier Cru, Vieilles Vignes</t>
  </si>
  <si>
    <t>LWIN1045338</t>
  </si>
  <si>
    <t>Jacques Puffeney, Vin Jaune, Arbois</t>
  </si>
  <si>
    <t>LWIN1970625</t>
  </si>
  <si>
    <t>Jacques Selosse, Initial Blanc de Blancs Grand Cru</t>
  </si>
  <si>
    <t>LWIN1082311</t>
  </si>
  <si>
    <t>Jacques-Frederic Mugnier, Nuits-Saint-Georges Premier Cru, Clos de la Marechale Blanc</t>
  </si>
  <si>
    <t>LWIN1077454</t>
  </si>
  <si>
    <t>Jean Chartron, Chevalier-Montrachet Grand Cru, Clos des Chevaliers</t>
  </si>
  <si>
    <t>LWIN1232253</t>
  </si>
  <si>
    <t>Jean Chartron, Puligny-Montrachet Premier Cru, Clos du Cailleret</t>
  </si>
  <si>
    <t>LWIN1063897</t>
  </si>
  <si>
    <t>Jean Foillard, Morgon, Corcelette Cuvee Corcelette</t>
  </si>
  <si>
    <t>LWIN1250204</t>
  </si>
  <si>
    <t>Jean-Claude Bachelet, Bourgogne Aligote</t>
  </si>
  <si>
    <t>LWIN1761852</t>
  </si>
  <si>
    <t>Jean-Claude Bachelet, Bourgogne, Chardonnay</t>
  </si>
  <si>
    <t>LWIN1974418</t>
  </si>
  <si>
    <t>Jean-Claude Bachelet, Chassagne-Montrachet, Le Concis du Champs</t>
  </si>
  <si>
    <t>LWIN2898847</t>
  </si>
  <si>
    <t>Jean-Claude Bachelet, Chassagne-Montrachet Premier Cru, La Boudriotte Blanc</t>
  </si>
  <si>
    <t>LWIN1131657</t>
  </si>
  <si>
    <t>Jean-Claude Bachelet, Chassagne-Montrachet Premier Cru, La Boudriotte Rouge</t>
  </si>
  <si>
    <t>LWIN1019328</t>
  </si>
  <si>
    <t>Jean-Claude Bachelet, Chassagne-Montrachet Premier Cru, Les Macherelles Blanc</t>
  </si>
  <si>
    <t>LWIN1231676</t>
  </si>
  <si>
    <t>Jean-Claude Bachelet, Chassagne-Montrachet, Septem Terrae</t>
  </si>
  <si>
    <t>LWIN3071890</t>
  </si>
  <si>
    <t>Jean-Claude Bachelet, Chassagne-Montrachet, Les Encegnieres</t>
  </si>
  <si>
    <t>LWIN1764000</t>
  </si>
  <si>
    <t>Jean-Claude Bachelet, Puligny-Montrachet Premier Cru, Sous le Puits</t>
  </si>
  <si>
    <t>LWIN1171497</t>
  </si>
  <si>
    <t>Jean-Claude Bachelet, Puligny-Montrachet, Les Aubues</t>
  </si>
  <si>
    <t>LWIN1171484</t>
  </si>
  <si>
    <t>Jean-Claude Bachelet, Saint-Aubin Premier Cru, Derriere la Tour Rouge</t>
  </si>
  <si>
    <t>LWIN1019344</t>
  </si>
  <si>
    <t>Jean-Claude Bachelet, Saint-Aubin Premier Cru, En Montceau</t>
  </si>
  <si>
    <t>LWIN2556033</t>
  </si>
  <si>
    <t>Jean-Claude Bachelet, Saint-Aubin Premier Cru, En Remilly Blanc</t>
  </si>
  <si>
    <t>LWIN1244672</t>
  </si>
  <si>
    <t>Jean-Claude Bachelet, Saint-Aubin Premier Cru, Le Charmois Blanc</t>
  </si>
  <si>
    <t>LWIN1325366</t>
  </si>
  <si>
    <t xml:space="preserve"> </t>
  </si>
  <si>
    <t>Jean-Claude Bachelet, Saint-Aubin Premier Cru, Les Champlots</t>
  </si>
  <si>
    <t>LWIN1244249</t>
  </si>
  <si>
    <t>Jean-Claude Bachelet, Saint-Aubin Premier Cru, Les Combes au Sud</t>
  </si>
  <si>
    <t>LWIN1521175</t>
  </si>
  <si>
    <t>Jean-Claude Bachelet, Saint-Aubin Premier Cru, Les Frionnes</t>
  </si>
  <si>
    <t>LWIN2516798</t>
  </si>
  <si>
    <t>Jean-Claude Bachelet, Saint-Aubin Premier Cru, Les Murgers des Dents de Chien</t>
  </si>
  <si>
    <t>LWIN1171501</t>
  </si>
  <si>
    <t>Jean-Claude Ramonet, Bourgogne Aligote</t>
  </si>
  <si>
    <t>LWIN1078943</t>
  </si>
  <si>
    <t>Jean-Claude Ramonet, Chassagne-Montrachet, Blanc</t>
  </si>
  <si>
    <t>LWIN1078969</t>
  </si>
  <si>
    <t>Jean-Claude Ramonet, Chassagne-Montrachet Premier Cru, La Boudriotte Blanc</t>
  </si>
  <si>
    <t>LWIN1078972</t>
  </si>
  <si>
    <t>Jean-Claude Ramonet, Chassagne-Montrachet Premier Cru, Clos de la Boudriotte Rouge</t>
  </si>
  <si>
    <t>LWIN2442659</t>
  </si>
  <si>
    <t>Jean-Claude Ramonet, Chassagne-Montrachet Premier Cru, Clos du Cailleret</t>
  </si>
  <si>
    <t>LWIN1692880</t>
  </si>
  <si>
    <t>Jean-Claude Ramonet, Chassagne-Montrachet, Rouge</t>
  </si>
  <si>
    <t>LWIN1053964</t>
  </si>
  <si>
    <t>Jean-Claude Ramonet, Pernand-Vergelesses, Les Belles Filles Blanc</t>
  </si>
  <si>
    <t>LWIN1503805</t>
  </si>
  <si>
    <t>Jean-Claude Ramonet, Puligny-Montrachet Premier Cru, Champ Canet</t>
  </si>
  <si>
    <t>LWIN1079096</t>
  </si>
  <si>
    <t>Jean-Claude Ramonet, Puligny-Montrachet, Les Enseigneres</t>
  </si>
  <si>
    <t>LWIN1079100</t>
  </si>
  <si>
    <t>Jean-Claude Ramonet, Saint-Aubin Premier Cru, En Remilly Blanc</t>
  </si>
  <si>
    <t>LWIN1410428</t>
  </si>
  <si>
    <t>Jean-Claude Ramonet, Saint-Aubin Premier Cru, Le Charmois</t>
  </si>
  <si>
    <t>LWIN1079126</t>
  </si>
  <si>
    <t>Jean-Claude Ramonet, Saint-Aubin Premier Cru, Les Murgers des Dents de Chien</t>
  </si>
  <si>
    <t>LWIN1410415</t>
  </si>
  <si>
    <t>Jean-Francois Ganevat, La Combe Rotalier Nature Non Dose, Cremant du Jura</t>
  </si>
  <si>
    <t>LWIN1581436</t>
  </si>
  <si>
    <t>Jean-Francois Ganevat, Les Chalasses Vieilles Vignes Rouge, Cotes du Jura</t>
  </si>
  <si>
    <t>LWIN2185387</t>
  </si>
  <si>
    <t>Jean-Francois Ganevat, Les Grands Teppes Vieilles Vignes, Cotes du Jura</t>
  </si>
  <si>
    <t>LWIN1410734</t>
  </si>
  <si>
    <t>Jean-Francois Ganevat, Les Grands Teppes Rouge, Cotes du Jura</t>
  </si>
  <si>
    <t>LWIN2066147</t>
  </si>
  <si>
    <t>Jean-Francois Ganevat, Les Rescapes, Cotes du Jura</t>
  </si>
  <si>
    <t>LWIN2188577</t>
  </si>
  <si>
    <t>Jean-Francois Ganevat, Les Vignes de mon Pere, Cotes du Jura</t>
  </si>
  <si>
    <t>LWIN1420579</t>
  </si>
  <si>
    <t>Jean-Francois Ganevat, Vin Jaune, Cotes du Jura</t>
  </si>
  <si>
    <t>LWIN1453285</t>
  </si>
  <si>
    <t>Jean-Marc Roulot, Meursault</t>
  </si>
  <si>
    <t>LWIN1979790</t>
  </si>
  <si>
    <t>Jean-Michel Gerin, Cote Rotie, La Vialliere</t>
  </si>
  <si>
    <t>LWIN1157747</t>
  </si>
  <si>
    <t>Jean-Paul &amp; Benoit Droin, Chablis Grand Cru, Grenouilles</t>
  </si>
  <si>
    <t>LWIN1067068</t>
  </si>
  <si>
    <t>Jean-Paul &amp; Benoit Droin, Chablis Grand Cru, Hommage a Louis</t>
  </si>
  <si>
    <t>LWIN1067039</t>
  </si>
  <si>
    <t>Jean-Paul &amp; Benoit Droin, Chablis Grand Cru, Vaudesir</t>
  </si>
  <si>
    <t>LWIN1067130</t>
  </si>
  <si>
    <t>Jean-Paul &amp; Benoit Droin, Chablis Premier Cru, Montmains</t>
  </si>
  <si>
    <t>LWIN1067097</t>
  </si>
  <si>
    <t>Jean-Paul &amp; Benoit Droin, Chablis Premier Cru, Vosgros</t>
  </si>
  <si>
    <t>LWIN1067143</t>
  </si>
  <si>
    <t>Joseph Colin, Chassagne-Montrachet Premier Cru, Vide Bourse</t>
  </si>
  <si>
    <t>LWIN1768763</t>
  </si>
  <si>
    <t>Joseph Colin, Saint-Aubin Premier Cru, La Chateniere</t>
  </si>
  <si>
    <t>LWIN1768734</t>
  </si>
  <si>
    <t>Joseph Colin, Saint-Aubin Premier Cru, Les Champlots Blanc</t>
  </si>
  <si>
    <t>LWIN2765907</t>
  </si>
  <si>
    <t>Joseph Colin, Saint-Aubin Premier Cru, Les Combes</t>
  </si>
  <si>
    <t>LWIN1790964</t>
  </si>
  <si>
    <t>Joseph Colin, Saint-Aubin Premier Cru, Les Murgers des Dents de Chien</t>
  </si>
  <si>
    <t>LWIN1999208</t>
  </si>
  <si>
    <t>Joseph Colin, Saint-Aubin Premier Cru, Sur le Sentier du Clou</t>
  </si>
  <si>
    <t>LWIN1790993</t>
  </si>
  <si>
    <t>Jules Desjourneys, Chenas, Jugement Dernier</t>
  </si>
  <si>
    <t>LWIN1848144</t>
  </si>
  <si>
    <t>Jules Desjourneys, Fleurie, La Chapelle des Bois</t>
  </si>
  <si>
    <t>LWIN1602289</t>
  </si>
  <si>
    <t>Jules Desjourneys, Macon, Prisse En Chailloux</t>
  </si>
  <si>
    <t>LWIN2025502</t>
  </si>
  <si>
    <t>Jules Desjourneys, Morgon</t>
  </si>
  <si>
    <t>LWIN2176422</t>
  </si>
  <si>
    <t>Jules Desjourneys, Moulin-a-Vent, Michelons</t>
  </si>
  <si>
    <t>LWIN1602292</t>
  </si>
  <si>
    <t>Jules Desjourneys, Moulin-a-Vent</t>
  </si>
  <si>
    <t>LWIN1524378</t>
  </si>
  <si>
    <t>Jules Desjourneys, Pouilly-Fuisse, Les Vignes Blanches</t>
  </si>
  <si>
    <t>LWIN1839090</t>
  </si>
  <si>
    <t>Jules Desjourneys, Pouilly-Loche</t>
  </si>
  <si>
    <t>LWIN1772681</t>
  </si>
  <si>
    <t>Klein Constantia, Vin De Constance, Constantia</t>
  </si>
  <si>
    <t>6 x 50 cl</t>
  </si>
  <si>
    <t>LWIN1118542</t>
  </si>
  <si>
    <t>50 cl</t>
  </si>
  <si>
    <t>La Rogerie, Lieux de Vie Blanc de Blancs Grand Cru, Avize</t>
  </si>
  <si>
    <t>LWIN2546793</t>
  </si>
  <si>
    <t>Lamy-Caillat, Saint-Aubin, En l'Ebaupin</t>
  </si>
  <si>
    <t>LWIN1977161</t>
  </si>
  <si>
    <t>Les Horees, Bourgogne Aligote, En Coulezain</t>
  </si>
  <si>
    <t>LWIN2136305</t>
  </si>
  <si>
    <t>Les Horees, Cote de Beaune, Les Monsnieres</t>
  </si>
  <si>
    <t>LWIN3074817</t>
  </si>
  <si>
    <t>Les Horees, Coteaux Bourguignons, Mon Poulain</t>
  </si>
  <si>
    <t>LWIN2021214</t>
  </si>
  <si>
    <t>Les Horees, Pernand-Vergelesses Premier Cru, Les Fichots</t>
  </si>
  <si>
    <t>LWIN2376792</t>
  </si>
  <si>
    <t>Les Tours, Grenache Blanc</t>
  </si>
  <si>
    <t>LWIN1273074</t>
  </si>
  <si>
    <t>Lignier-Michelot, Chambolle-Musigny Premier Cru, Jules</t>
  </si>
  <si>
    <t>LWIN1150953</t>
  </si>
  <si>
    <t>Lignier-Michelot, Clos de la Roche Grand Cru</t>
  </si>
  <si>
    <t>LWIN1124174</t>
  </si>
  <si>
    <t>Lignier-Michelot, Fixin Premier Cru, Arvelets</t>
  </si>
  <si>
    <t>LWIN1549940</t>
  </si>
  <si>
    <t>Lignier-Michelot, Morey-Saint-Denis Premier Cru, Aux Charmes</t>
  </si>
  <si>
    <t>LWIN1124187</t>
  </si>
  <si>
    <t>Lignier-Michelot, Morey-Saint-Denis, En la Rue de Vergy Rouge</t>
  </si>
  <si>
    <t>LWIN1045400</t>
  </si>
  <si>
    <t>Louis Michel, Chablis Grand Cru, Grenouilles</t>
  </si>
  <si>
    <t>LWIN1075346</t>
  </si>
  <si>
    <t>Louis Michel, Chablis Grand Cru, Les Clos</t>
  </si>
  <si>
    <t>LWIN1075317</t>
  </si>
  <si>
    <t>Louis Michel, Chablis Grand Cru, Vaudesir</t>
  </si>
  <si>
    <t>LWIN1075388</t>
  </si>
  <si>
    <t>Louis Michel, Chablis Premier Cru, Butteaux Vieilles Vignes</t>
  </si>
  <si>
    <t>LWIN1364112</t>
  </si>
  <si>
    <t>Louis Michel, Chablis Premier Cru, Montee de Tonnerre</t>
  </si>
  <si>
    <t>LWIN1075359</t>
  </si>
  <si>
    <t>Lucien Aviet &amp; Fils, Arbois, Caveau de Bacchus Cuvee de la Confrerie Vin Jaune</t>
  </si>
  <si>
    <t>LWIN2169415</t>
  </si>
  <si>
    <t>Maison Glandien, L'Ouverture Blanc, VdF</t>
  </si>
  <si>
    <t>LWIN2697004</t>
  </si>
  <si>
    <t>Maison Glandien, L'Ouverture Rouge, VdF</t>
  </si>
  <si>
    <t>Maison Glandien, La Cruci, Blanc VdF</t>
  </si>
  <si>
    <t>LWIN3083509</t>
  </si>
  <si>
    <t>Maison Glandien, La Cruci, VdF</t>
  </si>
  <si>
    <t>LWIN3011089</t>
  </si>
  <si>
    <t>Marc Colin et Fils, Chassagne-Montrachet</t>
  </si>
  <si>
    <t>LWIN1065149</t>
  </si>
  <si>
    <t>Marc Colin et Fils, Chassagne-Montrachet Premier Cru, Cailleret</t>
  </si>
  <si>
    <t>LWIN1065152</t>
  </si>
  <si>
    <t>Marc Colin et Fils, Chassagne-Montrachet Premier Cru, Vide Bourse</t>
  </si>
  <si>
    <t>LWIN1065211</t>
  </si>
  <si>
    <t>Marc Colin et Fils, Saint-Aubin Premier Cru, En Montceau</t>
  </si>
  <si>
    <t>LWIN1149919</t>
  </si>
  <si>
    <t>Marc Colin et Fils, Saint-Aubin Premier Cru, En Remilly</t>
  </si>
  <si>
    <t>LWIN1065497</t>
  </si>
  <si>
    <t>Marc Colin et Fils, Saint-Aubin Premier Cru, Les Castets</t>
  </si>
  <si>
    <t>LWIN1688441</t>
  </si>
  <si>
    <t>Marchesi Frescobaldi, Brunello di Montalcino, Castelgiocondo Brunello Montalcino</t>
  </si>
  <si>
    <t>LWIN1751541</t>
  </si>
  <si>
    <t>Mark Angeli, Anjou, Ferme Sansonniere Lune</t>
  </si>
  <si>
    <t>LWIN1557912</t>
  </si>
  <si>
    <t>Maxime Cheurlin Noellat, Bonnes Mares Grand Cru</t>
  </si>
  <si>
    <t>LWIN2235271</t>
  </si>
  <si>
    <t>Maxime Cheurlin Noellat, Bourgogne, Hautes Cotes de Nuits Rouge</t>
  </si>
  <si>
    <t>LWIN1503108</t>
  </si>
  <si>
    <t>Maxime Cheurlin Noellat, Chambolle-Musigny</t>
  </si>
  <si>
    <t>LWIN1922321</t>
  </si>
  <si>
    <t>Maxime Cheurlin Noellat, Clos de Vougeot Grand Cru</t>
  </si>
  <si>
    <t>LWIN1860597</t>
  </si>
  <si>
    <t>Maxime Cheurlin Noellat, Cotes de Nuits</t>
  </si>
  <si>
    <t>LWIN1859986</t>
  </si>
  <si>
    <t>Maxime Cheurlin Noellat, Morey-Saint-Denis</t>
  </si>
  <si>
    <t>LWIN2711092</t>
  </si>
  <si>
    <t>Maxime Cheurlin Noellat, Nuits-Saint-Georges Premier Cru, Les Vaucrains</t>
  </si>
  <si>
    <t>LWIN2845779</t>
  </si>
  <si>
    <t>Meo Camuzet Frere et Soeurs, Nuits-Saint-Georges Premier Cru, Aux Argillas</t>
  </si>
  <si>
    <t>LWIN1046801</t>
  </si>
  <si>
    <t>Michel Bouzereau, Meursault Premier Cru, Charmes</t>
  </si>
  <si>
    <t>LWIN1062382</t>
  </si>
  <si>
    <t>Michel Bouzereau, Puligny-Montrachet Premier Cru, Champ Gain</t>
  </si>
  <si>
    <t>LWIN1062483</t>
  </si>
  <si>
    <t>Michele et Patrice Rion, Chambolle-Musigny Premier Cru, Les Charmes</t>
  </si>
  <si>
    <t>LWIN1055072</t>
  </si>
  <si>
    <t>Michele et Patrice Rion, Nuits-Saint-Georges Premier Cru, Clos des Argillieres</t>
  </si>
  <si>
    <t>LWIN1055160</t>
  </si>
  <si>
    <t>Michele et Patrice Rion, Nuits-Saint-Georges Premier Cru, Clos Saint-Marc</t>
  </si>
  <si>
    <t>LWIN1055199</t>
  </si>
  <si>
    <t>Michele et Patrice Rion, Nuits-Saint-Georges Premier Cru, Les Terres Blanches</t>
  </si>
  <si>
    <t>LWIN1153459</t>
  </si>
  <si>
    <t>Morey Coffinet, Chassagne-Montrachet Premier Cru, La Romanee</t>
  </si>
  <si>
    <t>LWIN1076949</t>
  </si>
  <si>
    <t>Patrick Piuze, Chablis, Grande Vallee</t>
  </si>
  <si>
    <t>LWIN1509168</t>
  </si>
  <si>
    <t>Patrick Piuze, Chablis, Les Bas de Chapelot</t>
  </si>
  <si>
    <t>LWIN3074110</t>
  </si>
  <si>
    <t>Perrier Jouet, Belle Epoque</t>
  </si>
  <si>
    <t>LWIN1082731</t>
  </si>
  <si>
    <t>Perrot-Minot, Chambertin Grand Cru, Vieilles Vignes</t>
  </si>
  <si>
    <t>LWIN1050774</t>
  </si>
  <si>
    <t>Perrot-Minot, Chambertin-Clos de Beze Grand Cru, Vieilles Vignes</t>
  </si>
  <si>
    <t>LWIN1050761</t>
  </si>
  <si>
    <t>Pertois-Moriset, L'Assemblage Brut, Champagne</t>
  </si>
  <si>
    <t>LWIN2146977</t>
  </si>
  <si>
    <t>Pertois-Moriset, Les Quatre Terroirs Brut Grand Cru, Champagne</t>
  </si>
  <si>
    <t>LWIN2146980</t>
  </si>
  <si>
    <t>Pertois-Moriset, PM.06 Grand Cru, Champagne</t>
  </si>
  <si>
    <t>LWIN2147062</t>
  </si>
  <si>
    <t>Pertois-Moriset, Special Club Grand Cru, Champagne</t>
  </si>
  <si>
    <t>LWIN2147017</t>
  </si>
  <si>
    <t>Petit-Roy, Altesse, VdF</t>
  </si>
  <si>
    <t>LWIN2136187</t>
  </si>
  <si>
    <t>Petit-Roy, Bourgogne, Hautes Cotes de Beaune Blanc</t>
  </si>
  <si>
    <t>LWIN2144944</t>
  </si>
  <si>
    <t>Philippe Livera (Tilleuls), Gevrey-Chambertin, Clos Village</t>
  </si>
  <si>
    <t>LWIN1311985</t>
  </si>
  <si>
    <t>Pierre Gerbais, Experimentale N17, Champagne</t>
  </si>
  <si>
    <t>LWIN2516815</t>
  </si>
  <si>
    <t>Pierre Girardin, Gevrey-Chambertin Premier Cru, Lavaut Saint-Jacques</t>
  </si>
  <si>
    <t>LWIN1928062</t>
  </si>
  <si>
    <t>Pierre Gonon, Iles Feray, Ardeche IGP</t>
  </si>
  <si>
    <t>LWIN1767447</t>
  </si>
  <si>
    <t>Pierre Gonon, Saint-Joseph</t>
  </si>
  <si>
    <t>LWIN2308283</t>
  </si>
  <si>
    <t>Pierre Gonon, Saint-Joseph, Oliviers Blanc</t>
  </si>
  <si>
    <t>LWIN1410460</t>
  </si>
  <si>
    <t>Pierre Morey, Meursault, Les Terres Blanches</t>
  </si>
  <si>
    <t>LWIN1174616</t>
  </si>
  <si>
    <t>Pierre Peters, Cuvee de Reserve Blanc de Blancs Grand Cru</t>
  </si>
  <si>
    <t>LWIN1320547</t>
  </si>
  <si>
    <t>Pierre Peters, L'Esprit Blanc de Blancs</t>
  </si>
  <si>
    <t>LWIN1212543</t>
  </si>
  <si>
    <t>Pierre Peters, L'Etonnant Monsieur Victor Blanc de Blancs Grand Cru</t>
  </si>
  <si>
    <t>LWIN1380303</t>
  </si>
  <si>
    <t>Pierre Peters, Les Montjolys Blanc de Blancs</t>
  </si>
  <si>
    <t>LWIN1856305</t>
  </si>
  <si>
    <t>Pierre-Yves Colin-Morey, Bourgogne, Chardonnay</t>
  </si>
  <si>
    <t>LWIN1065527</t>
  </si>
  <si>
    <t>Pierre-Yves Colin-Morey, Bourgogne, Hautes Cotes de Beaune Au Bout du Monde</t>
  </si>
  <si>
    <t>LWIN1873577</t>
  </si>
  <si>
    <t>Pierre-Yves Colin-Morey, Chassagne-Montrachet, Les Ancegnieres</t>
  </si>
  <si>
    <t>LWIN1065530</t>
  </si>
  <si>
    <t>Pierre-Yves Colin-Morey, Chassagne-Montrachet, Vieilles Vignes</t>
  </si>
  <si>
    <t>LWIN1785557</t>
  </si>
  <si>
    <t>Pierre-Yves Colin-Morey, Chassagne-Montrachet Premier Cru, Abbaye de Morgeot</t>
  </si>
  <si>
    <t>LWIN1484795</t>
  </si>
  <si>
    <t>Pierre-Yves Colin-Morey, Chassagne-Montrachet Premier Cru, La Maltroie</t>
  </si>
  <si>
    <t>LWIN1232338</t>
  </si>
  <si>
    <t>Pierre-Yves Colin-Morey, Chassagne-Montrachet Premier Cru, Les Baudines</t>
  </si>
  <si>
    <t>LWIN1065543</t>
  </si>
  <si>
    <t>Pierre-Yves Colin-Morey, Chassagne-Montrachet Premier Cru, Les Caillerets</t>
  </si>
  <si>
    <t>LWIN1065556</t>
  </si>
  <si>
    <t>Pierre-Yves Colin-Morey, Chassagne-Montrachet Premier Cru, Les Chenevottes</t>
  </si>
  <si>
    <t>LWIN1214374</t>
  </si>
  <si>
    <t>Pierre-Yves Colin-Morey, Chassagne-Montrachet Premier Cru, Morgeot Blanc</t>
  </si>
  <si>
    <t>LWIN1128462</t>
  </si>
  <si>
    <t>Pierre-Yves Colin-Morey, Meursault</t>
  </si>
  <si>
    <t>LWIN1985960</t>
  </si>
  <si>
    <t>Pierre-Yves Colin-Morey, Meursault, Les Luchets</t>
  </si>
  <si>
    <t>LWIN3105173</t>
  </si>
  <si>
    <t>Pierre-Yves Colin-Morey, Meursault Premier Cru, Charmes</t>
  </si>
  <si>
    <t>LWIN1065602</t>
  </si>
  <si>
    <t>Pierre-Yves Colin-Morey, Meursault Premier Cru, Perrieres</t>
  </si>
  <si>
    <t>LWIN1065631</t>
  </si>
  <si>
    <t>Pierre-Yves Colin-Morey, Meursault Premier Cru, Porusot</t>
  </si>
  <si>
    <t>LWIN1314768</t>
  </si>
  <si>
    <t>Pierre-Yves Colin-Morey, Pernand-Vergelesses, Les Belles Filles</t>
  </si>
  <si>
    <t>LWIN1319372</t>
  </si>
  <si>
    <t>Pierre-Yves Colin-Morey, Puligny-Montrachet Premier Cru, La Garenne</t>
  </si>
  <si>
    <t>LWIN1344981</t>
  </si>
  <si>
    <t>Pierre-Yves Colin-Morey, Saint-Aubin, Le Banc</t>
  </si>
  <si>
    <t>LWIN1499838</t>
  </si>
  <si>
    <t>Pierre-Yves Colin-Morey, Saint-Aubin</t>
  </si>
  <si>
    <t>Pierre-Yves Colin-Morey, Saint-Aubin Premier Cru, En Remilly</t>
  </si>
  <si>
    <t>LWIN1065732</t>
  </si>
  <si>
    <t>Pierre-Yves Colin-Morey, Saint-Aubin Premier Cru, Hommage a Marguerite</t>
  </si>
  <si>
    <t>LWIN1614523</t>
  </si>
  <si>
    <t>Pierre-Yves Colin-Morey, Saint-Aubin Premier Cru, La Chateniere</t>
  </si>
  <si>
    <t>LWIN1202333</t>
  </si>
  <si>
    <t>Pierre-Yves Colin-Morey, Saint-Aubin Premier Cru, Les Champlots</t>
  </si>
  <si>
    <t>LWIN1284089</t>
  </si>
  <si>
    <t>Prieure Roch, Nuits-Saint-Georges Premier Cru</t>
  </si>
  <si>
    <t>LWIN1053414</t>
  </si>
  <si>
    <t>Prieure Roch, Nuits-Saint-Georges Premier Cru, Vieilles Vignes</t>
  </si>
  <si>
    <t>LWIN1053443</t>
  </si>
  <si>
    <t>Prieure Roch, Nuits-Saint-Georges Premier Cru, Clos des Corvees</t>
  </si>
  <si>
    <t>LWIN1053427</t>
  </si>
  <si>
    <t>Produttori del Barbaresco, Barbaresco</t>
  </si>
  <si>
    <t>LWIN1103366</t>
  </si>
  <si>
    <t>Puffeney, Vin Jaune, Arbois</t>
  </si>
  <si>
    <t>LWIN1602511</t>
  </si>
  <si>
    <t>R. Pouillon &amp; Fils, Ay Grand Cru, Les Valnons Extra Brut</t>
  </si>
  <si>
    <t>LWIN1970667</t>
  </si>
  <si>
    <t>R. Pouillon &amp; Fils, Grande Vallee Brut, Champagne</t>
  </si>
  <si>
    <t>LWIN2480509</t>
  </si>
  <si>
    <t>R. Pouillon &amp; Fils, Le Montgruguet Pinot Noir Premier Cru, Champagne</t>
  </si>
  <si>
    <t>LWIN2146906</t>
  </si>
  <si>
    <t>R. Pouillon &amp; Fils, Les Blanchiens Premier Cru, Mareuil-sur-Ay</t>
  </si>
  <si>
    <t>LWIN2372550</t>
  </si>
  <si>
    <t>Roc d'Anglade, Anglada Blanc, Gard</t>
  </si>
  <si>
    <t>LWIN2974422</t>
  </si>
  <si>
    <t>Roc de Cambes, Cotes de Bourg</t>
  </si>
  <si>
    <t>LWIN1316225</t>
  </si>
  <si>
    <t>Simon Colin, Bourgogne Aligote</t>
  </si>
  <si>
    <t>white</t>
  </si>
  <si>
    <t>LWIN2951724</t>
  </si>
  <si>
    <t>Simon Colin, Bourgogne, Chardonnay</t>
  </si>
  <si>
    <t>LWIN1790212</t>
  </si>
  <si>
    <t>Simon Colin, Chassagne-Montrachet Premier Cru, Les Chaumees</t>
  </si>
  <si>
    <t>LWIN2249317</t>
  </si>
  <si>
    <t>Simon Colin, Chassagne-Montrachet Premier Cru, Les Chaumees Clos Saint-Abdon</t>
  </si>
  <si>
    <t>LWIN2984964</t>
  </si>
  <si>
    <t>Simon Colin, Chassagne-Montrachet Premier Cru, Morgeot Les Brussonnes</t>
  </si>
  <si>
    <t>LWIN3008155</t>
  </si>
  <si>
    <t>Simon Colin, Chassagne-Montrachet Premier Cru, Les Chenevottes</t>
  </si>
  <si>
    <t>LWIN2569303</t>
  </si>
  <si>
    <t>Simon Colin, Chassagne-Montrachet, Rouge</t>
  </si>
  <si>
    <t>LWIN2569316</t>
  </si>
  <si>
    <t>Sylvie Esmonin, Cote de Nuits-Villages, Rouge</t>
  </si>
  <si>
    <t>LWIN1247976</t>
  </si>
  <si>
    <t>Sylvie Esmonin, Gevrey-Chambertin Premier Cru, Clos Saint-Jacques</t>
  </si>
  <si>
    <t>LWIN1534618</t>
  </si>
  <si>
    <t>Tardieu-Laurent, Chateauneuf-du-Pape, Cuvee Speciale</t>
  </si>
  <si>
    <t>LWIN1117109</t>
  </si>
  <si>
    <t>Thibaud Boudignon, Savennieres, Clos Hutte</t>
  </si>
  <si>
    <t>LWIN1658417</t>
  </si>
  <si>
    <t>Thibault Liger-Belair, Bourgogne Aligote, Perrieres Combe</t>
  </si>
  <si>
    <t>LWIN1727870</t>
  </si>
  <si>
    <t>Thibault Liger-Belair, Corton Grand Cru, Le Clos du Roi Rouge</t>
  </si>
  <si>
    <t>LWIN1776559</t>
  </si>
  <si>
    <t>Thierry Allemand, Cornas, Chaillot</t>
  </si>
  <si>
    <t>LWIN1108084</t>
  </si>
  <si>
    <t>Thierry Allemand, Cornas, Reynard</t>
  </si>
  <si>
    <t>LWIN1108097</t>
  </si>
  <si>
    <t>Thierry Pillot, Puligny-Montrachet, Les Enseigneres</t>
  </si>
  <si>
    <t>LWIN1244715</t>
  </si>
  <si>
    <t>Thomas Boccon, Meursault</t>
  </si>
  <si>
    <t>LWIN2046945</t>
  </si>
  <si>
    <t>Thomas Boccon, Meursault Premier Cru, Porusot</t>
  </si>
  <si>
    <t>LWIN2046929</t>
  </si>
  <si>
    <t>Thomas Morey, Beaune Premier Cru, Les Greves Rouge</t>
  </si>
  <si>
    <t>LWIN1229707</t>
  </si>
  <si>
    <t>Thomas Morey, Chassagne-Montrachet</t>
  </si>
  <si>
    <t>LWIN1202160</t>
  </si>
  <si>
    <t>Thomas Morey, Chassagne-Montrachet Premier Cru, Morgeot Blanc</t>
  </si>
  <si>
    <t>LWIN1202199</t>
  </si>
  <si>
    <t>Tignanello, Chianti Classico, Marchese Antinori Riserva</t>
  </si>
  <si>
    <t>LWIN1773082</t>
  </si>
  <si>
    <t>Vincent Dancer, Bourgogne, Blanc</t>
  </si>
  <si>
    <t>LWIN1066306</t>
  </si>
  <si>
    <t>Vincent Dancer, Bourgogne, Hautes Cotes de Beaune Blanc</t>
  </si>
  <si>
    <t>LWIN2763163</t>
  </si>
  <si>
    <t>Vincent Dancer, Chassagne-Montrachet Premier Cru, Morgeot Blanc</t>
  </si>
  <si>
    <t>LWIN1066335</t>
  </si>
  <si>
    <t>Vincent Dancer, Chassagne-Montrachet Premier Cru, Tete du Clos Blanc</t>
  </si>
  <si>
    <t>LWIN1484782</t>
  </si>
  <si>
    <t>Vincent Dancer, Meursault, Les Corbins</t>
  </si>
  <si>
    <t>LWIN1066377</t>
  </si>
  <si>
    <t>Vincent Dauvissat, Chablis</t>
  </si>
  <si>
    <t>LWIN1066540</t>
  </si>
  <si>
    <t>Vincent Dauvissat, Chablis Grand Cru, Les Clos</t>
  </si>
  <si>
    <t>LWIN1066553</t>
  </si>
  <si>
    <t>Vincent Dauvissat, Chablis Premier Cru, Montee de Tonnerre</t>
  </si>
  <si>
    <t>LWIN1605381</t>
  </si>
  <si>
    <t>Vincent Dauvissat, Petit Chablis</t>
  </si>
  <si>
    <t>LWIN1066612</t>
  </si>
  <si>
    <t>Vincent Dureuil Janthial, Rully Premier Cru, Le Meix Cadot</t>
  </si>
  <si>
    <t>LWIN1244656</t>
  </si>
  <si>
    <t>Vincent Paindavoine, Bourgogne Aligote, Les Paquiers</t>
  </si>
  <si>
    <t>LWIN3045385</t>
  </si>
  <si>
    <t>Vincent Paindavoine, Coteaux Bourguignons, Les Paquiers</t>
  </si>
  <si>
    <t>LWIN3045369</t>
  </si>
  <si>
    <t>Vincent Pinard Sancerre, Nuance</t>
  </si>
  <si>
    <t>LWIN1281639</t>
  </si>
  <si>
    <t>Vincent Pinard, Sancerre, Chene Marchand</t>
  </si>
  <si>
    <t>LWIN1281655</t>
  </si>
  <si>
    <t>Vincent Pinard, Sancerre, Grand Chemarin</t>
  </si>
  <si>
    <t>LWIN1281642</t>
  </si>
  <si>
    <t>Yvon Metras, Fleurie</t>
  </si>
  <si>
    <t>LWIN1170793</t>
  </si>
  <si>
    <t>Feel free to contact us: info@connoisseurswine.com</t>
  </si>
  <si>
    <t>"6 x 75 cl" means an original case of 6 bottles</t>
  </si>
  <si>
    <t>"75 cl" is a loose bottle</t>
  </si>
  <si>
    <t>Upon final confirmation of availability</t>
  </si>
  <si>
    <t>Ex VAT Ex Cellar (Paris/Issy Les Moulineaux)</t>
  </si>
  <si>
    <t>ITQS - 6, Chemin des Montquartiers - 92130 Issy les Moulineaux</t>
  </si>
  <si>
    <t>Siret : 91498585800010 - Naf : 4634Z - TVA : FR79914985858 - RCS VERSAILLES 914 985 858</t>
  </si>
  <si>
    <t>SAS au capital de 1000 euros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</si>
</sst>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&quot;€&quot;"/>
    <numFmt numFmtId="165" formatCode="#,##0.00\ &quot;€&quot;"/>
    <numFmt numFmtId="166" formatCode="dd/mm/yyyy"/>
  </numFmts>
  <fonts count="16">
    <font>
      <sz val="11.0"/>
      <color theme="1"/>
      <name val="Calibri"/>
      <scheme val="minor"/>
    </font>
    <font>
      <u/>
      <sz val="19.0"/>
      <color rgb="FF980000"/>
      <name val="Calibri"/>
    </font>
    <font>
      <b/>
      <sz val="22.0"/>
      <color rgb="FF980000"/>
      <name val="Comfortaa"/>
    </font>
    <font/>
    <font>
      <b/>
      <sz val="11.0"/>
      <color theme="1"/>
      <name val="Calibri"/>
    </font>
    <font>
      <sz val="19.0"/>
      <color rgb="FF980000"/>
      <name val="Calibri"/>
    </font>
    <font>
      <u/>
      <sz val="19.0"/>
      <color rgb="FF980000"/>
      <name val="Calibri"/>
    </font>
    <font>
      <b/>
      <i/>
      <sz val="13.0"/>
      <color rgb="FF85200C"/>
      <name val="Comfortaa"/>
    </font>
    <font>
      <b/>
      <sz val="11.0"/>
      <color rgb="FF85200C"/>
      <name val="Comfortaa"/>
    </font>
    <font>
      <sz val="11.0"/>
      <color rgb="FF85200C"/>
      <name val="Comfortaa"/>
    </font>
    <font>
      <sz val="11.0"/>
      <color theme="1"/>
      <name val="Calibri"/>
    </font>
    <font>
      <b/>
      <i/>
      <sz val="21.0"/>
      <color rgb="FFA61C00"/>
      <name val="Calibri"/>
    </font>
    <font>
      <sz val="21.0"/>
      <color rgb="FFA61C00"/>
      <name val="Calibri"/>
    </font>
    <font>
      <b/>
      <sz val="21.0"/>
      <color rgb="FFA61C00"/>
      <name val="Calibri"/>
    </font>
    <font>
      <sz val="11.0"/>
      <color rgb="FFFFFFFF"/>
      <name val="Calibri"/>
    </font>
    <font>
      <i/>
      <sz val="21.0"/>
      <color rgb="FFA61C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7">
    <border/>
    <border>
      <left style="thick">
        <color rgb="FF980000"/>
      </left>
      <top style="thick">
        <color rgb="FF980000"/>
      </top>
    </border>
    <border>
      <top style="thick">
        <color rgb="FF980000"/>
      </top>
    </border>
    <border>
      <right style="thick">
        <color rgb="FF980000"/>
      </right>
      <top style="thick">
        <color rgb="FF980000"/>
      </top>
    </border>
    <border>
      <left style="thick">
        <color rgb="FF980000"/>
      </left>
    </border>
    <border>
      <right style="thick">
        <color rgb="FF980000"/>
      </right>
    </border>
    <border>
      <left style="thick">
        <color rgb="FF980000"/>
      </left>
      <right style="thick">
        <color rgb="FF85200C"/>
      </right>
      <top style="thick">
        <color rgb="FF980000"/>
      </top>
      <bottom style="dotted">
        <color rgb="FF980000"/>
      </bottom>
    </border>
    <border>
      <right style="thick">
        <color rgb="FF85200C"/>
      </right>
      <top style="thick">
        <color rgb="FF980000"/>
      </top>
      <bottom style="dotted">
        <color rgb="FF980000"/>
      </bottom>
    </border>
    <border>
      <right style="thick">
        <color rgb="FF980000"/>
      </right>
      <top style="thick">
        <color rgb="FF980000"/>
      </top>
      <bottom style="dotted">
        <color rgb="FF980000"/>
      </bottom>
    </border>
    <border>
      <left style="thick">
        <color rgb="FF980000"/>
      </left>
      <right style="thick">
        <color rgb="FF85200C"/>
      </right>
      <bottom style="dotted">
        <color rgb="FF980000"/>
      </bottom>
    </border>
    <border>
      <right style="thick">
        <color rgb="FF85200C"/>
      </right>
      <bottom style="dotted">
        <color rgb="FF980000"/>
      </bottom>
    </border>
    <border>
      <right style="thick">
        <color rgb="FF980000"/>
      </right>
      <bottom style="dotted">
        <color rgb="FF980000"/>
      </bottom>
    </border>
    <border>
      <left style="thick">
        <color rgb="FF980000"/>
      </left>
      <right style="thick">
        <color rgb="FF85200C"/>
      </right>
      <top style="dotted">
        <color rgb="FF980000"/>
      </top>
      <bottom style="dotted">
        <color rgb="FF980000"/>
      </bottom>
    </border>
    <border>
      <right style="thick">
        <color rgb="FF85200C"/>
      </right>
      <top style="dotted">
        <color rgb="FF980000"/>
      </top>
      <bottom style="dotted">
        <color rgb="FF980000"/>
      </bottom>
    </border>
    <border>
      <right style="thick">
        <color rgb="FF980000"/>
      </right>
      <top style="dotted">
        <color rgb="FF980000"/>
      </top>
      <bottom style="dotted">
        <color rgb="FF980000"/>
      </bottom>
    </border>
    <border>
      <left style="thick">
        <color rgb="FF980000"/>
      </left>
      <right style="thick">
        <color rgb="FF85200C"/>
      </right>
      <top style="dotted">
        <color rgb="FF980000"/>
      </top>
    </border>
    <border>
      <right style="thick">
        <color rgb="FF000000"/>
      </right>
      <top style="dotted">
        <color rgb="FF980000"/>
      </top>
    </border>
    <border>
      <right style="thick">
        <color rgb="FF000000"/>
      </right>
    </border>
    <border>
      <left style="double">
        <color rgb="FF000000"/>
      </left>
      <right style="thick">
        <color rgb="FF85200C"/>
      </right>
      <top style="dotted">
        <color rgb="FF980000"/>
      </top>
      <bottom style="dotted">
        <color rgb="FF980000"/>
      </bottom>
    </border>
    <border>
      <right style="thick">
        <color rgb="FF000000"/>
      </right>
      <top style="dotted">
        <color rgb="FF980000"/>
      </top>
      <bottom style="dotted">
        <color rgb="FF980000"/>
      </bottom>
    </border>
    <border>
      <left style="double">
        <color rgb="FF000000"/>
      </left>
      <right style="thick">
        <color rgb="FF85200C"/>
      </right>
      <top style="dotted">
        <color rgb="FF980000"/>
      </top>
    </border>
    <border>
      <right style="thick">
        <color rgb="FF85200C"/>
      </right>
      <top style="dotted">
        <color rgb="FF980000"/>
      </top>
    </border>
    <border>
      <right style="thick">
        <color rgb="FF980000"/>
      </right>
      <top style="dotted">
        <color rgb="FF980000"/>
      </top>
    </border>
    <border>
      <left style="double">
        <color rgb="FF000000"/>
      </left>
      <right style="thick">
        <color rgb="FF85200C"/>
      </right>
      <top style="dotted">
        <color rgb="FF980000"/>
      </top>
      <bottom style="double">
        <color rgb="FF000000"/>
      </bottom>
    </border>
    <border>
      <right style="thick">
        <color rgb="FF85200C"/>
      </right>
      <top style="dotted">
        <color rgb="FF980000"/>
      </top>
      <bottom style="double">
        <color rgb="FF000000"/>
      </bottom>
    </border>
    <border>
      <right style="thick">
        <color rgb="FF980000"/>
      </right>
      <top style="dotted">
        <color rgb="FF980000"/>
      </top>
      <bottom style="double">
        <color rgb="FF000000"/>
      </bottom>
    </border>
    <border>
      <right style="thick">
        <color rgb="FF000000"/>
      </right>
      <top style="dotted">
        <color rgb="FF98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bottom" wrapText="0"/>
    </xf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 shrinkToFit="0" vertical="center" wrapText="1"/>
    </xf>
    <xf borderId="4" fillId="2" fontId="5" numFmtId="0" xfId="0" applyAlignment="1" applyBorder="1" applyFill="1" applyFont="1">
      <alignment horizontal="left" readingOrder="0" shrinkToFit="0" vertical="bottom" wrapText="0"/>
    </xf>
    <xf borderId="4" fillId="0" fontId="3" numFmtId="0" xfId="0" applyBorder="1" applyFont="1"/>
    <xf borderId="5" fillId="0" fontId="3" numFmtId="0" xfId="0" applyBorder="1" applyFont="1"/>
    <xf borderId="0" fillId="0" fontId="4" numFmtId="0" xfId="0" applyAlignment="1" applyFont="1">
      <alignment horizontal="center" readingOrder="0" shrinkToFit="0" vertical="center" wrapText="1"/>
    </xf>
    <xf borderId="4" fillId="2" fontId="6" numFmtId="0" xfId="0" applyAlignment="1" applyBorder="1" applyFill="1" applyFont="1">
      <alignment horizontal="left" readingOrder="0" shrinkToFit="0" vertical="bottom" wrapText="0"/>
    </xf>
    <xf borderId="6" fillId="2" fontId="7" numFmtId="0" xfId="0" applyAlignment="1" applyBorder="1" applyFill="1" applyFont="1">
      <alignment horizontal="center" readingOrder="0" shrinkToFit="0" vertical="bottom" wrapText="0"/>
    </xf>
    <xf borderId="7" fillId="0" fontId="7" numFmtId="0" xfId="0" applyAlignment="1" applyBorder="1" applyFont="1">
      <alignment horizontal="center" readingOrder="0" shrinkToFit="0" vertical="bottom" wrapText="0"/>
    </xf>
    <xf borderId="7" fillId="0" fontId="7" numFmtId="0" xfId="0" applyAlignment="1" applyBorder="1" applyFont="1">
      <alignment horizontal="right" readingOrder="0" shrinkToFit="0" vertical="bottom" wrapText="0"/>
    </xf>
    <xf borderId="8" fillId="0" fontId="7" numFmtId="0" xfId="0" applyAlignment="1" applyBorder="1" applyFont="1">
      <alignment horizontal="center" readingOrder="0" shrinkToFit="0" vertical="bottom" wrapText="0"/>
    </xf>
    <xf borderId="9" fillId="3" fontId="8" numFmtId="0" xfId="0" applyAlignment="1" applyBorder="1" applyFill="1" applyFont="1">
      <alignment readingOrder="0" vertical="bottom"/>
    </xf>
    <xf borderId="10" fillId="0" fontId="9" numFmtId="0" xfId="0" applyAlignment="1" applyBorder="1" applyFont="1">
      <alignment horizontal="right" readingOrder="0" vertical="bottom"/>
    </xf>
    <xf borderId="10" fillId="0" fontId="9" numFmtId="0" xfId="0" applyAlignment="1" applyBorder="1" applyFont="1">
      <alignment horizontal="right" readingOrder="0" shrinkToFit="0" vertical="bottom" wrapText="0"/>
    </xf>
    <xf borderId="10" fillId="0" fontId="9" numFmtId="164" xfId="0" applyAlignment="1" applyBorder="1" applyFont="1" applyNumberFormat="1">
      <alignment horizontal="right" readingOrder="0" vertical="bottom"/>
    </xf>
    <xf borderId="11" fillId="0" fontId="9" numFmtId="0" xfId="0" applyAlignment="1" applyBorder="1" applyFont="1">
      <alignment horizontal="right" readingOrder="0" shrinkToFit="0" vertical="bottom" wrapText="0"/>
    </xf>
    <xf borderId="0" fillId="0" fontId="10" numFmtId="0" xfId="0" applyFont="1"/>
    <xf borderId="12" fillId="3" fontId="8" numFmtId="0" xfId="0" applyAlignment="1" applyBorder="1" applyFill="1" applyFont="1">
      <alignment readingOrder="0" vertical="bottom"/>
    </xf>
    <xf borderId="13" fillId="0" fontId="9" numFmtId="0" xfId="0" applyAlignment="1" applyBorder="1" applyFont="1">
      <alignment horizontal="right" readingOrder="0" vertical="bottom"/>
    </xf>
    <xf borderId="13" fillId="0" fontId="9" numFmtId="0" xfId="0" applyAlignment="1" applyBorder="1" applyFont="1">
      <alignment horizontal="right" readingOrder="0" shrinkToFit="0" vertical="bottom" wrapText="0"/>
    </xf>
    <xf borderId="13" fillId="0" fontId="9" numFmtId="164" xfId="0" applyAlignment="1" applyBorder="1" applyFont="1" applyNumberFormat="1">
      <alignment horizontal="right" readingOrder="0" vertical="bottom"/>
    </xf>
    <xf borderId="14" fillId="0" fontId="9" numFmtId="0" xfId="0" applyAlignment="1" applyBorder="1" applyFont="1">
      <alignment horizontal="right" readingOrder="0" shrinkToFit="0" vertical="bottom" wrapText="0"/>
    </xf>
    <xf borderId="12" fillId="0" fontId="8" numFmtId="0" xfId="0" applyAlignment="1" applyBorder="1" applyFont="1">
      <alignment readingOrder="0"/>
    </xf>
    <xf borderId="13" fillId="0" fontId="9" numFmtId="0" xfId="0" applyAlignment="1" applyBorder="1" applyFont="1">
      <alignment readingOrder="0"/>
    </xf>
    <xf borderId="12" fillId="3" fontId="8" numFmtId="0" xfId="0" applyAlignment="1" applyBorder="1" applyFill="1" applyFont="1">
      <alignment readingOrder="0"/>
    </xf>
    <xf borderId="13" fillId="0" fontId="9" numFmtId="0" xfId="0" applyAlignment="1" applyBorder="1" applyFont="1">
      <alignment horizontal="right" readingOrder="0"/>
    </xf>
    <xf borderId="13" fillId="0" fontId="9" numFmtId="164" xfId="0" applyAlignment="1" applyBorder="1" applyFont="1" applyNumberFormat="1">
      <alignment horizontal="right" readingOrder="0"/>
    </xf>
    <xf borderId="14" fillId="0" fontId="9" numFmtId="0" xfId="0" applyAlignment="1" applyBorder="1" applyFont="1">
      <alignment horizontal="right" readingOrder="0"/>
    </xf>
    <xf borderId="12" fillId="2" fontId="8" numFmtId="0" xfId="0" applyAlignment="1" applyBorder="1" applyFill="1" applyFont="1">
      <alignment readingOrder="0" vertical="bottom"/>
    </xf>
    <xf borderId="14" fillId="0" fontId="9" numFmtId="165" xfId="0" applyAlignment="1" applyBorder="1" applyFont="1" applyNumberFormat="1">
      <alignment horizontal="right" readingOrder="0" shrinkToFit="0" vertical="bottom" wrapText="0"/>
    </xf>
    <xf borderId="12" fillId="2" fontId="8" numFmtId="0" xfId="0" applyAlignment="1" applyBorder="1" applyFill="1" applyFont="1">
      <alignment readingOrder="0" shrinkToFit="0" vertical="bottom" wrapText="0"/>
    </xf>
    <xf borderId="15" fillId="2" fontId="8" numFmtId="0" xfId="0" applyAlignment="1" applyBorder="1" applyFill="1" applyFont="1">
      <alignment readingOrder="0" shrinkToFit="0" vertical="bottom" wrapText="0"/>
    </xf>
    <xf borderId="16" fillId="0" fontId="9" numFmtId="0" xfId="0" applyAlignment="1" applyBorder="1" applyFont="1">
      <alignment horizontal="right" readingOrder="0" shrinkToFit="0" vertical="bottom" wrapText="0"/>
    </xf>
    <xf borderId="16" fillId="0" fontId="9" numFmtId="164" xfId="0" applyAlignment="1" applyBorder="1" applyFont="1" applyNumberFormat="1">
      <alignment horizontal="right" readingOrder="0" vertical="bottom"/>
    </xf>
    <xf borderId="17" fillId="0" fontId="9" numFmtId="0" xfId="0" applyAlignment="1" applyBorder="1" applyFont="1">
      <alignment horizontal="right" readingOrder="0" shrinkToFit="0" vertical="bottom" wrapText="0"/>
    </xf>
    <xf borderId="17" fillId="0" fontId="9" numFmtId="164" xfId="0" applyAlignment="1" applyBorder="1" applyFont="1" applyNumberFormat="1">
      <alignment horizontal="right" readingOrder="0" vertical="bottom"/>
    </xf>
    <xf borderId="18" fillId="3" fontId="8" numFmtId="0" xfId="0" applyAlignment="1" applyBorder="1" applyFill="1" applyFont="1">
      <alignment readingOrder="0"/>
    </xf>
    <xf borderId="19" fillId="0" fontId="9" numFmtId="0" xfId="0" applyAlignment="1" applyBorder="1" applyFont="1">
      <alignment readingOrder="0"/>
    </xf>
    <xf borderId="19" fillId="0" fontId="9" numFmtId="0" xfId="0" applyAlignment="1" applyBorder="1" applyFont="1">
      <alignment horizontal="right" readingOrder="0"/>
    </xf>
    <xf borderId="18" fillId="2" fontId="8" numFmtId="0" xfId="0" applyAlignment="1" applyBorder="1" applyFill="1" applyFont="1">
      <alignment readingOrder="0" shrinkToFit="0" vertical="bottom" wrapText="0"/>
    </xf>
    <xf borderId="19" fillId="0" fontId="9" numFmtId="0" xfId="0" applyAlignment="1" applyBorder="1" applyFont="1">
      <alignment horizontal="right" readingOrder="0" shrinkToFit="0" vertical="bottom" wrapText="0"/>
    </xf>
    <xf borderId="0" fillId="0" fontId="10" numFmtId="0" xfId="0" applyAlignment="1" applyFont="1">
      <alignment readingOrder="0"/>
    </xf>
    <xf borderId="18" fillId="3" fontId="8" numFmtId="0" xfId="0" applyAlignment="1" applyBorder="1" applyFill="1" applyFont="1">
      <alignment readingOrder="0" vertical="bottom"/>
    </xf>
    <xf borderId="18" fillId="2" fontId="8" numFmtId="0" xfId="0" applyAlignment="1" applyBorder="1" applyFill="1" applyFont="1">
      <alignment readingOrder="0" vertical="bottom"/>
    </xf>
    <xf borderId="19" fillId="0" fontId="9" numFmtId="165" xfId="0" applyAlignment="1" applyBorder="1" applyFont="1" applyNumberFormat="1">
      <alignment horizontal="right" readingOrder="0" shrinkToFit="0" vertical="bottom" wrapText="0"/>
    </xf>
    <xf borderId="20" fillId="3" fontId="8" numFmtId="0" xfId="0" applyAlignment="1" applyBorder="1" applyFill="1" applyFont="1">
      <alignment readingOrder="0"/>
    </xf>
    <xf borderId="21" fillId="0" fontId="9" numFmtId="0" xfId="0" applyAlignment="1" applyBorder="1" applyFont="1">
      <alignment readingOrder="0"/>
    </xf>
    <xf borderId="21" fillId="0" fontId="9" numFmtId="0" xfId="0" applyAlignment="1" applyBorder="1" applyFont="1">
      <alignment horizontal="right" readingOrder="0"/>
    </xf>
    <xf borderId="21" fillId="0" fontId="9" numFmtId="164" xfId="0" applyAlignment="1" applyBorder="1" applyFont="1" applyNumberFormat="1">
      <alignment horizontal="right" readingOrder="0"/>
    </xf>
    <xf borderId="22" fillId="0" fontId="9" numFmtId="0" xfId="0" applyAlignment="1" applyBorder="1" applyFont="1">
      <alignment horizontal="right" readingOrder="0"/>
    </xf>
    <xf borderId="16" fillId="0" fontId="9" numFmtId="0" xfId="0" applyAlignment="1" applyBorder="1" applyFont="1">
      <alignment horizontal="right" readingOrder="0"/>
    </xf>
    <xf borderId="21" fillId="0" fontId="9" numFmtId="0" xfId="0" applyAlignment="1" applyBorder="1" applyFont="1">
      <alignment horizontal="right" readingOrder="0" shrinkToFit="0" vertical="bottom" wrapText="0"/>
    </xf>
    <xf borderId="20" fillId="2" fontId="8" numFmtId="0" xfId="0" applyAlignment="1" applyBorder="1" applyFill="1" applyFont="1">
      <alignment readingOrder="0" shrinkToFit="0" vertical="bottom" wrapText="0"/>
    </xf>
    <xf borderId="21" fillId="0" fontId="9" numFmtId="164" xfId="0" applyAlignment="1" applyBorder="1" applyFont="1" applyNumberFormat="1">
      <alignment horizontal="right" readingOrder="0" vertical="bottom"/>
    </xf>
    <xf borderId="22" fillId="0" fontId="9" numFmtId="0" xfId="0" applyAlignment="1" applyBorder="1" applyFont="1">
      <alignment horizontal="right" readingOrder="0" shrinkToFit="0" vertical="bottom" wrapText="0"/>
    </xf>
    <xf borderId="23" fillId="3" fontId="8" numFmtId="0" xfId="0" applyAlignment="1" applyBorder="1" applyFill="1" applyFont="1">
      <alignment readingOrder="0"/>
    </xf>
    <xf borderId="24" fillId="0" fontId="9" numFmtId="0" xfId="0" applyAlignment="1" applyBorder="1" applyFont="1">
      <alignment readingOrder="0"/>
    </xf>
    <xf borderId="24" fillId="0" fontId="9" numFmtId="0" xfId="0" applyAlignment="1" applyBorder="1" applyFont="1">
      <alignment horizontal="right" readingOrder="0"/>
    </xf>
    <xf borderId="24" fillId="0" fontId="9" numFmtId="164" xfId="0" applyAlignment="1" applyBorder="1" applyFont="1" applyNumberFormat="1">
      <alignment horizontal="right" readingOrder="0"/>
    </xf>
    <xf borderId="25" fillId="0" fontId="9" numFmtId="0" xfId="0" applyAlignment="1" applyBorder="1" applyFont="1">
      <alignment horizontal="right" readingOrder="0"/>
    </xf>
    <xf borderId="26" fillId="0" fontId="9" numFmtId="0" xfId="0" applyAlignment="1" applyBorder="1" applyFont="1">
      <alignment horizontal="right" readingOrder="0"/>
    </xf>
    <xf borderId="0" fillId="2" fontId="10" numFmtId="0" xfId="0" applyAlignment="1" applyFill="1" applyFont="1">
      <alignment vertical="bottom"/>
    </xf>
    <xf borderId="0" fillId="0" fontId="10" numFmtId="0" xfId="0" applyAlignment="1" applyFont="1">
      <alignment horizontal="right"/>
    </xf>
    <xf borderId="0" fillId="2" fontId="11" numFmtId="0" xfId="0" applyAlignment="1" applyFill="1" applyFont="1">
      <alignment readingOrder="0" vertical="bottom"/>
    </xf>
    <xf borderId="0" fillId="2" fontId="12" numFmtId="0" xfId="0" applyAlignment="1" applyFill="1" applyFont="1">
      <alignment vertical="bottom"/>
    </xf>
    <xf borderId="0" fillId="2" fontId="13" numFmtId="0" xfId="0" applyAlignment="1" applyFill="1" applyFont="1">
      <alignment vertical="bottom"/>
    </xf>
    <xf borderId="0" fillId="3" fontId="14" numFmtId="166" xfId="0" applyAlignment="1" applyFill="1" applyFont="1" applyNumberFormat="1">
      <alignment readingOrder="0"/>
    </xf>
    <xf borderId="0" fillId="2" fontId="15" numFmtId="0" xfId="0" applyAlignment="1" applyFill="1" applyFont="1">
      <alignment vertical="bottom"/>
    </xf>
    <xf borderId="0" fillId="2" fontId="15" numFmtId="0" xfId="0" applyAlignment="1" applyFill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504825</xdr:colOff>
      <xdr:row>0</xdr:row>
      <xdr:rowOff>9525</xdr:rowOff>
    </xdr:from>
    <xdr:ext cx="2590800" cy="933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oisseurswine.com/" TargetMode="External"/><Relationship Id="rId2" Type="http://schemas.openxmlformats.org/officeDocument/2006/relationships/hyperlink" Target="https://wa.me/33687473112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99.14"/>
    <col customWidth="1" min="2" max="2" width="17.86"/>
    <col customWidth="1" min="3" max="3" width="15.57"/>
    <col customWidth="1" min="4" max="4" width="11.57"/>
    <col customWidth="1" min="5" max="5" width="18.0"/>
    <col customWidth="1" min="6" max="6" width="13.57"/>
    <col customWidth="1" min="7" max="7" width="15.57"/>
    <col customWidth="1" min="8" max="17" width="10.71"/>
  </cols>
  <sheetData>
    <row r="1" ht="25.5" customHeight="1">
      <c r="A1" s="1" t="s">
        <v>0</v>
      </c>
      <c r="B1" s="2"/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</row>
    <row r="2" ht="25.5" customHeight="1">
      <c r="A2" s="6" t="s">
        <v>1</v>
      </c>
      <c r="B2" s="7"/>
      <c r="G2" s="8"/>
      <c r="H2" s="9"/>
      <c r="I2" s="5"/>
      <c r="J2" s="5"/>
      <c r="K2" s="5"/>
      <c r="L2" s="5"/>
      <c r="M2" s="5"/>
      <c r="N2" s="5"/>
      <c r="O2" s="5"/>
      <c r="P2" s="5"/>
      <c r="Q2" s="5"/>
    </row>
    <row r="3" ht="25.5" customHeight="1">
      <c r="A3" s="10" t="s">
        <v>2</v>
      </c>
      <c r="B3" s="7"/>
      <c r="G3" s="8"/>
      <c r="H3" s="5"/>
      <c r="I3" s="5"/>
      <c r="J3" s="5"/>
      <c r="K3" s="5"/>
      <c r="L3" s="5"/>
      <c r="M3" s="5"/>
      <c r="N3" s="5"/>
      <c r="O3" s="5"/>
      <c r="P3" s="5"/>
      <c r="Q3" s="5"/>
    </row>
    <row r="4" ht="36.75" customHeight="1">
      <c r="A4" s="11" t="s">
        <v>3</v>
      </c>
      <c r="B4" s="12" t="s">
        <v>4</v>
      </c>
      <c r="C4" s="13" t="s">
        <v>5</v>
      </c>
      <c r="D4" s="13" t="s">
        <v>6</v>
      </c>
      <c r="E4" s="12" t="s">
        <v>7</v>
      </c>
      <c r="F4" s="14" t="s">
        <v>8</v>
      </c>
      <c r="G4" s="14" t="s">
        <v>9</v>
      </c>
      <c r="H4" s="5"/>
      <c r="I4" s="5"/>
      <c r="J4" s="5"/>
      <c r="K4" s="5"/>
      <c r="L4" s="5"/>
      <c r="M4" s="5"/>
      <c r="N4" s="5"/>
      <c r="O4" s="5"/>
      <c r="P4" s="5"/>
      <c r="Q4" s="5"/>
    </row>
    <row r="5" ht="36.75" customHeight="1">
      <c r="A5" s="15" t="s">
        <v>10</v>
      </c>
      <c r="B5" s="16">
        <v>1.0</v>
      </c>
      <c r="C5" s="16">
        <v>2015.0</v>
      </c>
      <c r="D5" s="17" t="s">
        <v>11</v>
      </c>
      <c r="E5" s="18">
        <v>105.0</v>
      </c>
      <c r="F5" s="19" t="s">
        <v>12</v>
      </c>
      <c r="G5" s="19" t="s">
        <v>13</v>
      </c>
      <c r="H5" s="20"/>
      <c r="I5" s="20"/>
      <c r="J5" s="20"/>
      <c r="K5" s="20"/>
      <c r="L5" s="20"/>
      <c r="M5" s="20"/>
      <c r="N5" s="20"/>
      <c r="O5" s="20"/>
      <c r="P5" s="20"/>
      <c r="Q5" s="20"/>
    </row>
    <row r="6" ht="36.75" customHeight="1">
      <c r="A6" s="15" t="s">
        <v>14</v>
      </c>
      <c r="B6" s="16">
        <v>3.0</v>
      </c>
      <c r="C6" s="16">
        <v>2016.0</v>
      </c>
      <c r="D6" s="17" t="s">
        <v>11</v>
      </c>
      <c r="E6" s="18">
        <v>175.0</v>
      </c>
      <c r="F6" s="19" t="s">
        <v>12</v>
      </c>
      <c r="G6" s="19" t="s">
        <v>15</v>
      </c>
      <c r="H6" s="20"/>
      <c r="I6" s="20"/>
      <c r="J6" s="20"/>
      <c r="K6" s="20"/>
      <c r="L6" s="20"/>
      <c r="M6" s="20"/>
      <c r="N6" s="20"/>
      <c r="O6" s="20"/>
      <c r="P6" s="20"/>
      <c r="Q6" s="20"/>
    </row>
    <row r="7" ht="36.75" customHeight="1">
      <c r="A7" s="15" t="s">
        <v>16</v>
      </c>
      <c r="B7" s="16">
        <v>3.0</v>
      </c>
      <c r="C7" s="16">
        <v>2018.0</v>
      </c>
      <c r="D7" s="17" t="s">
        <v>11</v>
      </c>
      <c r="E7" s="18">
        <v>29.0</v>
      </c>
      <c r="F7" s="19" t="s">
        <v>17</v>
      </c>
      <c r="G7" s="19" t="s">
        <v>18</v>
      </c>
      <c r="H7" s="20"/>
      <c r="I7" s="20"/>
      <c r="J7" s="20"/>
      <c r="K7" s="20"/>
      <c r="L7" s="20"/>
      <c r="M7" s="20"/>
      <c r="N7" s="20"/>
      <c r="O7" s="20"/>
      <c r="P7" s="20"/>
      <c r="Q7" s="20"/>
    </row>
    <row r="8" ht="36.75" customHeight="1">
      <c r="A8" s="15" t="s">
        <v>19</v>
      </c>
      <c r="B8" s="16">
        <v>4.0</v>
      </c>
      <c r="C8" s="16">
        <v>2017.0</v>
      </c>
      <c r="D8" s="17" t="s">
        <v>11</v>
      </c>
      <c r="E8" s="18">
        <v>35.0</v>
      </c>
      <c r="F8" s="19" t="s">
        <v>17</v>
      </c>
      <c r="G8" s="19" t="s">
        <v>20</v>
      </c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36.75" customHeight="1">
      <c r="A9" s="21" t="s">
        <v>21</v>
      </c>
      <c r="B9" s="22">
        <v>2.0</v>
      </c>
      <c r="C9" s="22">
        <v>2022.0</v>
      </c>
      <c r="D9" s="23" t="s">
        <v>11</v>
      </c>
      <c r="E9" s="24">
        <v>89.0</v>
      </c>
      <c r="F9" s="25" t="s">
        <v>17</v>
      </c>
      <c r="G9" s="25" t="s">
        <v>22</v>
      </c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36.75" customHeight="1">
      <c r="A10" s="26" t="s">
        <v>23</v>
      </c>
      <c r="B10" s="27">
        <v>3.0</v>
      </c>
      <c r="C10" s="27">
        <v>2021.0</v>
      </c>
      <c r="D10" s="23" t="s">
        <v>11</v>
      </c>
      <c r="E10" s="24">
        <v>159.0</v>
      </c>
      <c r="F10" s="25" t="s">
        <v>12</v>
      </c>
      <c r="G10" s="25" t="s">
        <v>24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ht="36.75" customHeight="1">
      <c r="A11" s="26" t="s">
        <v>25</v>
      </c>
      <c r="B11" s="27">
        <v>6.0</v>
      </c>
      <c r="C11" s="27">
        <v>2023.0</v>
      </c>
      <c r="D11" s="23" t="s">
        <v>11</v>
      </c>
      <c r="E11" s="24">
        <v>150.0</v>
      </c>
      <c r="F11" s="25" t="s">
        <v>12</v>
      </c>
      <c r="G11" s="25" t="s">
        <v>26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ht="36.75" customHeight="1">
      <c r="A12" s="26" t="s">
        <v>25</v>
      </c>
      <c r="B12" s="27">
        <v>6.0</v>
      </c>
      <c r="C12" s="27">
        <v>2023.0</v>
      </c>
      <c r="D12" s="23" t="s">
        <v>11</v>
      </c>
      <c r="E12" s="24">
        <v>150.0</v>
      </c>
      <c r="F12" s="25" t="s">
        <v>12</v>
      </c>
      <c r="G12" s="25" t="s">
        <v>26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ht="36.75" customHeight="1">
      <c r="A13" s="26" t="s">
        <v>27</v>
      </c>
      <c r="B13" s="27">
        <v>9.0</v>
      </c>
      <c r="C13" s="27">
        <v>2023.0</v>
      </c>
      <c r="D13" s="23" t="s">
        <v>11</v>
      </c>
      <c r="E13" s="24">
        <v>14.0</v>
      </c>
      <c r="F13" s="25" t="s">
        <v>12</v>
      </c>
      <c r="G13" s="25" t="s">
        <v>28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ht="36.75" customHeight="1">
      <c r="A14" s="26" t="s">
        <v>29</v>
      </c>
      <c r="B14" s="27">
        <v>2.0</v>
      </c>
      <c r="C14" s="27">
        <v>2021.0</v>
      </c>
      <c r="D14" s="23" t="s">
        <v>11</v>
      </c>
      <c r="E14" s="24">
        <v>130.0</v>
      </c>
      <c r="F14" s="25" t="s">
        <v>12</v>
      </c>
      <c r="G14" s="25" t="s">
        <v>30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ht="36.75" customHeight="1">
      <c r="A15" s="26" t="s">
        <v>31</v>
      </c>
      <c r="B15" s="27">
        <v>11.0</v>
      </c>
      <c r="C15" s="27">
        <v>2021.0</v>
      </c>
      <c r="D15" s="23" t="s">
        <v>11</v>
      </c>
      <c r="E15" s="24">
        <v>37.0</v>
      </c>
      <c r="F15" s="25" t="s">
        <v>17</v>
      </c>
      <c r="G15" s="25" t="s">
        <v>32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ht="36.75" customHeight="1">
      <c r="A16" s="28" t="s">
        <v>33</v>
      </c>
      <c r="B16" s="27">
        <v>1.0</v>
      </c>
      <c r="C16" s="29">
        <v>2011.0</v>
      </c>
      <c r="D16" s="29" t="s">
        <v>34</v>
      </c>
      <c r="E16" s="30">
        <v>85.0</v>
      </c>
      <c r="F16" s="31" t="s">
        <v>12</v>
      </c>
      <c r="G16" s="31" t="s">
        <v>35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ht="36.75" customHeight="1">
      <c r="A17" s="32" t="s">
        <v>36</v>
      </c>
      <c r="B17" s="22">
        <v>3.0</v>
      </c>
      <c r="C17" s="22">
        <v>2014.0</v>
      </c>
      <c r="D17" s="29" t="s">
        <v>34</v>
      </c>
      <c r="E17" s="24">
        <v>95.0</v>
      </c>
      <c r="F17" s="31" t="s">
        <v>12</v>
      </c>
      <c r="G17" s="33" t="s">
        <v>37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ht="36.75" customHeight="1">
      <c r="A18" s="28" t="s">
        <v>38</v>
      </c>
      <c r="B18" s="27">
        <v>1.0</v>
      </c>
      <c r="C18" s="29">
        <v>2023.0</v>
      </c>
      <c r="D18" s="23" t="s">
        <v>11</v>
      </c>
      <c r="E18" s="30">
        <v>130.0</v>
      </c>
      <c r="F18" s="31" t="s">
        <v>12</v>
      </c>
      <c r="G18" s="31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ht="36.75" customHeight="1">
      <c r="A19" s="28" t="s">
        <v>39</v>
      </c>
      <c r="B19" s="27">
        <v>6.0</v>
      </c>
      <c r="C19" s="29">
        <v>2020.0</v>
      </c>
      <c r="D19" s="23" t="s">
        <v>11</v>
      </c>
      <c r="E19" s="30">
        <v>119.0</v>
      </c>
      <c r="F19" s="31" t="s">
        <v>12</v>
      </c>
      <c r="G19" s="31" t="s">
        <v>40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ht="36.75" customHeight="1">
      <c r="A20" s="28" t="s">
        <v>41</v>
      </c>
      <c r="B20" s="27">
        <v>3.0</v>
      </c>
      <c r="C20" s="29">
        <v>2016.0</v>
      </c>
      <c r="D20" s="23" t="s">
        <v>11</v>
      </c>
      <c r="E20" s="30">
        <v>55.0</v>
      </c>
      <c r="F20" s="31" t="s">
        <v>17</v>
      </c>
      <c r="G20" s="31" t="s">
        <v>42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ht="36.75" customHeight="1">
      <c r="A21" s="28" t="s">
        <v>43</v>
      </c>
      <c r="B21" s="27">
        <v>2.0</v>
      </c>
      <c r="C21" s="29">
        <v>2019.0</v>
      </c>
      <c r="D21" s="29" t="s">
        <v>44</v>
      </c>
      <c r="E21" s="30">
        <f>E22*12</f>
        <v>312</v>
      </c>
      <c r="F21" s="31" t="s">
        <v>17</v>
      </c>
      <c r="G21" s="31" t="s">
        <v>45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ht="36.75" customHeight="1">
      <c r="A22" s="28" t="s">
        <v>43</v>
      </c>
      <c r="B22" s="27">
        <v>33.0</v>
      </c>
      <c r="C22" s="29">
        <v>2019.0</v>
      </c>
      <c r="D22" s="29" t="s">
        <v>11</v>
      </c>
      <c r="E22" s="30">
        <v>26.0</v>
      </c>
      <c r="F22" s="31" t="s">
        <v>17</v>
      </c>
      <c r="G22" s="31" t="s">
        <v>45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ht="36.75" customHeight="1">
      <c r="A23" s="28" t="s">
        <v>46</v>
      </c>
      <c r="B23" s="27">
        <v>7.0</v>
      </c>
      <c r="C23" s="29">
        <v>2019.0</v>
      </c>
      <c r="D23" s="23" t="s">
        <v>11</v>
      </c>
      <c r="E23" s="30">
        <v>35.0</v>
      </c>
      <c r="F23" s="31" t="s">
        <v>12</v>
      </c>
      <c r="G23" s="31" t="s">
        <v>47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ht="36.75" customHeight="1">
      <c r="A24" s="28" t="s">
        <v>48</v>
      </c>
      <c r="B24" s="27">
        <v>1.0</v>
      </c>
      <c r="C24" s="29">
        <v>2022.0</v>
      </c>
      <c r="D24" s="23" t="s">
        <v>11</v>
      </c>
      <c r="E24" s="30">
        <v>155.0</v>
      </c>
      <c r="F24" s="31" t="s">
        <v>12</v>
      </c>
      <c r="G24" s="31" t="s">
        <v>49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ht="36.75" customHeight="1">
      <c r="A25" s="28" t="s">
        <v>50</v>
      </c>
      <c r="B25" s="27">
        <v>1.0</v>
      </c>
      <c r="C25" s="29">
        <v>2022.0</v>
      </c>
      <c r="D25" s="23" t="s">
        <v>11</v>
      </c>
      <c r="E25" s="30">
        <v>124.0</v>
      </c>
      <c r="F25" s="31" t="s">
        <v>12</v>
      </c>
      <c r="G25" s="31" t="s">
        <v>51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ht="36.75" customHeight="1">
      <c r="A26" s="28" t="s">
        <v>52</v>
      </c>
      <c r="B26" s="27">
        <v>12.0</v>
      </c>
      <c r="C26" s="29">
        <v>2021.0</v>
      </c>
      <c r="D26" s="23" t="s">
        <v>11</v>
      </c>
      <c r="E26" s="30">
        <v>125.0</v>
      </c>
      <c r="F26" s="31" t="s">
        <v>12</v>
      </c>
      <c r="G26" s="31" t="s">
        <v>53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ht="36.75" customHeight="1">
      <c r="A27" s="28" t="s">
        <v>54</v>
      </c>
      <c r="B27" s="27">
        <v>4.0</v>
      </c>
      <c r="C27" s="29">
        <v>2023.0</v>
      </c>
      <c r="D27" s="23" t="s">
        <v>11</v>
      </c>
      <c r="E27" s="30">
        <v>119.99</v>
      </c>
      <c r="F27" s="31" t="s">
        <v>12</v>
      </c>
      <c r="G27" s="31" t="s">
        <v>55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ht="36.75" customHeight="1">
      <c r="A28" s="28" t="s">
        <v>56</v>
      </c>
      <c r="B28" s="27">
        <v>1.0</v>
      </c>
      <c r="C28" s="29">
        <v>2023.0</v>
      </c>
      <c r="D28" s="23" t="s">
        <v>11</v>
      </c>
      <c r="E28" s="30">
        <v>90.0</v>
      </c>
      <c r="F28" s="31" t="s">
        <v>12</v>
      </c>
      <c r="G28" s="31" t="s">
        <v>57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ht="36.75" customHeight="1">
      <c r="A29" s="28" t="s">
        <v>58</v>
      </c>
      <c r="B29" s="27">
        <v>3.0</v>
      </c>
      <c r="C29" s="29">
        <v>2022.0</v>
      </c>
      <c r="D29" s="29" t="s">
        <v>11</v>
      </c>
      <c r="E29" s="30">
        <v>75.0</v>
      </c>
      <c r="F29" s="31" t="s">
        <v>17</v>
      </c>
      <c r="G29" s="31" t="s">
        <v>59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ht="36.75" customHeight="1">
      <c r="A30" s="28" t="s">
        <v>58</v>
      </c>
      <c r="B30" s="27">
        <v>6.0</v>
      </c>
      <c r="C30" s="29">
        <v>2023.0</v>
      </c>
      <c r="D30" s="29" t="s">
        <v>11</v>
      </c>
      <c r="E30" s="30">
        <v>67.0</v>
      </c>
      <c r="F30" s="31" t="s">
        <v>17</v>
      </c>
      <c r="G30" s="31" t="s">
        <v>59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ht="36.75" customHeight="1">
      <c r="A31" s="34" t="s">
        <v>60</v>
      </c>
      <c r="B31" s="23">
        <v>1.0</v>
      </c>
      <c r="C31" s="23">
        <v>2020.0</v>
      </c>
      <c r="D31" s="29" t="s">
        <v>11</v>
      </c>
      <c r="E31" s="24">
        <v>165.0</v>
      </c>
      <c r="F31" s="25" t="s">
        <v>12</v>
      </c>
      <c r="G31" s="25" t="s">
        <v>61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ht="36.75" customHeight="1">
      <c r="A32" s="34" t="s">
        <v>62</v>
      </c>
      <c r="B32" s="23">
        <v>1.0</v>
      </c>
      <c r="C32" s="23">
        <v>2023.0</v>
      </c>
      <c r="D32" s="29" t="s">
        <v>11</v>
      </c>
      <c r="E32" s="24">
        <v>150.0</v>
      </c>
      <c r="F32" s="25" t="s">
        <v>12</v>
      </c>
      <c r="G32" s="25" t="s">
        <v>63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ht="36.75" customHeight="1">
      <c r="A33" s="34" t="s">
        <v>64</v>
      </c>
      <c r="B33" s="23">
        <v>5.0</v>
      </c>
      <c r="C33" s="23">
        <v>2018.0</v>
      </c>
      <c r="D33" s="23" t="s">
        <v>11</v>
      </c>
      <c r="E33" s="24">
        <v>109.0</v>
      </c>
      <c r="F33" s="25" t="s">
        <v>17</v>
      </c>
      <c r="G33" s="25" t="s">
        <v>65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ht="36.75" customHeight="1">
      <c r="A34" s="28" t="s">
        <v>66</v>
      </c>
      <c r="B34" s="27">
        <v>2.0</v>
      </c>
      <c r="C34" s="29">
        <v>2020.0</v>
      </c>
      <c r="D34" s="29" t="s">
        <v>11</v>
      </c>
      <c r="E34" s="30">
        <v>225.0</v>
      </c>
      <c r="F34" s="31" t="s">
        <v>12</v>
      </c>
      <c r="G34" s="31" t="s">
        <v>67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ht="36.75" customHeight="1">
      <c r="A35" s="28" t="s">
        <v>66</v>
      </c>
      <c r="B35" s="27">
        <v>3.0</v>
      </c>
      <c r="C35" s="29">
        <v>2023.0</v>
      </c>
      <c r="D35" s="29" t="s">
        <v>11</v>
      </c>
      <c r="E35" s="30">
        <v>180.0</v>
      </c>
      <c r="F35" s="31" t="s">
        <v>12</v>
      </c>
      <c r="G35" s="31" t="s">
        <v>67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ht="36.75" customHeight="1">
      <c r="A36" s="28" t="s">
        <v>60</v>
      </c>
      <c r="B36" s="27">
        <v>3.0</v>
      </c>
      <c r="C36" s="29">
        <v>2020.0</v>
      </c>
      <c r="D36" s="29" t="s">
        <v>11</v>
      </c>
      <c r="E36" s="30">
        <v>165.0</v>
      </c>
      <c r="F36" s="31" t="s">
        <v>12</v>
      </c>
      <c r="G36" s="31" t="s">
        <v>61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ht="36.75" customHeight="1">
      <c r="A37" s="28" t="s">
        <v>60</v>
      </c>
      <c r="B37" s="23">
        <v>1.0</v>
      </c>
      <c r="C37" s="23">
        <v>2023.0</v>
      </c>
      <c r="D37" s="29" t="s">
        <v>11</v>
      </c>
      <c r="E37" s="24">
        <v>115.0</v>
      </c>
      <c r="F37" s="31" t="s">
        <v>12</v>
      </c>
      <c r="G37" s="31" t="s">
        <v>61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ht="36.75" customHeight="1">
      <c r="A38" s="34" t="s">
        <v>68</v>
      </c>
      <c r="B38" s="23">
        <v>1.0</v>
      </c>
      <c r="C38" s="23">
        <v>2021.0</v>
      </c>
      <c r="D38" s="23" t="s">
        <v>69</v>
      </c>
      <c r="E38" s="24">
        <v>99.0</v>
      </c>
      <c r="F38" s="25" t="s">
        <v>17</v>
      </c>
      <c r="G38" s="25" t="s">
        <v>70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ht="36.75" customHeight="1">
      <c r="A39" s="34" t="s">
        <v>71</v>
      </c>
      <c r="B39" s="23">
        <v>1.0</v>
      </c>
      <c r="C39" s="23">
        <v>2018.0</v>
      </c>
      <c r="D39" s="23" t="s">
        <v>11</v>
      </c>
      <c r="E39" s="24">
        <v>85.0</v>
      </c>
      <c r="F39" s="25" t="s">
        <v>12</v>
      </c>
      <c r="G39" s="25" t="s">
        <v>72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ht="36.75" customHeight="1">
      <c r="A40" s="28" t="s">
        <v>73</v>
      </c>
      <c r="B40" s="27">
        <v>10.0</v>
      </c>
      <c r="C40" s="29">
        <v>2021.0</v>
      </c>
      <c r="D40" s="29" t="s">
        <v>11</v>
      </c>
      <c r="E40" s="30">
        <v>85.0</v>
      </c>
      <c r="F40" s="31" t="s">
        <v>12</v>
      </c>
      <c r="G40" s="31" t="s">
        <v>74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ht="36.75" customHeight="1">
      <c r="A41" s="28" t="s">
        <v>75</v>
      </c>
      <c r="B41" s="27">
        <v>1.0</v>
      </c>
      <c r="C41" s="29">
        <v>2017.0</v>
      </c>
      <c r="D41" s="29" t="s">
        <v>11</v>
      </c>
      <c r="E41" s="30">
        <v>89.0</v>
      </c>
      <c r="F41" s="31" t="s">
        <v>12</v>
      </c>
      <c r="G41" s="31" t="s">
        <v>76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ht="36.75" customHeight="1">
      <c r="A42" s="28" t="s">
        <v>77</v>
      </c>
      <c r="B42" s="27">
        <v>1.0</v>
      </c>
      <c r="C42" s="29">
        <v>2003.0</v>
      </c>
      <c r="D42" s="29" t="s">
        <v>11</v>
      </c>
      <c r="E42" s="30">
        <v>230.0</v>
      </c>
      <c r="F42" s="31" t="s">
        <v>17</v>
      </c>
      <c r="G42" s="31" t="s">
        <v>78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ht="36.75" customHeight="1">
      <c r="A43" s="28" t="s">
        <v>79</v>
      </c>
      <c r="B43" s="27">
        <v>1.0</v>
      </c>
      <c r="C43" s="29">
        <v>2014.0</v>
      </c>
      <c r="D43" s="29" t="s">
        <v>11</v>
      </c>
      <c r="E43" s="30">
        <v>210.0</v>
      </c>
      <c r="F43" s="31" t="s">
        <v>12</v>
      </c>
      <c r="G43" s="31" t="s">
        <v>80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ht="36.75" customHeight="1">
      <c r="A44" s="28" t="s">
        <v>81</v>
      </c>
      <c r="B44" s="27">
        <v>3.0</v>
      </c>
      <c r="C44" s="29">
        <v>2015.0</v>
      </c>
      <c r="D44" s="29" t="s">
        <v>11</v>
      </c>
      <c r="E44" s="30">
        <v>280.0</v>
      </c>
      <c r="F44" s="31" t="s">
        <v>17</v>
      </c>
      <c r="G44" s="31" t="s">
        <v>82</v>
      </c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ht="36.75" customHeight="1">
      <c r="A45" s="28" t="s">
        <v>83</v>
      </c>
      <c r="B45" s="27">
        <v>3.0</v>
      </c>
      <c r="C45" s="29">
        <v>2007.0</v>
      </c>
      <c r="D45" s="29" t="s">
        <v>11</v>
      </c>
      <c r="E45" s="30">
        <v>150.0</v>
      </c>
      <c r="F45" s="31" t="s">
        <v>17</v>
      </c>
      <c r="G45" s="31" t="s">
        <v>84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ht="36.75" customHeight="1">
      <c r="A46" s="28" t="s">
        <v>83</v>
      </c>
      <c r="B46" s="27">
        <v>6.0</v>
      </c>
      <c r="C46" s="29">
        <v>2022.0</v>
      </c>
      <c r="D46" s="29" t="s">
        <v>11</v>
      </c>
      <c r="E46" s="30">
        <v>95.0</v>
      </c>
      <c r="F46" s="31" t="s">
        <v>17</v>
      </c>
      <c r="G46" s="31" t="s">
        <v>84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ht="36.75" customHeight="1">
      <c r="A47" s="28" t="s">
        <v>85</v>
      </c>
      <c r="B47" s="27">
        <v>1.0</v>
      </c>
      <c r="C47" s="29">
        <v>2016.0</v>
      </c>
      <c r="D47" s="29" t="s">
        <v>11</v>
      </c>
      <c r="E47" s="30">
        <v>109.0</v>
      </c>
      <c r="F47" s="31" t="s">
        <v>12</v>
      </c>
      <c r="G47" s="31" t="s">
        <v>86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ht="36.75" customHeight="1">
      <c r="A48" s="28" t="s">
        <v>85</v>
      </c>
      <c r="B48" s="27">
        <v>1.0</v>
      </c>
      <c r="C48" s="29">
        <v>2017.0</v>
      </c>
      <c r="D48" s="29" t="s">
        <v>11</v>
      </c>
      <c r="E48" s="30">
        <v>115.0</v>
      </c>
      <c r="F48" s="31" t="s">
        <v>12</v>
      </c>
      <c r="G48" s="31" t="s">
        <v>86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ht="36.75" customHeight="1">
      <c r="A49" s="28" t="s">
        <v>87</v>
      </c>
      <c r="B49" s="27">
        <v>3.0</v>
      </c>
      <c r="C49" s="29">
        <v>2005.0</v>
      </c>
      <c r="D49" s="29" t="s">
        <v>11</v>
      </c>
      <c r="E49" s="30">
        <v>180.0</v>
      </c>
      <c r="F49" s="31" t="s">
        <v>17</v>
      </c>
      <c r="G49" s="31" t="s">
        <v>88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ht="36.75" customHeight="1">
      <c r="A50" s="28" t="s">
        <v>87</v>
      </c>
      <c r="B50" s="27">
        <v>1.0</v>
      </c>
      <c r="C50" s="29">
        <v>2010.0</v>
      </c>
      <c r="D50" s="29" t="s">
        <v>11</v>
      </c>
      <c r="E50" s="30">
        <v>175.0</v>
      </c>
      <c r="F50" s="31" t="s">
        <v>17</v>
      </c>
      <c r="G50" s="31" t="s">
        <v>88</v>
      </c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ht="36.75" customHeight="1">
      <c r="A51" s="28" t="s">
        <v>87</v>
      </c>
      <c r="B51" s="27">
        <v>3.0</v>
      </c>
      <c r="C51" s="29">
        <v>2017.0</v>
      </c>
      <c r="D51" s="29" t="s">
        <v>11</v>
      </c>
      <c r="E51" s="30">
        <v>130.0</v>
      </c>
      <c r="F51" s="31" t="s">
        <v>17</v>
      </c>
      <c r="G51" s="31" t="s">
        <v>88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ht="36.75" customHeight="1">
      <c r="A52" s="28" t="s">
        <v>89</v>
      </c>
      <c r="B52" s="27">
        <v>1.0</v>
      </c>
      <c r="C52" s="29">
        <v>2019.0</v>
      </c>
      <c r="D52" s="29" t="s">
        <v>44</v>
      </c>
      <c r="E52" s="30">
        <f>E53*12</f>
        <v>288</v>
      </c>
      <c r="F52" s="31" t="s">
        <v>17</v>
      </c>
      <c r="G52" s="31" t="s">
        <v>90</v>
      </c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ht="36.75" customHeight="1">
      <c r="A53" s="28" t="s">
        <v>89</v>
      </c>
      <c r="B53" s="27">
        <v>12.0</v>
      </c>
      <c r="C53" s="29">
        <v>2019.0</v>
      </c>
      <c r="D53" s="23" t="s">
        <v>11</v>
      </c>
      <c r="E53" s="30">
        <v>24.0</v>
      </c>
      <c r="F53" s="31" t="s">
        <v>17</v>
      </c>
      <c r="G53" s="31" t="s">
        <v>90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ht="36.75" customHeight="1">
      <c r="A54" s="28" t="s">
        <v>91</v>
      </c>
      <c r="B54" s="27">
        <v>1.0</v>
      </c>
      <c r="C54" s="29">
        <v>2020.0</v>
      </c>
      <c r="D54" s="29" t="s">
        <v>92</v>
      </c>
      <c r="E54" s="30">
        <f>E55*6</f>
        <v>648</v>
      </c>
      <c r="F54" s="25" t="s">
        <v>17</v>
      </c>
      <c r="G54" s="31" t="s">
        <v>93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ht="36.75" customHeight="1">
      <c r="A55" s="28" t="s">
        <v>91</v>
      </c>
      <c r="B55" s="27">
        <v>6.0</v>
      </c>
      <c r="C55" s="29">
        <v>2020.0</v>
      </c>
      <c r="D55" s="23" t="s">
        <v>11</v>
      </c>
      <c r="E55" s="30">
        <v>108.0</v>
      </c>
      <c r="F55" s="25" t="s">
        <v>17</v>
      </c>
      <c r="G55" s="31" t="s">
        <v>93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ht="36.75" customHeight="1">
      <c r="A56" s="28" t="s">
        <v>91</v>
      </c>
      <c r="B56" s="27">
        <v>1.0</v>
      </c>
      <c r="C56" s="29">
        <v>2020.0</v>
      </c>
      <c r="D56" s="23" t="s">
        <v>69</v>
      </c>
      <c r="E56" s="30">
        <v>270.0</v>
      </c>
      <c r="F56" s="25" t="s">
        <v>17</v>
      </c>
      <c r="G56" s="31" t="s">
        <v>93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ht="36.75" customHeight="1">
      <c r="A57" s="28" t="s">
        <v>94</v>
      </c>
      <c r="B57" s="27">
        <v>1.0</v>
      </c>
      <c r="C57" s="29">
        <v>2008.0</v>
      </c>
      <c r="D57" s="29" t="s">
        <v>11</v>
      </c>
      <c r="E57" s="30">
        <v>900.0</v>
      </c>
      <c r="F57" s="31" t="s">
        <v>17</v>
      </c>
      <c r="G57" s="31" t="s">
        <v>95</v>
      </c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ht="36.75" customHeight="1">
      <c r="A58" s="28" t="s">
        <v>94</v>
      </c>
      <c r="B58" s="27">
        <v>2.0</v>
      </c>
      <c r="C58" s="29">
        <v>2015.0</v>
      </c>
      <c r="D58" s="29" t="s">
        <v>11</v>
      </c>
      <c r="E58" s="30">
        <v>990.0</v>
      </c>
      <c r="F58" s="31" t="s">
        <v>17</v>
      </c>
      <c r="G58" s="31" t="s">
        <v>95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ht="36.75" customHeight="1">
      <c r="A59" s="28" t="s">
        <v>96</v>
      </c>
      <c r="B59" s="27">
        <v>1.0</v>
      </c>
      <c r="C59" s="29">
        <v>2014.0</v>
      </c>
      <c r="D59" s="29" t="s">
        <v>11</v>
      </c>
      <c r="E59" s="30">
        <v>360.0</v>
      </c>
      <c r="F59" s="31" t="s">
        <v>17</v>
      </c>
      <c r="G59" s="31" t="s">
        <v>97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ht="36.75" customHeight="1">
      <c r="A60" s="28" t="s">
        <v>96</v>
      </c>
      <c r="B60" s="27">
        <v>1.0</v>
      </c>
      <c r="C60" s="29">
        <v>2015.0</v>
      </c>
      <c r="D60" s="29" t="s">
        <v>11</v>
      </c>
      <c r="E60" s="30">
        <v>390.0</v>
      </c>
      <c r="F60" s="31" t="s">
        <v>17</v>
      </c>
      <c r="G60" s="31" t="s">
        <v>97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ht="36.75" customHeight="1">
      <c r="A61" s="28" t="s">
        <v>98</v>
      </c>
      <c r="B61" s="27">
        <v>2.0</v>
      </c>
      <c r="C61" s="29">
        <v>2020.0</v>
      </c>
      <c r="D61" s="29" t="s">
        <v>11</v>
      </c>
      <c r="E61" s="30">
        <v>120.0</v>
      </c>
      <c r="F61" s="31" t="s">
        <v>17</v>
      </c>
      <c r="G61" s="31" t="s">
        <v>99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ht="36.75" customHeight="1">
      <c r="A62" s="28" t="s">
        <v>100</v>
      </c>
      <c r="B62" s="27">
        <v>10.0</v>
      </c>
      <c r="C62" s="29">
        <v>2020.0</v>
      </c>
      <c r="D62" s="29" t="s">
        <v>11</v>
      </c>
      <c r="E62" s="30">
        <v>35.0</v>
      </c>
      <c r="F62" s="31" t="s">
        <v>17</v>
      </c>
      <c r="G62" s="31" t="s">
        <v>101</v>
      </c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ht="36.75" customHeight="1">
      <c r="A63" s="28" t="s">
        <v>102</v>
      </c>
      <c r="B63" s="27">
        <v>1.0</v>
      </c>
      <c r="C63" s="29">
        <v>2017.0</v>
      </c>
      <c r="D63" s="29" t="s">
        <v>92</v>
      </c>
      <c r="E63" s="30">
        <v>264.0</v>
      </c>
      <c r="F63" s="31" t="s">
        <v>12</v>
      </c>
      <c r="G63" s="31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ht="36.75" customHeight="1">
      <c r="A64" s="28" t="s">
        <v>102</v>
      </c>
      <c r="B64" s="27">
        <v>6.0</v>
      </c>
      <c r="C64" s="29">
        <v>2017.0</v>
      </c>
      <c r="D64" s="29" t="s">
        <v>11</v>
      </c>
      <c r="E64" s="30">
        <v>44.0</v>
      </c>
      <c r="F64" s="31" t="s">
        <v>12</v>
      </c>
      <c r="G64" s="31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ht="36.75" customHeight="1">
      <c r="A65" s="32" t="s">
        <v>103</v>
      </c>
      <c r="B65" s="22">
        <v>24.0</v>
      </c>
      <c r="C65" s="22" t="s">
        <v>104</v>
      </c>
      <c r="D65" s="23" t="s">
        <v>11</v>
      </c>
      <c r="E65" s="24">
        <v>43.0</v>
      </c>
      <c r="F65" s="33" t="s">
        <v>12</v>
      </c>
      <c r="G65" s="33" t="s">
        <v>105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ht="36.75" customHeight="1">
      <c r="A66" s="32" t="s">
        <v>103</v>
      </c>
      <c r="B66" s="22">
        <v>2.0</v>
      </c>
      <c r="C66" s="22">
        <v>2022.0</v>
      </c>
      <c r="D66" s="23" t="s">
        <v>11</v>
      </c>
      <c r="E66" s="24">
        <v>42.0</v>
      </c>
      <c r="F66" s="33" t="s">
        <v>12</v>
      </c>
      <c r="G66" s="33" t="s">
        <v>105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ht="36.75" customHeight="1">
      <c r="A67" s="32" t="s">
        <v>106</v>
      </c>
      <c r="B67" s="22">
        <v>3.0</v>
      </c>
      <c r="C67" s="22">
        <v>2020.0</v>
      </c>
      <c r="D67" s="23" t="s">
        <v>11</v>
      </c>
      <c r="E67" s="24">
        <v>75.0</v>
      </c>
      <c r="F67" s="33" t="s">
        <v>12</v>
      </c>
      <c r="G67" s="33" t="s">
        <v>107</v>
      </c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ht="36.75" customHeight="1">
      <c r="A68" s="32" t="s">
        <v>108</v>
      </c>
      <c r="B68" s="22">
        <v>12.0</v>
      </c>
      <c r="C68" s="22" t="s">
        <v>104</v>
      </c>
      <c r="D68" s="23" t="s">
        <v>11</v>
      </c>
      <c r="E68" s="24">
        <v>57.0</v>
      </c>
      <c r="F68" s="33" t="s">
        <v>12</v>
      </c>
      <c r="G68" s="33" t="s">
        <v>109</v>
      </c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ht="36.75" customHeight="1">
      <c r="A69" s="32" t="s">
        <v>108</v>
      </c>
      <c r="B69" s="22">
        <v>1.0</v>
      </c>
      <c r="C69" s="22">
        <v>2020.0</v>
      </c>
      <c r="D69" s="23" t="s">
        <v>11</v>
      </c>
      <c r="E69" s="24">
        <v>65.0</v>
      </c>
      <c r="F69" s="33" t="s">
        <v>12</v>
      </c>
      <c r="G69" s="33" t="s">
        <v>109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ht="36.75" customHeight="1">
      <c r="A70" s="32" t="s">
        <v>110</v>
      </c>
      <c r="B70" s="22">
        <v>4.0</v>
      </c>
      <c r="C70" s="22">
        <v>2019.0</v>
      </c>
      <c r="D70" s="23" t="s">
        <v>11</v>
      </c>
      <c r="E70" s="24">
        <v>63.0</v>
      </c>
      <c r="F70" s="33" t="s">
        <v>12</v>
      </c>
      <c r="G70" s="33" t="s">
        <v>111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ht="36.75" customHeight="1">
      <c r="A71" s="32" t="s">
        <v>110</v>
      </c>
      <c r="B71" s="22">
        <v>1.0</v>
      </c>
      <c r="C71" s="22">
        <v>2020.0</v>
      </c>
      <c r="D71" s="23" t="s">
        <v>11</v>
      </c>
      <c r="E71" s="24">
        <v>50.0</v>
      </c>
      <c r="F71" s="33" t="s">
        <v>12</v>
      </c>
      <c r="G71" s="33" t="s">
        <v>111</v>
      </c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ht="36.75" customHeight="1">
      <c r="A72" s="32" t="s">
        <v>112</v>
      </c>
      <c r="B72" s="22">
        <v>5.0</v>
      </c>
      <c r="C72" s="22">
        <v>2022.0</v>
      </c>
      <c r="D72" s="23" t="s">
        <v>11</v>
      </c>
      <c r="E72" s="24">
        <v>42.0</v>
      </c>
      <c r="F72" s="33" t="s">
        <v>12</v>
      </c>
      <c r="G72" s="33" t="s">
        <v>113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ht="36.75" customHeight="1">
      <c r="A73" s="32" t="s">
        <v>114</v>
      </c>
      <c r="B73" s="22">
        <v>2.0</v>
      </c>
      <c r="C73" s="22">
        <v>2017.0</v>
      </c>
      <c r="D73" s="23" t="s">
        <v>11</v>
      </c>
      <c r="E73" s="24">
        <v>125.0</v>
      </c>
      <c r="F73" s="33" t="s">
        <v>17</v>
      </c>
      <c r="G73" s="33" t="s">
        <v>115</v>
      </c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ht="36.75" customHeight="1">
      <c r="A74" s="32" t="s">
        <v>114</v>
      </c>
      <c r="B74" s="23">
        <v>1.0</v>
      </c>
      <c r="C74" s="23">
        <v>2020.0</v>
      </c>
      <c r="D74" s="29" t="s">
        <v>11</v>
      </c>
      <c r="E74" s="24">
        <v>119.0</v>
      </c>
      <c r="F74" s="33" t="s">
        <v>17</v>
      </c>
      <c r="G74" s="33" t="s">
        <v>115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ht="36.75" customHeight="1">
      <c r="A75" s="32" t="s">
        <v>116</v>
      </c>
      <c r="B75" s="23">
        <v>3.0</v>
      </c>
      <c r="C75" s="23">
        <v>2019.0</v>
      </c>
      <c r="D75" s="29" t="s">
        <v>11</v>
      </c>
      <c r="E75" s="24">
        <v>240.0</v>
      </c>
      <c r="F75" s="33" t="s">
        <v>17</v>
      </c>
      <c r="G75" s="33" t="s">
        <v>117</v>
      </c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ht="36.75" customHeight="1">
      <c r="A76" s="32" t="s">
        <v>118</v>
      </c>
      <c r="B76" s="23">
        <v>2.0</v>
      </c>
      <c r="C76" s="23">
        <v>2016.0</v>
      </c>
      <c r="D76" s="23" t="s">
        <v>11</v>
      </c>
      <c r="E76" s="24">
        <v>290.0</v>
      </c>
      <c r="F76" s="33" t="s">
        <v>12</v>
      </c>
      <c r="G76" s="33" t="s">
        <v>119</v>
      </c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ht="36.75" customHeight="1">
      <c r="A77" s="32" t="s">
        <v>118</v>
      </c>
      <c r="B77" s="23">
        <v>1.0</v>
      </c>
      <c r="C77" s="23">
        <v>2017.0</v>
      </c>
      <c r="D77" s="23" t="s">
        <v>11</v>
      </c>
      <c r="E77" s="24">
        <v>290.0</v>
      </c>
      <c r="F77" s="33" t="s">
        <v>12</v>
      </c>
      <c r="G77" s="33" t="s">
        <v>119</v>
      </c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ht="36.75" customHeight="1">
      <c r="A78" s="32" t="s">
        <v>120</v>
      </c>
      <c r="B78" s="23">
        <v>1.0</v>
      </c>
      <c r="C78" s="23">
        <v>2017.0</v>
      </c>
      <c r="D78" s="23" t="s">
        <v>11</v>
      </c>
      <c r="E78" s="24">
        <v>170.0</v>
      </c>
      <c r="F78" s="33" t="s">
        <v>12</v>
      </c>
      <c r="G78" s="33" t="s">
        <v>121</v>
      </c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ht="36.75" customHeight="1">
      <c r="A79" s="32" t="s">
        <v>122</v>
      </c>
      <c r="B79" s="23">
        <v>4.0</v>
      </c>
      <c r="C79" s="23">
        <v>2019.0</v>
      </c>
      <c r="D79" s="23" t="s">
        <v>44</v>
      </c>
      <c r="E79" s="24">
        <f>E81*12</f>
        <v>216</v>
      </c>
      <c r="F79" s="33" t="s">
        <v>17</v>
      </c>
      <c r="G79" s="33" t="s">
        <v>123</v>
      </c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ht="36.75" customHeight="1">
      <c r="A80" s="32" t="s">
        <v>122</v>
      </c>
      <c r="B80" s="23">
        <v>1.0</v>
      </c>
      <c r="C80" s="23">
        <v>2019.0</v>
      </c>
      <c r="D80" s="23" t="s">
        <v>92</v>
      </c>
      <c r="E80" s="24">
        <f>E81*6</f>
        <v>108</v>
      </c>
      <c r="F80" s="33" t="s">
        <v>17</v>
      </c>
      <c r="G80" s="33" t="s">
        <v>123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ht="36.75" customHeight="1">
      <c r="A81" s="28" t="s">
        <v>122</v>
      </c>
      <c r="B81" s="27">
        <v>55.0</v>
      </c>
      <c r="C81" s="29">
        <v>2019.0</v>
      </c>
      <c r="D81" s="29" t="s">
        <v>11</v>
      </c>
      <c r="E81" s="30">
        <v>18.0</v>
      </c>
      <c r="F81" s="31" t="s">
        <v>17</v>
      </c>
      <c r="G81" s="31" t="s">
        <v>123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ht="36.75" customHeight="1">
      <c r="A82" s="28" t="s">
        <v>124</v>
      </c>
      <c r="B82" s="27">
        <v>3.0</v>
      </c>
      <c r="C82" s="29">
        <v>2018.0</v>
      </c>
      <c r="D82" s="29" t="s">
        <v>11</v>
      </c>
      <c r="E82" s="30">
        <v>190.0</v>
      </c>
      <c r="F82" s="31" t="s">
        <v>17</v>
      </c>
      <c r="G82" s="31" t="s">
        <v>125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ht="36.75" customHeight="1">
      <c r="A83" s="28" t="s">
        <v>126</v>
      </c>
      <c r="B83" s="27">
        <v>3.0</v>
      </c>
      <c r="C83" s="29">
        <v>2016.0</v>
      </c>
      <c r="D83" s="29" t="s">
        <v>11</v>
      </c>
      <c r="E83" s="30">
        <v>420.0</v>
      </c>
      <c r="F83" s="31" t="s">
        <v>17</v>
      </c>
      <c r="G83" s="31" t="s">
        <v>127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ht="36.75" customHeight="1">
      <c r="A84" s="28" t="s">
        <v>128</v>
      </c>
      <c r="B84" s="27">
        <v>3.0</v>
      </c>
      <c r="C84" s="29">
        <v>2021.0</v>
      </c>
      <c r="D84" s="29" t="s">
        <v>11</v>
      </c>
      <c r="E84" s="30">
        <v>950.0</v>
      </c>
      <c r="F84" s="31" t="s">
        <v>17</v>
      </c>
      <c r="G84" s="31" t="s">
        <v>129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ht="36.75" customHeight="1">
      <c r="A85" s="28" t="s">
        <v>130</v>
      </c>
      <c r="B85" s="27">
        <v>5.0</v>
      </c>
      <c r="C85" s="29">
        <v>2020.0</v>
      </c>
      <c r="D85" s="29" t="s">
        <v>11</v>
      </c>
      <c r="E85" s="30">
        <v>305.0</v>
      </c>
      <c r="F85" s="31" t="s">
        <v>17</v>
      </c>
      <c r="G85" s="31" t="s">
        <v>131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ht="36.75" customHeight="1">
      <c r="A86" s="28" t="s">
        <v>130</v>
      </c>
      <c r="B86" s="27">
        <v>1.0</v>
      </c>
      <c r="C86" s="29">
        <v>2021.0</v>
      </c>
      <c r="D86" s="29" t="s">
        <v>92</v>
      </c>
      <c r="E86" s="30">
        <f>E87*6</f>
        <v>1530</v>
      </c>
      <c r="F86" s="31" t="s">
        <v>17</v>
      </c>
      <c r="G86" s="31" t="s">
        <v>131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ht="36.75" customHeight="1">
      <c r="A87" s="28" t="s">
        <v>130</v>
      </c>
      <c r="B87" s="27">
        <v>6.0</v>
      </c>
      <c r="C87" s="29">
        <v>2021.0</v>
      </c>
      <c r="D87" s="29" t="s">
        <v>11</v>
      </c>
      <c r="E87" s="30">
        <v>255.0</v>
      </c>
      <c r="F87" s="31" t="s">
        <v>17</v>
      </c>
      <c r="G87" s="31" t="s">
        <v>131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ht="36.75" customHeight="1">
      <c r="A88" s="34" t="s">
        <v>132</v>
      </c>
      <c r="B88" s="27">
        <v>1.0</v>
      </c>
      <c r="C88" s="29">
        <v>2018.0</v>
      </c>
      <c r="D88" s="23" t="s">
        <v>11</v>
      </c>
      <c r="E88" s="24">
        <v>390.0</v>
      </c>
      <c r="F88" s="33" t="s">
        <v>12</v>
      </c>
      <c r="G88" s="33" t="s">
        <v>133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ht="36.75" customHeight="1">
      <c r="A89" s="34" t="s">
        <v>134</v>
      </c>
      <c r="B89" s="27">
        <v>1.0</v>
      </c>
      <c r="C89" s="29">
        <v>2018.0</v>
      </c>
      <c r="D89" s="23" t="s">
        <v>11</v>
      </c>
      <c r="E89" s="24">
        <v>390.0</v>
      </c>
      <c r="F89" s="33" t="s">
        <v>12</v>
      </c>
      <c r="G89" s="33" t="s">
        <v>135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ht="36.75" customHeight="1">
      <c r="A90" s="34" t="s">
        <v>134</v>
      </c>
      <c r="B90" s="23">
        <v>1.0</v>
      </c>
      <c r="C90" s="23">
        <v>2021.0</v>
      </c>
      <c r="D90" s="23" t="s">
        <v>11</v>
      </c>
      <c r="E90" s="24">
        <v>450.0</v>
      </c>
      <c r="F90" s="33" t="s">
        <v>12</v>
      </c>
      <c r="G90" s="33" t="s">
        <v>135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ht="36.75" customHeight="1">
      <c r="A91" s="34" t="s">
        <v>136</v>
      </c>
      <c r="B91" s="23">
        <v>1.0</v>
      </c>
      <c r="C91" s="23">
        <v>2021.0</v>
      </c>
      <c r="D91" s="23" t="s">
        <v>11</v>
      </c>
      <c r="E91" s="24">
        <v>450.0</v>
      </c>
      <c r="F91" s="33" t="s">
        <v>12</v>
      </c>
      <c r="G91" s="25" t="s">
        <v>137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ht="36.75" customHeight="1">
      <c r="A92" s="28" t="s">
        <v>138</v>
      </c>
      <c r="B92" s="27">
        <v>1.0</v>
      </c>
      <c r="C92" s="29">
        <v>2021.0</v>
      </c>
      <c r="D92" s="29" t="s">
        <v>11</v>
      </c>
      <c r="E92" s="30">
        <v>330.0</v>
      </c>
      <c r="F92" s="31" t="s">
        <v>12</v>
      </c>
      <c r="G92" s="31" t="s">
        <v>139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ht="36.75" customHeight="1">
      <c r="A93" s="28" t="s">
        <v>140</v>
      </c>
      <c r="B93" s="27">
        <v>1.0</v>
      </c>
      <c r="C93" s="29">
        <v>2021.0</v>
      </c>
      <c r="D93" s="29" t="s">
        <v>11</v>
      </c>
      <c r="E93" s="30">
        <v>490.0</v>
      </c>
      <c r="F93" s="31" t="s">
        <v>12</v>
      </c>
      <c r="G93" s="31" t="s">
        <v>141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ht="36.75" customHeight="1">
      <c r="A94" s="28" t="s">
        <v>142</v>
      </c>
      <c r="B94" s="27">
        <v>4.0</v>
      </c>
      <c r="C94" s="29">
        <v>2023.0</v>
      </c>
      <c r="D94" s="29" t="s">
        <v>11</v>
      </c>
      <c r="E94" s="30">
        <v>48.0</v>
      </c>
      <c r="F94" s="31" t="s">
        <v>12</v>
      </c>
      <c r="G94" s="31" t="s">
        <v>143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ht="36.75" customHeight="1">
      <c r="A95" s="28" t="s">
        <v>144</v>
      </c>
      <c r="B95" s="27">
        <v>6.0</v>
      </c>
      <c r="C95" s="29">
        <v>2023.0</v>
      </c>
      <c r="D95" s="29" t="s">
        <v>11</v>
      </c>
      <c r="E95" s="30">
        <v>26.0</v>
      </c>
      <c r="F95" s="31" t="s">
        <v>17</v>
      </c>
      <c r="G95" s="31" t="s">
        <v>145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ht="36.75" customHeight="1">
      <c r="A96" s="28" t="s">
        <v>146</v>
      </c>
      <c r="B96" s="27">
        <v>4.0</v>
      </c>
      <c r="C96" s="29">
        <v>2023.0</v>
      </c>
      <c r="D96" s="29" t="s">
        <v>11</v>
      </c>
      <c r="E96" s="30">
        <v>28.0</v>
      </c>
      <c r="F96" s="31" t="s">
        <v>12</v>
      </c>
      <c r="G96" s="31" t="s">
        <v>147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ht="36.75" customHeight="1">
      <c r="A97" s="28" t="s">
        <v>148</v>
      </c>
      <c r="B97" s="27">
        <v>2.0</v>
      </c>
      <c r="C97" s="29">
        <v>2023.0</v>
      </c>
      <c r="D97" s="29" t="s">
        <v>11</v>
      </c>
      <c r="E97" s="30">
        <v>22.0</v>
      </c>
      <c r="F97" s="31" t="s">
        <v>12</v>
      </c>
      <c r="G97" s="31" t="s">
        <v>149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ht="36.75" customHeight="1">
      <c r="A98" s="28" t="s">
        <v>150</v>
      </c>
      <c r="B98" s="27">
        <v>1.0</v>
      </c>
      <c r="C98" s="29">
        <v>2019.0</v>
      </c>
      <c r="D98" s="29" t="s">
        <v>151</v>
      </c>
      <c r="E98" s="30">
        <f>E99*6</f>
        <v>930</v>
      </c>
      <c r="F98" s="31" t="s">
        <v>12</v>
      </c>
      <c r="G98" s="31" t="s">
        <v>152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ht="36.75" customHeight="1">
      <c r="A99" s="28" t="s">
        <v>150</v>
      </c>
      <c r="B99" s="27">
        <v>6.0</v>
      </c>
      <c r="C99" s="29">
        <v>2019.0</v>
      </c>
      <c r="D99" s="29" t="s">
        <v>69</v>
      </c>
      <c r="E99" s="30">
        <v>155.0</v>
      </c>
      <c r="F99" s="31" t="s">
        <v>12</v>
      </c>
      <c r="G99" s="31" t="s">
        <v>152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ht="36.75" customHeight="1">
      <c r="A100" s="28" t="s">
        <v>153</v>
      </c>
      <c r="B100" s="27">
        <v>1.0</v>
      </c>
      <c r="C100" s="29">
        <v>2020.0</v>
      </c>
      <c r="D100" s="29" t="s">
        <v>92</v>
      </c>
      <c r="E100" s="30">
        <f>E101*6</f>
        <v>228</v>
      </c>
      <c r="F100" s="31" t="s">
        <v>17</v>
      </c>
      <c r="G100" s="31" t="s">
        <v>154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ht="36.75" customHeight="1">
      <c r="A101" s="28" t="s">
        <v>153</v>
      </c>
      <c r="B101" s="27">
        <v>6.0</v>
      </c>
      <c r="C101" s="29">
        <v>2020.0</v>
      </c>
      <c r="D101" s="29" t="s">
        <v>11</v>
      </c>
      <c r="E101" s="30">
        <v>38.0</v>
      </c>
      <c r="F101" s="31" t="s">
        <v>17</v>
      </c>
      <c r="G101" s="31" t="s">
        <v>154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ht="36.75" customHeight="1">
      <c r="A102" s="28" t="s">
        <v>155</v>
      </c>
      <c r="B102" s="27">
        <v>1.0</v>
      </c>
      <c r="C102" s="29">
        <v>2018.0</v>
      </c>
      <c r="D102" s="29" t="s">
        <v>92</v>
      </c>
      <c r="E102" s="30">
        <f>E103*6</f>
        <v>570</v>
      </c>
      <c r="F102" s="31" t="s">
        <v>17</v>
      </c>
      <c r="G102" s="31" t="s">
        <v>156</v>
      </c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ht="36.75" customHeight="1">
      <c r="A103" s="28" t="s">
        <v>155</v>
      </c>
      <c r="B103" s="27">
        <v>6.0</v>
      </c>
      <c r="C103" s="29">
        <v>2018.0</v>
      </c>
      <c r="D103" s="29" t="s">
        <v>11</v>
      </c>
      <c r="E103" s="30">
        <v>95.0</v>
      </c>
      <c r="F103" s="31" t="s">
        <v>17</v>
      </c>
      <c r="G103" s="31" t="s">
        <v>156</v>
      </c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ht="36.75" customHeight="1">
      <c r="A104" s="21" t="s">
        <v>157</v>
      </c>
      <c r="B104" s="22">
        <v>4.0</v>
      </c>
      <c r="C104" s="22">
        <v>2021.0</v>
      </c>
      <c r="D104" s="23" t="s">
        <v>11</v>
      </c>
      <c r="E104" s="24">
        <v>48.0</v>
      </c>
      <c r="F104" s="25" t="s">
        <v>17</v>
      </c>
      <c r="G104" s="25" t="s">
        <v>158</v>
      </c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ht="36.75" customHeight="1">
      <c r="A105" s="21" t="s">
        <v>159</v>
      </c>
      <c r="B105" s="22">
        <v>5.0</v>
      </c>
      <c r="C105" s="22">
        <v>2020.0</v>
      </c>
      <c r="D105" s="23" t="s">
        <v>11</v>
      </c>
      <c r="E105" s="24">
        <v>27.0</v>
      </c>
      <c r="F105" s="25" t="s">
        <v>12</v>
      </c>
      <c r="G105" s="25" t="s">
        <v>160</v>
      </c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ht="36.75" customHeight="1">
      <c r="A106" s="21" t="s">
        <v>161</v>
      </c>
      <c r="B106" s="22">
        <v>24.0</v>
      </c>
      <c r="C106" s="22">
        <v>2021.0</v>
      </c>
      <c r="D106" s="23" t="s">
        <v>11</v>
      </c>
      <c r="E106" s="24">
        <v>43.0</v>
      </c>
      <c r="F106" s="25" t="s">
        <v>12</v>
      </c>
      <c r="G106" s="25" t="s">
        <v>162</v>
      </c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ht="36.75" customHeight="1">
      <c r="A107" s="21" t="s">
        <v>163</v>
      </c>
      <c r="B107" s="22">
        <v>48.0</v>
      </c>
      <c r="C107" s="22">
        <v>2021.0</v>
      </c>
      <c r="D107" s="23" t="s">
        <v>11</v>
      </c>
      <c r="E107" s="24">
        <v>39.0</v>
      </c>
      <c r="F107" s="25" t="s">
        <v>12</v>
      </c>
      <c r="G107" s="25" t="s">
        <v>164</v>
      </c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ht="36.75" customHeight="1">
      <c r="A108" s="21" t="s">
        <v>165</v>
      </c>
      <c r="B108" s="22">
        <v>1.0</v>
      </c>
      <c r="C108" s="22">
        <v>2019.0</v>
      </c>
      <c r="D108" s="23" t="s">
        <v>11</v>
      </c>
      <c r="E108" s="24">
        <v>110.0</v>
      </c>
      <c r="F108" s="25" t="s">
        <v>12</v>
      </c>
      <c r="G108" s="25" t="s">
        <v>166</v>
      </c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ht="36.75" customHeight="1">
      <c r="A109" s="21" t="s">
        <v>167</v>
      </c>
      <c r="B109" s="22">
        <v>3.0</v>
      </c>
      <c r="C109" s="22">
        <v>2019.0</v>
      </c>
      <c r="D109" s="23" t="s">
        <v>92</v>
      </c>
      <c r="E109" s="24">
        <f>E110*6</f>
        <v>138</v>
      </c>
      <c r="F109" s="25" t="s">
        <v>17</v>
      </c>
      <c r="G109" s="25" t="s">
        <v>168</v>
      </c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ht="36.75" customHeight="1">
      <c r="A110" s="21" t="s">
        <v>167</v>
      </c>
      <c r="B110" s="22">
        <v>22.0</v>
      </c>
      <c r="C110" s="22">
        <v>2019.0</v>
      </c>
      <c r="D110" s="23" t="s">
        <v>11</v>
      </c>
      <c r="E110" s="24">
        <v>23.0</v>
      </c>
      <c r="F110" s="25" t="s">
        <v>17</v>
      </c>
      <c r="G110" s="25" t="s">
        <v>168</v>
      </c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ht="36.75" customHeight="1">
      <c r="A111" s="21" t="s">
        <v>169</v>
      </c>
      <c r="B111" s="22">
        <v>3.0</v>
      </c>
      <c r="C111" s="22">
        <v>2021.0</v>
      </c>
      <c r="D111" s="23" t="s">
        <v>11</v>
      </c>
      <c r="E111" s="24">
        <v>45.0</v>
      </c>
      <c r="F111" s="25" t="s">
        <v>12</v>
      </c>
      <c r="G111" s="25" t="s">
        <v>170</v>
      </c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ht="36.75" customHeight="1">
      <c r="A112" s="21" t="s">
        <v>171</v>
      </c>
      <c r="B112" s="22">
        <v>3.0</v>
      </c>
      <c r="C112" s="22">
        <v>2023.0</v>
      </c>
      <c r="D112" s="23" t="s">
        <v>11</v>
      </c>
      <c r="E112" s="24">
        <v>42.0</v>
      </c>
      <c r="F112" s="25" t="s">
        <v>12</v>
      </c>
      <c r="G112" s="25" t="s">
        <v>172</v>
      </c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ht="36.75" customHeight="1">
      <c r="A113" s="21" t="s">
        <v>173</v>
      </c>
      <c r="B113" s="22">
        <v>1.0</v>
      </c>
      <c r="C113" s="22">
        <v>2019.0</v>
      </c>
      <c r="D113" s="23" t="s">
        <v>11</v>
      </c>
      <c r="E113" s="24">
        <v>60.0</v>
      </c>
      <c r="F113" s="25" t="s">
        <v>12</v>
      </c>
      <c r="G113" s="25" t="s">
        <v>174</v>
      </c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ht="36.75" customHeight="1">
      <c r="A114" s="21" t="s">
        <v>175</v>
      </c>
      <c r="B114" s="22">
        <v>4.0</v>
      </c>
      <c r="C114" s="22">
        <v>2023.0</v>
      </c>
      <c r="D114" s="23" t="s">
        <v>11</v>
      </c>
      <c r="E114" s="24">
        <v>35.0</v>
      </c>
      <c r="F114" s="25" t="s">
        <v>17</v>
      </c>
      <c r="G114" s="25" t="s">
        <v>176</v>
      </c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ht="36.75" customHeight="1">
      <c r="A115" s="21" t="s">
        <v>177</v>
      </c>
      <c r="B115" s="22">
        <v>1.0</v>
      </c>
      <c r="C115" s="22">
        <v>2019.0</v>
      </c>
      <c r="D115" s="23" t="s">
        <v>11</v>
      </c>
      <c r="E115" s="24">
        <v>109.0</v>
      </c>
      <c r="F115" s="25" t="s">
        <v>17</v>
      </c>
      <c r="G115" s="25" t="s">
        <v>178</v>
      </c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ht="36.75" customHeight="1">
      <c r="A116" s="21" t="s">
        <v>177</v>
      </c>
      <c r="B116" s="22">
        <v>1.0</v>
      </c>
      <c r="C116" s="22">
        <v>2020.0</v>
      </c>
      <c r="D116" s="23" t="s">
        <v>69</v>
      </c>
      <c r="E116" s="24">
        <v>185.0</v>
      </c>
      <c r="F116" s="25" t="s">
        <v>17</v>
      </c>
      <c r="G116" s="25" t="s">
        <v>178</v>
      </c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ht="36.75" customHeight="1">
      <c r="A117" s="21" t="s">
        <v>177</v>
      </c>
      <c r="B117" s="22">
        <v>1.0</v>
      </c>
      <c r="C117" s="22">
        <v>2021.0</v>
      </c>
      <c r="D117" s="23" t="s">
        <v>11</v>
      </c>
      <c r="E117" s="24">
        <v>98.0</v>
      </c>
      <c r="F117" s="25" t="s">
        <v>17</v>
      </c>
      <c r="G117" s="25" t="s">
        <v>178</v>
      </c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ht="36.75" customHeight="1">
      <c r="A118" s="21" t="s">
        <v>179</v>
      </c>
      <c r="B118" s="22">
        <v>2.0</v>
      </c>
      <c r="C118" s="22">
        <v>2014.0</v>
      </c>
      <c r="D118" s="23" t="s">
        <v>11</v>
      </c>
      <c r="E118" s="24">
        <v>235.0</v>
      </c>
      <c r="F118" s="25" t="s">
        <v>12</v>
      </c>
      <c r="G118" s="25" t="s">
        <v>180</v>
      </c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ht="36.75" customHeight="1">
      <c r="A119" s="21" t="s">
        <v>181</v>
      </c>
      <c r="B119" s="22">
        <v>24.0</v>
      </c>
      <c r="C119" s="22">
        <v>2017.0</v>
      </c>
      <c r="D119" s="23" t="s">
        <v>11</v>
      </c>
      <c r="E119" s="24">
        <v>22.0</v>
      </c>
      <c r="F119" s="25" t="s">
        <v>17</v>
      </c>
      <c r="G119" s="25" t="s">
        <v>182</v>
      </c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ht="36.75" customHeight="1">
      <c r="A120" s="21" t="s">
        <v>183</v>
      </c>
      <c r="B120" s="22">
        <v>21.0</v>
      </c>
      <c r="C120" s="22">
        <v>2019.0</v>
      </c>
      <c r="D120" s="23" t="s">
        <v>11</v>
      </c>
      <c r="E120" s="24">
        <v>17.0</v>
      </c>
      <c r="F120" s="25" t="s">
        <v>17</v>
      </c>
      <c r="G120" s="25" t="s">
        <v>184</v>
      </c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ht="36.75" customHeight="1">
      <c r="A121" s="21" t="s">
        <v>185</v>
      </c>
      <c r="B121" s="22">
        <v>2.0</v>
      </c>
      <c r="C121" s="22">
        <v>2020.0</v>
      </c>
      <c r="D121" s="23" t="s">
        <v>92</v>
      </c>
      <c r="E121" s="24">
        <f>E122*6</f>
        <v>132</v>
      </c>
      <c r="F121" s="25" t="s">
        <v>17</v>
      </c>
      <c r="G121" s="25" t="s">
        <v>186</v>
      </c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ht="36.75" customHeight="1">
      <c r="A122" s="21" t="s">
        <v>185</v>
      </c>
      <c r="B122" s="22">
        <v>17.0</v>
      </c>
      <c r="C122" s="22">
        <v>2020.0</v>
      </c>
      <c r="D122" s="23" t="s">
        <v>11</v>
      </c>
      <c r="E122" s="24">
        <v>22.0</v>
      </c>
      <c r="F122" s="25" t="s">
        <v>17</v>
      </c>
      <c r="G122" s="25" t="s">
        <v>186</v>
      </c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ht="36.75" customHeight="1">
      <c r="A123" s="21" t="s">
        <v>187</v>
      </c>
      <c r="B123" s="22">
        <v>2.0</v>
      </c>
      <c r="C123" s="22">
        <v>2018.0</v>
      </c>
      <c r="D123" s="23" t="s">
        <v>188</v>
      </c>
      <c r="E123" s="24">
        <f>E124*3</f>
        <v>495</v>
      </c>
      <c r="F123" s="25" t="s">
        <v>17</v>
      </c>
      <c r="G123" s="25" t="s">
        <v>189</v>
      </c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ht="36.75" customHeight="1">
      <c r="A124" s="21" t="s">
        <v>187</v>
      </c>
      <c r="B124" s="22">
        <v>6.0</v>
      </c>
      <c r="C124" s="22">
        <v>2018.0</v>
      </c>
      <c r="D124" s="23" t="s">
        <v>69</v>
      </c>
      <c r="E124" s="24">
        <v>165.0</v>
      </c>
      <c r="F124" s="25" t="s">
        <v>17</v>
      </c>
      <c r="G124" s="25" t="s">
        <v>189</v>
      </c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ht="36.75" customHeight="1">
      <c r="A125" s="21" t="s">
        <v>187</v>
      </c>
      <c r="B125" s="22">
        <v>3.0</v>
      </c>
      <c r="C125" s="22">
        <v>2019.0</v>
      </c>
      <c r="D125" s="23" t="s">
        <v>11</v>
      </c>
      <c r="E125" s="24">
        <v>95.0</v>
      </c>
      <c r="F125" s="25" t="s">
        <v>17</v>
      </c>
      <c r="G125" s="25" t="s">
        <v>189</v>
      </c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ht="36.75" customHeight="1">
      <c r="A126" s="21" t="s">
        <v>190</v>
      </c>
      <c r="B126" s="22">
        <v>4.0</v>
      </c>
      <c r="C126" s="22">
        <v>2022.0</v>
      </c>
      <c r="D126" s="23" t="s">
        <v>11</v>
      </c>
      <c r="E126" s="24">
        <v>105.0</v>
      </c>
      <c r="F126" s="25" t="s">
        <v>12</v>
      </c>
      <c r="G126" s="25" t="s">
        <v>191</v>
      </c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ht="36.75" customHeight="1">
      <c r="A127" s="21" t="s">
        <v>192</v>
      </c>
      <c r="B127" s="22">
        <v>6.0</v>
      </c>
      <c r="C127" s="22">
        <v>2020.0</v>
      </c>
      <c r="D127" s="23" t="s">
        <v>11</v>
      </c>
      <c r="E127" s="24">
        <v>26.0</v>
      </c>
      <c r="F127" s="25" t="s">
        <v>17</v>
      </c>
      <c r="G127" s="25" t="s">
        <v>193</v>
      </c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ht="36.75" customHeight="1">
      <c r="A128" s="21" t="s">
        <v>194</v>
      </c>
      <c r="B128" s="22">
        <v>4.0</v>
      </c>
      <c r="C128" s="22">
        <v>2019.0</v>
      </c>
      <c r="D128" s="23" t="s">
        <v>11</v>
      </c>
      <c r="E128" s="24">
        <v>225.0</v>
      </c>
      <c r="F128" s="25" t="s">
        <v>12</v>
      </c>
      <c r="G128" s="25" t="s">
        <v>195</v>
      </c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ht="36.75" customHeight="1">
      <c r="A129" s="21" t="s">
        <v>194</v>
      </c>
      <c r="B129" s="22">
        <v>2.0</v>
      </c>
      <c r="C129" s="22">
        <v>2023.0</v>
      </c>
      <c r="D129" s="23" t="s">
        <v>11</v>
      </c>
      <c r="E129" s="24">
        <v>150.0</v>
      </c>
      <c r="F129" s="25" t="s">
        <v>12</v>
      </c>
      <c r="G129" s="25" t="s">
        <v>195</v>
      </c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ht="36.75" customHeight="1">
      <c r="A130" s="21" t="s">
        <v>196</v>
      </c>
      <c r="B130" s="22">
        <v>2.0</v>
      </c>
      <c r="C130" s="22">
        <v>2019.0</v>
      </c>
      <c r="D130" s="23" t="s">
        <v>11</v>
      </c>
      <c r="E130" s="24">
        <v>295.0</v>
      </c>
      <c r="F130" s="25" t="s">
        <v>12</v>
      </c>
      <c r="G130" s="25" t="s">
        <v>197</v>
      </c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ht="36.75" customHeight="1">
      <c r="A131" s="21" t="s">
        <v>196</v>
      </c>
      <c r="B131" s="22">
        <v>6.0</v>
      </c>
      <c r="C131" s="22">
        <v>2023.0</v>
      </c>
      <c r="D131" s="23" t="s">
        <v>11</v>
      </c>
      <c r="E131" s="24">
        <v>290.0</v>
      </c>
      <c r="F131" s="25" t="s">
        <v>12</v>
      </c>
      <c r="G131" s="25" t="s">
        <v>197</v>
      </c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ht="36.75" customHeight="1">
      <c r="A132" s="21" t="s">
        <v>198</v>
      </c>
      <c r="B132" s="22">
        <v>4.0</v>
      </c>
      <c r="C132" s="22">
        <v>2023.0</v>
      </c>
      <c r="D132" s="23" t="s">
        <v>11</v>
      </c>
      <c r="E132" s="24">
        <v>390.0</v>
      </c>
      <c r="F132" s="25" t="s">
        <v>12</v>
      </c>
      <c r="G132" s="25" t="s">
        <v>199</v>
      </c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ht="36.75" customHeight="1">
      <c r="A133" s="21" t="s">
        <v>200</v>
      </c>
      <c r="B133" s="22">
        <v>3.0</v>
      </c>
      <c r="C133" s="22">
        <v>2023.0</v>
      </c>
      <c r="D133" s="23" t="s">
        <v>11</v>
      </c>
      <c r="E133" s="24">
        <v>299.0</v>
      </c>
      <c r="F133" s="25" t="s">
        <v>12</v>
      </c>
      <c r="G133" s="25" t="s">
        <v>201</v>
      </c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ht="36.75" customHeight="1">
      <c r="A134" s="21" t="s">
        <v>202</v>
      </c>
      <c r="B134" s="22">
        <v>5.0</v>
      </c>
      <c r="C134" s="22">
        <v>2022.0</v>
      </c>
      <c r="D134" s="23" t="s">
        <v>11</v>
      </c>
      <c r="E134" s="24">
        <v>55.0</v>
      </c>
      <c r="F134" s="25" t="s">
        <v>17</v>
      </c>
      <c r="G134" s="25" t="s">
        <v>203</v>
      </c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ht="36.75" customHeight="1">
      <c r="A135" s="21" t="s">
        <v>204</v>
      </c>
      <c r="B135" s="22">
        <v>2.0</v>
      </c>
      <c r="C135" s="22">
        <v>2022.0</v>
      </c>
      <c r="D135" s="23" t="s">
        <v>11</v>
      </c>
      <c r="E135" s="24">
        <v>85.0</v>
      </c>
      <c r="F135" s="25" t="s">
        <v>17</v>
      </c>
      <c r="G135" s="25" t="s">
        <v>205</v>
      </c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ht="36.75" customHeight="1">
      <c r="A136" s="21" t="s">
        <v>206</v>
      </c>
      <c r="B136" s="22">
        <v>4.0</v>
      </c>
      <c r="C136" s="22">
        <v>2012.0</v>
      </c>
      <c r="D136" s="23" t="s">
        <v>11</v>
      </c>
      <c r="E136" s="24">
        <v>94.0</v>
      </c>
      <c r="F136" s="25" t="s">
        <v>17</v>
      </c>
      <c r="G136" s="25" t="s">
        <v>207</v>
      </c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ht="36.75" customHeight="1">
      <c r="A137" s="21" t="s">
        <v>208</v>
      </c>
      <c r="B137" s="22">
        <v>3.0</v>
      </c>
      <c r="C137" s="22">
        <v>2006.0</v>
      </c>
      <c r="D137" s="23" t="s">
        <v>11</v>
      </c>
      <c r="E137" s="24">
        <v>95.0</v>
      </c>
      <c r="F137" s="25" t="s">
        <v>17</v>
      </c>
      <c r="G137" s="25" t="s">
        <v>209</v>
      </c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ht="36.75" customHeight="1">
      <c r="A138" s="28" t="s">
        <v>208</v>
      </c>
      <c r="B138" s="27">
        <v>2.0</v>
      </c>
      <c r="C138" s="29">
        <v>2012.0</v>
      </c>
      <c r="D138" s="29" t="s">
        <v>11</v>
      </c>
      <c r="E138" s="30">
        <v>94.0</v>
      </c>
      <c r="F138" s="31" t="s">
        <v>17</v>
      </c>
      <c r="G138" s="31" t="s">
        <v>209</v>
      </c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ht="36.75" customHeight="1">
      <c r="A139" s="28" t="s">
        <v>210</v>
      </c>
      <c r="B139" s="27">
        <v>1.0</v>
      </c>
      <c r="C139" s="29">
        <v>2020.0</v>
      </c>
      <c r="D139" s="29" t="s">
        <v>11</v>
      </c>
      <c r="E139" s="30">
        <v>60.0</v>
      </c>
      <c r="F139" s="31" t="s">
        <v>17</v>
      </c>
      <c r="G139" s="31" t="s">
        <v>211</v>
      </c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ht="36.75" customHeight="1">
      <c r="A140" s="28" t="s">
        <v>210</v>
      </c>
      <c r="B140" s="27">
        <v>12.0</v>
      </c>
      <c r="C140" s="29">
        <v>2022.0</v>
      </c>
      <c r="D140" s="29" t="s">
        <v>11</v>
      </c>
      <c r="E140" s="30">
        <v>74.0</v>
      </c>
      <c r="F140" s="31" t="s">
        <v>17</v>
      </c>
      <c r="G140" s="31" t="s">
        <v>211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ht="36.75" customHeight="1">
      <c r="A141" s="28" t="s">
        <v>212</v>
      </c>
      <c r="B141" s="27">
        <v>11.0</v>
      </c>
      <c r="C141" s="29">
        <v>2023.0</v>
      </c>
      <c r="D141" s="29" t="s">
        <v>11</v>
      </c>
      <c r="E141" s="30">
        <v>38.0</v>
      </c>
      <c r="F141" s="31" t="s">
        <v>12</v>
      </c>
      <c r="G141" s="31" t="s">
        <v>213</v>
      </c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ht="36.75" customHeight="1">
      <c r="A142" s="28" t="s">
        <v>214</v>
      </c>
      <c r="B142" s="27">
        <v>1.0</v>
      </c>
      <c r="C142" s="29">
        <v>2021.0</v>
      </c>
      <c r="D142" s="29" t="s">
        <v>11</v>
      </c>
      <c r="E142" s="30">
        <v>205.0</v>
      </c>
      <c r="F142" s="31" t="s">
        <v>17</v>
      </c>
      <c r="G142" s="31" t="s">
        <v>215</v>
      </c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ht="36.75" customHeight="1">
      <c r="A143" s="28" t="s">
        <v>216</v>
      </c>
      <c r="B143" s="27">
        <v>5.0</v>
      </c>
      <c r="C143" s="29">
        <v>2019.0</v>
      </c>
      <c r="D143" s="29" t="s">
        <v>11</v>
      </c>
      <c r="E143" s="30">
        <v>34.0</v>
      </c>
      <c r="F143" s="31" t="s">
        <v>17</v>
      </c>
      <c r="G143" s="31" t="s">
        <v>217</v>
      </c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ht="36.75" customHeight="1">
      <c r="A144" s="28" t="s">
        <v>218</v>
      </c>
      <c r="B144" s="27">
        <v>8.0</v>
      </c>
      <c r="C144" s="29">
        <v>2020.0</v>
      </c>
      <c r="D144" s="29" t="s">
        <v>11</v>
      </c>
      <c r="E144" s="30">
        <v>145.0</v>
      </c>
      <c r="F144" s="31" t="s">
        <v>17</v>
      </c>
      <c r="G144" s="31" t="s">
        <v>219</v>
      </c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ht="36.75" customHeight="1">
      <c r="A145" s="28" t="s">
        <v>220</v>
      </c>
      <c r="B145" s="27">
        <v>1.0</v>
      </c>
      <c r="C145" s="29">
        <v>2022.0</v>
      </c>
      <c r="D145" s="29" t="s">
        <v>11</v>
      </c>
      <c r="E145" s="30">
        <v>299.0</v>
      </c>
      <c r="F145" s="31" t="s">
        <v>17</v>
      </c>
      <c r="G145" s="31" t="s">
        <v>221</v>
      </c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ht="36.75" customHeight="1">
      <c r="A146" s="28" t="s">
        <v>220</v>
      </c>
      <c r="B146" s="27">
        <v>3.0</v>
      </c>
      <c r="C146" s="29">
        <v>2023.0</v>
      </c>
      <c r="D146" s="29" t="s">
        <v>11</v>
      </c>
      <c r="E146" s="30">
        <v>320.0</v>
      </c>
      <c r="F146" s="31" t="s">
        <v>17</v>
      </c>
      <c r="G146" s="31" t="s">
        <v>221</v>
      </c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ht="36.75" customHeight="1">
      <c r="A147" s="28" t="s">
        <v>222</v>
      </c>
      <c r="B147" s="27">
        <v>2.0</v>
      </c>
      <c r="C147" s="29">
        <v>2022.0</v>
      </c>
      <c r="D147" s="29" t="s">
        <v>11</v>
      </c>
      <c r="E147" s="30">
        <v>420.0</v>
      </c>
      <c r="F147" s="31" t="s">
        <v>17</v>
      </c>
      <c r="G147" s="31" t="s">
        <v>223</v>
      </c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ht="36.75" customHeight="1">
      <c r="A148" s="28" t="s">
        <v>224</v>
      </c>
      <c r="B148" s="27">
        <v>2.0</v>
      </c>
      <c r="C148" s="29">
        <v>2021.0</v>
      </c>
      <c r="D148" s="29" t="s">
        <v>11</v>
      </c>
      <c r="E148" s="30">
        <v>260.0</v>
      </c>
      <c r="F148" s="31" t="s">
        <v>17</v>
      </c>
      <c r="G148" s="31" t="s">
        <v>225</v>
      </c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ht="36.75" customHeight="1">
      <c r="A149" s="28" t="s">
        <v>226</v>
      </c>
      <c r="B149" s="27">
        <v>5.0</v>
      </c>
      <c r="C149" s="29">
        <v>2023.0</v>
      </c>
      <c r="D149" s="29" t="s">
        <v>11</v>
      </c>
      <c r="E149" s="30">
        <v>90.0</v>
      </c>
      <c r="F149" s="31" t="s">
        <v>12</v>
      </c>
      <c r="G149" s="31" t="s">
        <v>227</v>
      </c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ht="36.75" customHeight="1">
      <c r="A150" s="34" t="s">
        <v>228</v>
      </c>
      <c r="B150" s="23">
        <v>2.0</v>
      </c>
      <c r="C150" s="23">
        <v>2022.0</v>
      </c>
      <c r="D150" s="23" t="s">
        <v>11</v>
      </c>
      <c r="E150" s="24">
        <v>250.0</v>
      </c>
      <c r="F150" s="25" t="s">
        <v>12</v>
      </c>
      <c r="G150" s="25" t="s">
        <v>229</v>
      </c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ht="36.75" customHeight="1">
      <c r="A151" s="34" t="s">
        <v>230</v>
      </c>
      <c r="B151" s="23">
        <v>1.0</v>
      </c>
      <c r="C151" s="23">
        <v>2022.0</v>
      </c>
      <c r="D151" s="23" t="s">
        <v>11</v>
      </c>
      <c r="E151" s="24">
        <v>430.0</v>
      </c>
      <c r="F151" s="25" t="s">
        <v>17</v>
      </c>
      <c r="G151" s="25" t="s">
        <v>231</v>
      </c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ht="36.75" customHeight="1">
      <c r="A152" s="28" t="s">
        <v>230</v>
      </c>
      <c r="B152" s="27">
        <v>1.0</v>
      </c>
      <c r="C152" s="29">
        <v>2023.0</v>
      </c>
      <c r="D152" s="29" t="s">
        <v>232</v>
      </c>
      <c r="E152" s="30">
        <f>E153*3</f>
        <v>1170</v>
      </c>
      <c r="F152" s="31" t="s">
        <v>17</v>
      </c>
      <c r="G152" s="31" t="s">
        <v>231</v>
      </c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ht="36.75" customHeight="1">
      <c r="A153" s="28" t="s">
        <v>230</v>
      </c>
      <c r="B153" s="27">
        <v>3.0</v>
      </c>
      <c r="C153" s="29">
        <v>2023.0</v>
      </c>
      <c r="D153" s="29" t="s">
        <v>11</v>
      </c>
      <c r="E153" s="30">
        <v>390.0</v>
      </c>
      <c r="F153" s="31" t="s">
        <v>17</v>
      </c>
      <c r="G153" s="31" t="s">
        <v>231</v>
      </c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ht="36.75" customHeight="1">
      <c r="A154" s="28" t="s">
        <v>233</v>
      </c>
      <c r="B154" s="27">
        <v>1.0</v>
      </c>
      <c r="C154" s="29">
        <v>2020.0</v>
      </c>
      <c r="D154" s="29" t="s">
        <v>11</v>
      </c>
      <c r="E154" s="30">
        <v>299.0</v>
      </c>
      <c r="F154" s="31" t="s">
        <v>17</v>
      </c>
      <c r="G154" s="31" t="s">
        <v>234</v>
      </c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ht="36.75" customHeight="1">
      <c r="A155" s="28" t="s">
        <v>233</v>
      </c>
      <c r="B155" s="27">
        <v>1.0</v>
      </c>
      <c r="C155" s="29">
        <v>2016.0</v>
      </c>
      <c r="D155" s="29" t="s">
        <v>11</v>
      </c>
      <c r="E155" s="30">
        <v>320.0</v>
      </c>
      <c r="F155" s="31" t="s">
        <v>17</v>
      </c>
      <c r="G155" s="31" t="s">
        <v>234</v>
      </c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ht="36.75" customHeight="1">
      <c r="A156" s="28" t="s">
        <v>235</v>
      </c>
      <c r="B156" s="27">
        <v>1.0</v>
      </c>
      <c r="C156" s="29">
        <v>2022.0</v>
      </c>
      <c r="D156" s="29" t="s">
        <v>11</v>
      </c>
      <c r="E156" s="30">
        <v>65.0</v>
      </c>
      <c r="F156" s="31" t="s">
        <v>12</v>
      </c>
      <c r="G156" s="31" t="s">
        <v>236</v>
      </c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ht="36.75" customHeight="1">
      <c r="A157" s="28" t="s">
        <v>237</v>
      </c>
      <c r="B157" s="27">
        <v>1.0</v>
      </c>
      <c r="C157" s="29">
        <v>2017.0</v>
      </c>
      <c r="D157" s="29" t="s">
        <v>11</v>
      </c>
      <c r="E157" s="30">
        <v>320.0</v>
      </c>
      <c r="F157" s="31" t="s">
        <v>12</v>
      </c>
      <c r="G157" s="31" t="s">
        <v>238</v>
      </c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ht="36.75" customHeight="1">
      <c r="A158" s="28" t="s">
        <v>239</v>
      </c>
      <c r="B158" s="27">
        <v>1.0</v>
      </c>
      <c r="C158" s="29">
        <v>2023.0</v>
      </c>
      <c r="D158" s="29" t="s">
        <v>11</v>
      </c>
      <c r="E158" s="30">
        <v>450.0</v>
      </c>
      <c r="F158" s="31" t="s">
        <v>12</v>
      </c>
      <c r="G158" s="31" t="s">
        <v>240</v>
      </c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ht="36.75" customHeight="1">
      <c r="A159" s="28" t="s">
        <v>241</v>
      </c>
      <c r="B159" s="27">
        <v>1.0</v>
      </c>
      <c r="C159" s="29">
        <v>2023.0</v>
      </c>
      <c r="D159" s="29" t="s">
        <v>11</v>
      </c>
      <c r="E159" s="30">
        <v>450.0</v>
      </c>
      <c r="F159" s="31" t="s">
        <v>12</v>
      </c>
      <c r="G159" s="31" t="s">
        <v>242</v>
      </c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ht="36.75" customHeight="1">
      <c r="A160" s="28" t="s">
        <v>243</v>
      </c>
      <c r="B160" s="27">
        <v>2.0</v>
      </c>
      <c r="C160" s="29">
        <v>2014.0</v>
      </c>
      <c r="D160" s="29" t="s">
        <v>11</v>
      </c>
      <c r="E160" s="30">
        <v>550.0</v>
      </c>
      <c r="F160" s="31" t="s">
        <v>17</v>
      </c>
      <c r="G160" s="31" t="s">
        <v>244</v>
      </c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ht="36.75" customHeight="1">
      <c r="A161" s="28" t="s">
        <v>243</v>
      </c>
      <c r="B161" s="27">
        <v>1.0</v>
      </c>
      <c r="C161" s="29">
        <v>2022.0</v>
      </c>
      <c r="D161" s="29" t="s">
        <v>11</v>
      </c>
      <c r="E161" s="30">
        <v>520.0</v>
      </c>
      <c r="F161" s="31" t="s">
        <v>17</v>
      </c>
      <c r="G161" s="31" t="s">
        <v>244</v>
      </c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ht="36.75" customHeight="1">
      <c r="A162" s="34" t="s">
        <v>245</v>
      </c>
      <c r="B162" s="23">
        <v>1.0</v>
      </c>
      <c r="C162" s="23">
        <v>2023.0</v>
      </c>
      <c r="D162" s="23" t="s">
        <v>11</v>
      </c>
      <c r="E162" s="24">
        <v>580.0</v>
      </c>
      <c r="F162" s="33" t="s">
        <v>17</v>
      </c>
      <c r="G162" s="31" t="s">
        <v>246</v>
      </c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ht="36.75" customHeight="1">
      <c r="A163" s="34" t="s">
        <v>247</v>
      </c>
      <c r="B163" s="23">
        <v>2.0</v>
      </c>
      <c r="C163" s="23">
        <v>2018.0</v>
      </c>
      <c r="D163" s="23" t="s">
        <v>11</v>
      </c>
      <c r="E163" s="24">
        <v>32.0</v>
      </c>
      <c r="F163" s="33" t="s">
        <v>17</v>
      </c>
      <c r="G163" s="31" t="s">
        <v>248</v>
      </c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ht="36.75" customHeight="1">
      <c r="A164" s="34" t="s">
        <v>249</v>
      </c>
      <c r="B164" s="23">
        <v>11.0</v>
      </c>
      <c r="C164" s="23">
        <v>2020.0</v>
      </c>
      <c r="D164" s="23" t="s">
        <v>11</v>
      </c>
      <c r="E164" s="24">
        <v>35.0</v>
      </c>
      <c r="F164" s="33" t="s">
        <v>12</v>
      </c>
      <c r="G164" s="33" t="s">
        <v>250</v>
      </c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ht="36.75" customHeight="1">
      <c r="A165" s="21" t="s">
        <v>251</v>
      </c>
      <c r="B165" s="22">
        <v>2.0</v>
      </c>
      <c r="C165" s="22">
        <v>2016.0</v>
      </c>
      <c r="D165" s="23" t="s">
        <v>69</v>
      </c>
      <c r="E165" s="24">
        <v>109.0</v>
      </c>
      <c r="F165" s="33" t="s">
        <v>17</v>
      </c>
      <c r="G165" s="33" t="s">
        <v>252</v>
      </c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ht="36.75" customHeight="1">
      <c r="A166" s="21" t="s">
        <v>253</v>
      </c>
      <c r="B166" s="23">
        <v>7.0</v>
      </c>
      <c r="C166" s="23">
        <v>2020.0</v>
      </c>
      <c r="D166" s="23" t="s">
        <v>11</v>
      </c>
      <c r="E166" s="24">
        <v>75.0</v>
      </c>
      <c r="F166" s="31" t="s">
        <v>17</v>
      </c>
      <c r="G166" s="31" t="s">
        <v>254</v>
      </c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ht="36.75" customHeight="1">
      <c r="A167" s="28" t="s">
        <v>255</v>
      </c>
      <c r="B167" s="27">
        <v>1.0</v>
      </c>
      <c r="C167" s="29">
        <v>2019.0</v>
      </c>
      <c r="D167" s="29" t="s">
        <v>69</v>
      </c>
      <c r="E167" s="30">
        <v>250.0</v>
      </c>
      <c r="F167" s="31" t="s">
        <v>17</v>
      </c>
      <c r="G167" s="31" t="s">
        <v>256</v>
      </c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ht="36.75" customHeight="1">
      <c r="A168" s="28" t="s">
        <v>255</v>
      </c>
      <c r="B168" s="27">
        <v>1.0</v>
      </c>
      <c r="C168" s="29">
        <v>2020.0</v>
      </c>
      <c r="D168" s="29" t="s">
        <v>69</v>
      </c>
      <c r="E168" s="30">
        <v>245.0</v>
      </c>
      <c r="F168" s="31" t="s">
        <v>17</v>
      </c>
      <c r="G168" s="31" t="s">
        <v>256</v>
      </c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ht="36.75" customHeight="1">
      <c r="A169" s="34" t="s">
        <v>255</v>
      </c>
      <c r="B169" s="23">
        <v>3.0</v>
      </c>
      <c r="C169" s="23">
        <v>2023.0</v>
      </c>
      <c r="D169" s="23" t="s">
        <v>11</v>
      </c>
      <c r="E169" s="24">
        <v>90.0</v>
      </c>
      <c r="F169" s="25" t="s">
        <v>17</v>
      </c>
      <c r="G169" s="25" t="s">
        <v>256</v>
      </c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ht="36.75" customHeight="1">
      <c r="A170" s="34" t="s">
        <v>257</v>
      </c>
      <c r="B170" s="23">
        <v>1.0</v>
      </c>
      <c r="C170" s="23">
        <v>2021.0</v>
      </c>
      <c r="D170" s="23" t="s">
        <v>11</v>
      </c>
      <c r="E170" s="24">
        <v>310.0</v>
      </c>
      <c r="F170" s="25" t="s">
        <v>17</v>
      </c>
      <c r="G170" s="25" t="s">
        <v>258</v>
      </c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ht="36.75" customHeight="1">
      <c r="A171" s="34" t="s">
        <v>257</v>
      </c>
      <c r="B171" s="23">
        <v>8.0</v>
      </c>
      <c r="C171" s="23">
        <v>2022.0</v>
      </c>
      <c r="D171" s="23" t="s">
        <v>11</v>
      </c>
      <c r="E171" s="24">
        <v>350.0</v>
      </c>
      <c r="F171" s="25" t="s">
        <v>17</v>
      </c>
      <c r="G171" s="25" t="s">
        <v>258</v>
      </c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ht="36.75" customHeight="1">
      <c r="A172" s="34" t="s">
        <v>257</v>
      </c>
      <c r="B172" s="23">
        <v>3.0</v>
      </c>
      <c r="C172" s="23">
        <v>2023.0</v>
      </c>
      <c r="D172" s="23" t="s">
        <v>11</v>
      </c>
      <c r="E172" s="24">
        <v>340.0</v>
      </c>
      <c r="F172" s="25" t="s">
        <v>17</v>
      </c>
      <c r="G172" s="25" t="s">
        <v>258</v>
      </c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ht="36.75" customHeight="1">
      <c r="A173" s="34" t="s">
        <v>259</v>
      </c>
      <c r="B173" s="23">
        <v>2.0</v>
      </c>
      <c r="C173" s="23">
        <v>2017.0</v>
      </c>
      <c r="D173" s="23" t="s">
        <v>69</v>
      </c>
      <c r="E173" s="24">
        <v>350.0</v>
      </c>
      <c r="F173" s="25" t="s">
        <v>17</v>
      </c>
      <c r="G173" s="25" t="s">
        <v>260</v>
      </c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ht="36.75" customHeight="1">
      <c r="A174" s="28" t="s">
        <v>259</v>
      </c>
      <c r="B174" s="27">
        <v>1.0</v>
      </c>
      <c r="C174" s="29">
        <v>2018.0</v>
      </c>
      <c r="D174" s="29" t="s">
        <v>69</v>
      </c>
      <c r="E174" s="30">
        <v>350.0</v>
      </c>
      <c r="F174" s="31" t="s">
        <v>17</v>
      </c>
      <c r="G174" s="31" t="s">
        <v>260</v>
      </c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ht="36.75" customHeight="1">
      <c r="A175" s="34" t="s">
        <v>261</v>
      </c>
      <c r="B175" s="23">
        <v>1.0</v>
      </c>
      <c r="C175" s="23">
        <v>2016.0</v>
      </c>
      <c r="D175" s="23" t="s">
        <v>11</v>
      </c>
      <c r="E175" s="24">
        <v>209.0</v>
      </c>
      <c r="F175" s="25" t="s">
        <v>17</v>
      </c>
      <c r="G175" s="25" t="s">
        <v>262</v>
      </c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ht="36.75" customHeight="1">
      <c r="A176" s="34" t="s">
        <v>261</v>
      </c>
      <c r="B176" s="23">
        <v>3.0</v>
      </c>
      <c r="C176" s="23">
        <v>2017.0</v>
      </c>
      <c r="D176" s="23" t="s">
        <v>11</v>
      </c>
      <c r="E176" s="24">
        <v>199.0</v>
      </c>
      <c r="F176" s="25" t="s">
        <v>17</v>
      </c>
      <c r="G176" s="25" t="s">
        <v>262</v>
      </c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ht="36.75" customHeight="1">
      <c r="A177" s="34" t="s">
        <v>261</v>
      </c>
      <c r="B177" s="23">
        <v>2.0</v>
      </c>
      <c r="C177" s="23">
        <v>2022.0</v>
      </c>
      <c r="D177" s="23" t="s">
        <v>11</v>
      </c>
      <c r="E177" s="24">
        <v>149.0</v>
      </c>
      <c r="F177" s="25" t="s">
        <v>17</v>
      </c>
      <c r="G177" s="25" t="s">
        <v>262</v>
      </c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ht="36.75" customHeight="1">
      <c r="A178" s="34" t="s">
        <v>263</v>
      </c>
      <c r="B178" s="23">
        <v>4.0</v>
      </c>
      <c r="C178" s="23">
        <v>2015.0</v>
      </c>
      <c r="D178" s="23" t="s">
        <v>11</v>
      </c>
      <c r="E178" s="24">
        <v>195.0</v>
      </c>
      <c r="F178" s="25" t="s">
        <v>12</v>
      </c>
      <c r="G178" s="25" t="s">
        <v>264</v>
      </c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ht="36.75" customHeight="1">
      <c r="A179" s="34" t="s">
        <v>265</v>
      </c>
      <c r="B179" s="23">
        <v>6.0</v>
      </c>
      <c r="C179" s="23" t="s">
        <v>104</v>
      </c>
      <c r="D179" s="23" t="s">
        <v>11</v>
      </c>
      <c r="E179" s="24">
        <v>55.0</v>
      </c>
      <c r="F179" s="25" t="s">
        <v>17</v>
      </c>
      <c r="G179" s="25" t="s">
        <v>266</v>
      </c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ht="36.75" customHeight="1">
      <c r="A180" s="34" t="s">
        <v>267</v>
      </c>
      <c r="B180" s="23">
        <v>6.0</v>
      </c>
      <c r="C180" s="23">
        <v>2021.0</v>
      </c>
      <c r="D180" s="23" t="s">
        <v>11</v>
      </c>
      <c r="E180" s="24">
        <v>330.0</v>
      </c>
      <c r="F180" s="25" t="s">
        <v>12</v>
      </c>
      <c r="G180" s="25" t="s">
        <v>268</v>
      </c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ht="36.75" customHeight="1">
      <c r="A181" s="34" t="s">
        <v>269</v>
      </c>
      <c r="B181" s="23">
        <v>1.0</v>
      </c>
      <c r="C181" s="23">
        <v>2023.0</v>
      </c>
      <c r="D181" s="23" t="s">
        <v>11</v>
      </c>
      <c r="E181" s="24">
        <v>372.0</v>
      </c>
      <c r="F181" s="25" t="s">
        <v>12</v>
      </c>
      <c r="G181" s="25" t="s">
        <v>270</v>
      </c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ht="36.75" customHeight="1">
      <c r="A182" s="34" t="s">
        <v>271</v>
      </c>
      <c r="B182" s="23">
        <v>2.0</v>
      </c>
      <c r="C182" s="23">
        <v>2018.0</v>
      </c>
      <c r="D182" s="23" t="s">
        <v>11</v>
      </c>
      <c r="E182" s="24">
        <v>55.0</v>
      </c>
      <c r="F182" s="25" t="s">
        <v>12</v>
      </c>
      <c r="G182" s="25" t="s">
        <v>272</v>
      </c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ht="36.75" customHeight="1">
      <c r="A183" s="28" t="s">
        <v>273</v>
      </c>
      <c r="B183" s="27">
        <v>2.0</v>
      </c>
      <c r="C183" s="29">
        <v>2018.0</v>
      </c>
      <c r="D183" s="29" t="s">
        <v>11</v>
      </c>
      <c r="E183" s="30">
        <v>24.0</v>
      </c>
      <c r="F183" s="31" t="s">
        <v>17</v>
      </c>
      <c r="G183" s="31" t="s">
        <v>274</v>
      </c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ht="36.75" customHeight="1">
      <c r="A184" s="28" t="s">
        <v>275</v>
      </c>
      <c r="B184" s="27">
        <v>3.0</v>
      </c>
      <c r="C184" s="29">
        <v>2018.0</v>
      </c>
      <c r="D184" s="29" t="s">
        <v>11</v>
      </c>
      <c r="E184" s="30">
        <v>70.0</v>
      </c>
      <c r="F184" s="31" t="s">
        <v>12</v>
      </c>
      <c r="G184" s="31" t="s">
        <v>276</v>
      </c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ht="36.75" customHeight="1">
      <c r="A185" s="34" t="s">
        <v>277</v>
      </c>
      <c r="B185" s="23">
        <v>2.0</v>
      </c>
      <c r="C185" s="23">
        <v>2018.0</v>
      </c>
      <c r="D185" s="23" t="s">
        <v>11</v>
      </c>
      <c r="E185" s="24">
        <v>47.0</v>
      </c>
      <c r="F185" s="25" t="s">
        <v>12</v>
      </c>
      <c r="G185" s="25" t="s">
        <v>278</v>
      </c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ht="36.75" customHeight="1">
      <c r="A186" s="34" t="s">
        <v>279</v>
      </c>
      <c r="B186" s="23">
        <v>1.0</v>
      </c>
      <c r="C186" s="23">
        <v>2009.0</v>
      </c>
      <c r="D186" s="23" t="s">
        <v>11</v>
      </c>
      <c r="E186" s="24">
        <v>250.0</v>
      </c>
      <c r="F186" s="25" t="s">
        <v>17</v>
      </c>
      <c r="G186" s="25" t="s">
        <v>280</v>
      </c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ht="36.75" customHeight="1">
      <c r="A187" s="28" t="s">
        <v>281</v>
      </c>
      <c r="B187" s="27">
        <v>1.0</v>
      </c>
      <c r="C187" s="29">
        <v>2020.0</v>
      </c>
      <c r="D187" s="29" t="s">
        <v>11</v>
      </c>
      <c r="E187" s="30">
        <v>160.0</v>
      </c>
      <c r="F187" s="31" t="s">
        <v>17</v>
      </c>
      <c r="G187" s="31" t="s">
        <v>282</v>
      </c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ht="36.75" customHeight="1">
      <c r="A188" s="28" t="s">
        <v>283</v>
      </c>
      <c r="B188" s="27">
        <v>1.0</v>
      </c>
      <c r="C188" s="29">
        <v>2018.0</v>
      </c>
      <c r="D188" s="29" t="s">
        <v>44</v>
      </c>
      <c r="E188" s="30">
        <f>E189*12</f>
        <v>1800</v>
      </c>
      <c r="F188" s="31" t="s">
        <v>17</v>
      </c>
      <c r="G188" s="31" t="s">
        <v>284</v>
      </c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ht="36.75" customHeight="1">
      <c r="A189" s="28" t="s">
        <v>283</v>
      </c>
      <c r="B189" s="27">
        <v>12.0</v>
      </c>
      <c r="C189" s="29">
        <v>2018.0</v>
      </c>
      <c r="D189" s="29" t="s">
        <v>11</v>
      </c>
      <c r="E189" s="30">
        <v>150.0</v>
      </c>
      <c r="F189" s="31" t="s">
        <v>17</v>
      </c>
      <c r="G189" s="31" t="s">
        <v>284</v>
      </c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ht="36.75" customHeight="1">
      <c r="A190" s="28" t="s">
        <v>285</v>
      </c>
      <c r="B190" s="27">
        <v>2.0</v>
      </c>
      <c r="C190" s="29">
        <v>2017.0</v>
      </c>
      <c r="D190" s="29" t="s">
        <v>69</v>
      </c>
      <c r="E190" s="30">
        <v>215.0</v>
      </c>
      <c r="F190" s="31" t="s">
        <v>17</v>
      </c>
      <c r="G190" s="31" t="s">
        <v>286</v>
      </c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ht="36.75" customHeight="1">
      <c r="A191" s="28" t="s">
        <v>285</v>
      </c>
      <c r="B191" s="27">
        <v>2.0</v>
      </c>
      <c r="C191" s="29">
        <v>2018.0</v>
      </c>
      <c r="D191" s="29" t="s">
        <v>69</v>
      </c>
      <c r="E191" s="30">
        <v>220.0</v>
      </c>
      <c r="F191" s="31" t="s">
        <v>17</v>
      </c>
      <c r="G191" s="31" t="s">
        <v>286</v>
      </c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ht="36.75" customHeight="1">
      <c r="A192" s="28" t="s">
        <v>285</v>
      </c>
      <c r="B192" s="27">
        <v>2.0</v>
      </c>
      <c r="C192" s="29">
        <v>2019.0</v>
      </c>
      <c r="D192" s="29" t="s">
        <v>69</v>
      </c>
      <c r="E192" s="30">
        <v>220.0</v>
      </c>
      <c r="F192" s="31" t="s">
        <v>17</v>
      </c>
      <c r="G192" s="31" t="s">
        <v>286</v>
      </c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ht="36.75" customHeight="1">
      <c r="A193" s="34" t="s">
        <v>287</v>
      </c>
      <c r="B193" s="23">
        <v>7.0</v>
      </c>
      <c r="C193" s="23">
        <v>2023.0</v>
      </c>
      <c r="D193" s="23" t="s">
        <v>11</v>
      </c>
      <c r="E193" s="24">
        <v>105.0</v>
      </c>
      <c r="F193" s="31" t="s">
        <v>12</v>
      </c>
      <c r="G193" s="25" t="s">
        <v>288</v>
      </c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ht="36.75" customHeight="1">
      <c r="A194" s="34" t="s">
        <v>289</v>
      </c>
      <c r="B194" s="23">
        <v>2.0</v>
      </c>
      <c r="C194" s="23">
        <v>2017.0</v>
      </c>
      <c r="D194" s="23" t="s">
        <v>69</v>
      </c>
      <c r="E194" s="24">
        <v>99.0</v>
      </c>
      <c r="F194" s="31" t="s">
        <v>12</v>
      </c>
      <c r="G194" s="25" t="s">
        <v>290</v>
      </c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ht="36.75" customHeight="1">
      <c r="A195" s="28" t="s">
        <v>291</v>
      </c>
      <c r="B195" s="27">
        <v>1.0</v>
      </c>
      <c r="C195" s="29">
        <v>2020.0</v>
      </c>
      <c r="D195" s="29" t="s">
        <v>11</v>
      </c>
      <c r="E195" s="30">
        <v>95.0</v>
      </c>
      <c r="F195" s="31" t="s">
        <v>12</v>
      </c>
      <c r="G195" s="31" t="s">
        <v>292</v>
      </c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ht="36.75" customHeight="1">
      <c r="A196" s="28" t="s">
        <v>291</v>
      </c>
      <c r="B196" s="27">
        <v>2.0</v>
      </c>
      <c r="C196" s="29">
        <v>2021.0</v>
      </c>
      <c r="D196" s="29" t="s">
        <v>11</v>
      </c>
      <c r="E196" s="30">
        <v>95.0</v>
      </c>
      <c r="F196" s="31" t="s">
        <v>12</v>
      </c>
      <c r="G196" s="31" t="s">
        <v>292</v>
      </c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ht="36.75" customHeight="1">
      <c r="A197" s="34" t="s">
        <v>291</v>
      </c>
      <c r="B197" s="23">
        <v>6.0</v>
      </c>
      <c r="C197" s="23">
        <v>2022.0</v>
      </c>
      <c r="D197" s="23" t="s">
        <v>11</v>
      </c>
      <c r="E197" s="24">
        <v>95.0</v>
      </c>
      <c r="F197" s="25" t="s">
        <v>12</v>
      </c>
      <c r="G197" s="25" t="s">
        <v>292</v>
      </c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ht="36.75" customHeight="1">
      <c r="A198" s="34" t="s">
        <v>293</v>
      </c>
      <c r="B198" s="23">
        <v>1.0</v>
      </c>
      <c r="C198" s="23">
        <v>2018.0</v>
      </c>
      <c r="D198" s="23" t="s">
        <v>11</v>
      </c>
      <c r="E198" s="24">
        <v>195.0</v>
      </c>
      <c r="F198" s="25" t="s">
        <v>12</v>
      </c>
      <c r="G198" s="25" t="s">
        <v>294</v>
      </c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ht="36.75" customHeight="1">
      <c r="A199" s="34" t="s">
        <v>293</v>
      </c>
      <c r="B199" s="23">
        <v>7.0</v>
      </c>
      <c r="C199" s="23">
        <v>2021.0</v>
      </c>
      <c r="D199" s="23" t="s">
        <v>11</v>
      </c>
      <c r="E199" s="24">
        <v>253.0</v>
      </c>
      <c r="F199" s="25" t="s">
        <v>12</v>
      </c>
      <c r="G199" s="25" t="s">
        <v>294</v>
      </c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ht="36.75" customHeight="1">
      <c r="A200" s="34" t="s">
        <v>295</v>
      </c>
      <c r="B200" s="23">
        <v>3.0</v>
      </c>
      <c r="C200" s="23">
        <v>2020.0</v>
      </c>
      <c r="D200" s="23" t="s">
        <v>11</v>
      </c>
      <c r="E200" s="24">
        <v>39.0</v>
      </c>
      <c r="F200" s="25" t="s">
        <v>17</v>
      </c>
      <c r="G200" s="25" t="s">
        <v>296</v>
      </c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ht="36.75" customHeight="1">
      <c r="A201" s="28" t="s">
        <v>297</v>
      </c>
      <c r="B201" s="27">
        <v>3.0</v>
      </c>
      <c r="C201" s="29">
        <v>2020.0</v>
      </c>
      <c r="D201" s="29" t="s">
        <v>11</v>
      </c>
      <c r="E201" s="30">
        <v>35.0</v>
      </c>
      <c r="F201" s="31" t="s">
        <v>17</v>
      </c>
      <c r="G201" s="31" t="s">
        <v>298</v>
      </c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ht="36.75" customHeight="1">
      <c r="A202" s="28" t="s">
        <v>299</v>
      </c>
      <c r="B202" s="27">
        <v>6.0</v>
      </c>
      <c r="C202" s="29">
        <v>2023.0</v>
      </c>
      <c r="D202" s="29" t="s">
        <v>11</v>
      </c>
      <c r="E202" s="30">
        <v>95.0</v>
      </c>
      <c r="F202" s="31" t="s">
        <v>12</v>
      </c>
      <c r="G202" s="31" t="s">
        <v>300</v>
      </c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ht="36.75" customHeight="1">
      <c r="A203" s="28" t="s">
        <v>301</v>
      </c>
      <c r="B203" s="27">
        <v>2.0</v>
      </c>
      <c r="C203" s="29">
        <v>2011.0</v>
      </c>
      <c r="D203" s="29" t="s">
        <v>11</v>
      </c>
      <c r="E203" s="30">
        <v>85.0</v>
      </c>
      <c r="F203" s="31" t="s">
        <v>17</v>
      </c>
      <c r="G203" s="31" t="s">
        <v>302</v>
      </c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ht="36.75" customHeight="1">
      <c r="A204" s="28" t="s">
        <v>303</v>
      </c>
      <c r="B204" s="27">
        <v>1.0</v>
      </c>
      <c r="C204" s="29">
        <v>2013.0</v>
      </c>
      <c r="D204" s="29" t="s">
        <v>11</v>
      </c>
      <c r="E204" s="30">
        <v>95.0</v>
      </c>
      <c r="F204" s="31" t="s">
        <v>17</v>
      </c>
      <c r="G204" s="31" t="s">
        <v>304</v>
      </c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ht="36.75" customHeight="1">
      <c r="A205" s="28" t="s">
        <v>305</v>
      </c>
      <c r="B205" s="27">
        <v>2.0</v>
      </c>
      <c r="C205" s="29">
        <v>2012.0</v>
      </c>
      <c r="D205" s="29" t="s">
        <v>11</v>
      </c>
      <c r="E205" s="30">
        <v>99.0</v>
      </c>
      <c r="F205" s="31" t="s">
        <v>17</v>
      </c>
      <c r="G205" s="31" t="s">
        <v>306</v>
      </c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ht="36.75" customHeight="1">
      <c r="A206" s="28" t="s">
        <v>307</v>
      </c>
      <c r="B206" s="27">
        <v>12.0</v>
      </c>
      <c r="C206" s="29">
        <v>2012.0</v>
      </c>
      <c r="D206" s="29" t="s">
        <v>11</v>
      </c>
      <c r="E206" s="30">
        <v>55.0</v>
      </c>
      <c r="F206" s="31" t="s">
        <v>12</v>
      </c>
      <c r="G206" s="31" t="s">
        <v>308</v>
      </c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ht="36.75" customHeight="1">
      <c r="A207" s="28" t="s">
        <v>309</v>
      </c>
      <c r="B207" s="27">
        <v>3.0</v>
      </c>
      <c r="C207" s="29">
        <v>2020.0</v>
      </c>
      <c r="D207" s="29" t="s">
        <v>11</v>
      </c>
      <c r="E207" s="30">
        <v>130.0</v>
      </c>
      <c r="F207" s="31" t="s">
        <v>17</v>
      </c>
      <c r="G207" s="31" t="s">
        <v>310</v>
      </c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ht="36.75" customHeight="1">
      <c r="A208" s="28" t="s">
        <v>311</v>
      </c>
      <c r="B208" s="27">
        <v>1.0</v>
      </c>
      <c r="C208" s="29">
        <v>2021.0</v>
      </c>
      <c r="D208" s="29" t="s">
        <v>11</v>
      </c>
      <c r="E208" s="30">
        <v>33.0</v>
      </c>
      <c r="F208" s="31" t="s">
        <v>17</v>
      </c>
      <c r="G208" s="31" t="s">
        <v>312</v>
      </c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ht="36.75" customHeight="1">
      <c r="A209" s="34" t="s">
        <v>313</v>
      </c>
      <c r="B209" s="23">
        <v>3.0</v>
      </c>
      <c r="C209" s="23">
        <v>2016.0</v>
      </c>
      <c r="D209" s="23" t="s">
        <v>11</v>
      </c>
      <c r="E209" s="24">
        <v>320.0</v>
      </c>
      <c r="F209" s="25" t="s">
        <v>12</v>
      </c>
      <c r="G209" s="25" t="s">
        <v>314</v>
      </c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ht="36.75" customHeight="1">
      <c r="A210" s="34" t="s">
        <v>315</v>
      </c>
      <c r="B210" s="23">
        <v>6.0</v>
      </c>
      <c r="C210" s="23">
        <v>2019.0</v>
      </c>
      <c r="D210" s="23" t="s">
        <v>11</v>
      </c>
      <c r="E210" s="24">
        <v>45.0</v>
      </c>
      <c r="F210" s="25" t="s">
        <v>17</v>
      </c>
      <c r="G210" s="25" t="s">
        <v>316</v>
      </c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ht="36.75" customHeight="1">
      <c r="A211" s="34" t="s">
        <v>317</v>
      </c>
      <c r="B211" s="23">
        <v>11.0</v>
      </c>
      <c r="C211" s="23">
        <v>2021.0</v>
      </c>
      <c r="D211" s="23" t="s">
        <v>11</v>
      </c>
      <c r="E211" s="24">
        <v>29.0</v>
      </c>
      <c r="F211" s="25" t="s">
        <v>17</v>
      </c>
      <c r="G211" s="25" t="s">
        <v>318</v>
      </c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ht="36.75" customHeight="1">
      <c r="A212" s="21" t="s">
        <v>319</v>
      </c>
      <c r="B212" s="23">
        <v>9.0</v>
      </c>
      <c r="C212" s="23">
        <v>2018.0</v>
      </c>
      <c r="D212" s="23" t="s">
        <v>11</v>
      </c>
      <c r="E212" s="24">
        <v>29.0</v>
      </c>
      <c r="F212" s="33" t="s">
        <v>12</v>
      </c>
      <c r="G212" s="33" t="s">
        <v>320</v>
      </c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ht="36.75" customHeight="1">
      <c r="A213" s="21" t="s">
        <v>321</v>
      </c>
      <c r="B213" s="23">
        <v>1.0</v>
      </c>
      <c r="C213" s="23">
        <v>1999.0</v>
      </c>
      <c r="D213" s="23" t="s">
        <v>11</v>
      </c>
      <c r="E213" s="24">
        <v>280.0</v>
      </c>
      <c r="F213" s="33" t="s">
        <v>17</v>
      </c>
      <c r="G213" s="33" t="s">
        <v>322</v>
      </c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ht="36.75" customHeight="1">
      <c r="A214" s="28" t="s">
        <v>323</v>
      </c>
      <c r="B214" s="27">
        <v>2.0</v>
      </c>
      <c r="C214" s="29">
        <v>2017.0</v>
      </c>
      <c r="D214" s="29" t="s">
        <v>69</v>
      </c>
      <c r="E214" s="30">
        <v>99.0</v>
      </c>
      <c r="F214" s="31" t="s">
        <v>12</v>
      </c>
      <c r="G214" s="31" t="s">
        <v>324</v>
      </c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ht="36.75" customHeight="1">
      <c r="A215" s="28" t="s">
        <v>325</v>
      </c>
      <c r="B215" s="27">
        <v>2.0</v>
      </c>
      <c r="C215" s="29">
        <v>2019.0</v>
      </c>
      <c r="D215" s="29" t="s">
        <v>11</v>
      </c>
      <c r="E215" s="30">
        <v>275.0</v>
      </c>
      <c r="F215" s="31" t="s">
        <v>17</v>
      </c>
      <c r="G215" s="31" t="s">
        <v>326</v>
      </c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ht="36.75" customHeight="1">
      <c r="A216" s="28" t="s">
        <v>327</v>
      </c>
      <c r="B216" s="27">
        <v>1.0</v>
      </c>
      <c r="C216" s="29">
        <v>2018.0</v>
      </c>
      <c r="D216" s="29" t="s">
        <v>69</v>
      </c>
      <c r="E216" s="30">
        <v>380.0</v>
      </c>
      <c r="F216" s="31" t="s">
        <v>17</v>
      </c>
      <c r="G216" s="31" t="s">
        <v>328</v>
      </c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ht="36.75" customHeight="1">
      <c r="A217" s="28" t="s">
        <v>329</v>
      </c>
      <c r="B217" s="27">
        <v>1.0</v>
      </c>
      <c r="C217" s="29">
        <v>2021.0</v>
      </c>
      <c r="D217" s="29" t="s">
        <v>11</v>
      </c>
      <c r="E217" s="30">
        <v>125.0</v>
      </c>
      <c r="F217" s="31" t="s">
        <v>12</v>
      </c>
      <c r="G217" s="31" t="s">
        <v>330</v>
      </c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ht="36.75" customHeight="1">
      <c r="A218" s="28" t="s">
        <v>331</v>
      </c>
      <c r="B218" s="27">
        <v>1.0</v>
      </c>
      <c r="C218" s="29">
        <v>2019.0</v>
      </c>
      <c r="D218" s="29" t="s">
        <v>11</v>
      </c>
      <c r="E218" s="30">
        <v>103.0</v>
      </c>
      <c r="F218" s="31" t="s">
        <v>12</v>
      </c>
      <c r="G218" s="31" t="s">
        <v>332</v>
      </c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ht="36.75" customHeight="1">
      <c r="A219" s="28" t="s">
        <v>333</v>
      </c>
      <c r="B219" s="27">
        <v>1.0</v>
      </c>
      <c r="C219" s="29">
        <v>2020.0</v>
      </c>
      <c r="D219" s="29" t="s">
        <v>11</v>
      </c>
      <c r="E219" s="30">
        <v>160.0</v>
      </c>
      <c r="F219" s="31" t="s">
        <v>12</v>
      </c>
      <c r="G219" s="31" t="s">
        <v>334</v>
      </c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ht="36.75" customHeight="1">
      <c r="A220" s="28" t="s">
        <v>333</v>
      </c>
      <c r="B220" s="27">
        <v>1.0</v>
      </c>
      <c r="C220" s="29">
        <v>2024.0</v>
      </c>
      <c r="D220" s="29" t="s">
        <v>11</v>
      </c>
      <c r="E220" s="30">
        <v>150.0</v>
      </c>
      <c r="F220" s="31" t="s">
        <v>12</v>
      </c>
      <c r="G220" s="31" t="s">
        <v>334</v>
      </c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ht="36.75" customHeight="1">
      <c r="A221" s="28" t="s">
        <v>335</v>
      </c>
      <c r="B221" s="27">
        <v>3.0</v>
      </c>
      <c r="C221" s="29">
        <v>2024.0</v>
      </c>
      <c r="D221" s="29" t="s">
        <v>11</v>
      </c>
      <c r="E221" s="30">
        <v>170.0</v>
      </c>
      <c r="F221" s="31" t="s">
        <v>12</v>
      </c>
      <c r="G221" s="31" t="s">
        <v>336</v>
      </c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ht="36.75" customHeight="1">
      <c r="A222" s="28" t="s">
        <v>337</v>
      </c>
      <c r="B222" s="27">
        <v>1.0</v>
      </c>
      <c r="C222" s="29">
        <v>2023.0</v>
      </c>
      <c r="D222" s="29" t="s">
        <v>11</v>
      </c>
      <c r="E222" s="30">
        <v>165.0</v>
      </c>
      <c r="F222" s="31" t="s">
        <v>12</v>
      </c>
      <c r="G222" s="31" t="s">
        <v>338</v>
      </c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ht="36.75" customHeight="1">
      <c r="A223" s="28" t="s">
        <v>339</v>
      </c>
      <c r="B223" s="27">
        <v>1.0</v>
      </c>
      <c r="C223" s="29">
        <v>2024.0</v>
      </c>
      <c r="D223" s="29" t="s">
        <v>11</v>
      </c>
      <c r="E223" s="30">
        <v>145.0</v>
      </c>
      <c r="F223" s="31" t="s">
        <v>12</v>
      </c>
      <c r="G223" s="31" t="s">
        <v>340</v>
      </c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ht="36.75" customHeight="1">
      <c r="A224" s="28" t="s">
        <v>341</v>
      </c>
      <c r="B224" s="27">
        <v>5.0</v>
      </c>
      <c r="C224" s="29">
        <v>2017.0</v>
      </c>
      <c r="D224" s="29" t="s">
        <v>11</v>
      </c>
      <c r="E224" s="30">
        <v>29.0</v>
      </c>
      <c r="F224" s="31" t="s">
        <v>17</v>
      </c>
      <c r="G224" s="31" t="s">
        <v>342</v>
      </c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ht="36.75" customHeight="1">
      <c r="A225" s="28" t="s">
        <v>343</v>
      </c>
      <c r="B225" s="27">
        <v>6.0</v>
      </c>
      <c r="C225" s="29">
        <v>2018.0</v>
      </c>
      <c r="D225" s="29" t="s">
        <v>11</v>
      </c>
      <c r="E225" s="30">
        <v>28.0</v>
      </c>
      <c r="F225" s="31" t="s">
        <v>17</v>
      </c>
      <c r="G225" s="31" t="s">
        <v>344</v>
      </c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ht="36.75" customHeight="1">
      <c r="A226" s="28" t="s">
        <v>345</v>
      </c>
      <c r="B226" s="27">
        <v>1.0</v>
      </c>
      <c r="C226" s="29" t="s">
        <v>104</v>
      </c>
      <c r="D226" s="29" t="s">
        <v>11</v>
      </c>
      <c r="E226" s="30">
        <v>140.0</v>
      </c>
      <c r="F226" s="31" t="s">
        <v>346</v>
      </c>
      <c r="G226" s="31" t="s">
        <v>347</v>
      </c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ht="36.75" customHeight="1">
      <c r="A227" s="28" t="s">
        <v>348</v>
      </c>
      <c r="B227" s="27">
        <v>3.0</v>
      </c>
      <c r="C227" s="29" t="s">
        <v>104</v>
      </c>
      <c r="D227" s="29" t="s">
        <v>11</v>
      </c>
      <c r="E227" s="30">
        <v>45.0</v>
      </c>
      <c r="F227" s="31" t="s">
        <v>12</v>
      </c>
      <c r="G227" s="31" t="s">
        <v>349</v>
      </c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ht="36.75" customHeight="1">
      <c r="A228" s="28" t="s">
        <v>350</v>
      </c>
      <c r="B228" s="27">
        <v>2.0</v>
      </c>
      <c r="C228" s="29">
        <v>2012.0</v>
      </c>
      <c r="D228" s="23" t="s">
        <v>69</v>
      </c>
      <c r="E228" s="30">
        <v>160.0</v>
      </c>
      <c r="F228" s="31" t="s">
        <v>12</v>
      </c>
      <c r="G228" s="31" t="s">
        <v>351</v>
      </c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ht="36.75" customHeight="1">
      <c r="A229" s="34" t="s">
        <v>352</v>
      </c>
      <c r="B229" s="23">
        <v>2.0</v>
      </c>
      <c r="C229" s="23">
        <v>2022.0</v>
      </c>
      <c r="D229" s="23" t="s">
        <v>11</v>
      </c>
      <c r="E229" s="24">
        <v>88.0</v>
      </c>
      <c r="F229" s="25" t="s">
        <v>12</v>
      </c>
      <c r="G229" s="25" t="s">
        <v>353</v>
      </c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ht="36.75" customHeight="1">
      <c r="A230" s="28" t="s">
        <v>354</v>
      </c>
      <c r="B230" s="27">
        <v>6.0</v>
      </c>
      <c r="C230" s="29">
        <v>2019.0</v>
      </c>
      <c r="D230" s="23" t="s">
        <v>11</v>
      </c>
      <c r="E230" s="30">
        <v>90.0</v>
      </c>
      <c r="F230" s="31" t="s">
        <v>12</v>
      </c>
      <c r="G230" s="31" t="s">
        <v>355</v>
      </c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ht="36.75" customHeight="1">
      <c r="A231" s="28" t="s">
        <v>356</v>
      </c>
      <c r="B231" s="27">
        <v>2.0</v>
      </c>
      <c r="C231" s="29">
        <v>2020.0</v>
      </c>
      <c r="D231" s="23" t="s">
        <v>11</v>
      </c>
      <c r="E231" s="30">
        <v>160.0</v>
      </c>
      <c r="F231" s="31" t="s">
        <v>12</v>
      </c>
      <c r="G231" s="31" t="s">
        <v>357</v>
      </c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ht="36.75" customHeight="1">
      <c r="A232" s="28" t="s">
        <v>358</v>
      </c>
      <c r="B232" s="27">
        <v>1.0</v>
      </c>
      <c r="C232" s="29">
        <v>2020.0</v>
      </c>
      <c r="D232" s="23" t="s">
        <v>11</v>
      </c>
      <c r="E232" s="30">
        <v>130.0</v>
      </c>
      <c r="F232" s="31" t="s">
        <v>12</v>
      </c>
      <c r="G232" s="31" t="s">
        <v>359</v>
      </c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ht="36.75" customHeight="1">
      <c r="A233" s="28" t="s">
        <v>360</v>
      </c>
      <c r="B233" s="27">
        <v>1.0</v>
      </c>
      <c r="C233" s="29">
        <v>2018.0</v>
      </c>
      <c r="D233" s="23" t="s">
        <v>11</v>
      </c>
      <c r="E233" s="30">
        <v>195.0</v>
      </c>
      <c r="F233" s="31" t="s">
        <v>12</v>
      </c>
      <c r="G233" s="31" t="s">
        <v>361</v>
      </c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ht="36.75" customHeight="1">
      <c r="A234" s="28" t="s">
        <v>362</v>
      </c>
      <c r="B234" s="27">
        <v>3.0</v>
      </c>
      <c r="C234" s="29">
        <v>2022.0</v>
      </c>
      <c r="D234" s="23" t="s">
        <v>11</v>
      </c>
      <c r="E234" s="30">
        <v>205.0</v>
      </c>
      <c r="F234" s="31" t="s">
        <v>12</v>
      </c>
      <c r="G234" s="31" t="s">
        <v>363</v>
      </c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ht="36.75" customHeight="1">
      <c r="A235" s="28" t="s">
        <v>364</v>
      </c>
      <c r="B235" s="27">
        <v>2.0</v>
      </c>
      <c r="C235" s="29">
        <v>2019.0</v>
      </c>
      <c r="D235" s="23" t="s">
        <v>11</v>
      </c>
      <c r="E235" s="30">
        <v>165.0</v>
      </c>
      <c r="F235" s="31" t="s">
        <v>12</v>
      </c>
      <c r="G235" s="31" t="s">
        <v>365</v>
      </c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ht="36.75" customHeight="1">
      <c r="A236" s="28" t="s">
        <v>364</v>
      </c>
      <c r="B236" s="27">
        <v>7.0</v>
      </c>
      <c r="C236" s="29">
        <v>2020.0</v>
      </c>
      <c r="D236" s="23" t="s">
        <v>11</v>
      </c>
      <c r="E236" s="30">
        <v>165.0</v>
      </c>
      <c r="F236" s="31" t="s">
        <v>12</v>
      </c>
      <c r="G236" s="31" t="s">
        <v>365</v>
      </c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ht="36.75" customHeight="1">
      <c r="A237" s="28" t="s">
        <v>366</v>
      </c>
      <c r="B237" s="27">
        <v>1.0</v>
      </c>
      <c r="C237" s="29">
        <v>2021.0</v>
      </c>
      <c r="D237" s="23" t="s">
        <v>11</v>
      </c>
      <c r="E237" s="30">
        <v>225.0</v>
      </c>
      <c r="F237" s="31" t="s">
        <v>12</v>
      </c>
      <c r="G237" s="31" t="s">
        <v>367</v>
      </c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ht="36.75" customHeight="1">
      <c r="A238" s="28" t="s">
        <v>368</v>
      </c>
      <c r="B238" s="27">
        <v>1.0</v>
      </c>
      <c r="C238" s="29">
        <v>2007.0</v>
      </c>
      <c r="D238" s="23" t="s">
        <v>11</v>
      </c>
      <c r="E238" s="30">
        <v>84.0</v>
      </c>
      <c r="F238" s="31" t="s">
        <v>12</v>
      </c>
      <c r="G238" s="31" t="s">
        <v>369</v>
      </c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ht="36.75" customHeight="1">
      <c r="A239" s="34" t="s">
        <v>370</v>
      </c>
      <c r="B239" s="23">
        <v>7.0</v>
      </c>
      <c r="C239" s="23" t="s">
        <v>104</v>
      </c>
      <c r="D239" s="23" t="s">
        <v>11</v>
      </c>
      <c r="E239" s="24">
        <v>45.0</v>
      </c>
      <c r="F239" s="33" t="s">
        <v>12</v>
      </c>
      <c r="G239" s="33" t="s">
        <v>371</v>
      </c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ht="36.75" customHeight="1">
      <c r="A240" s="34" t="s">
        <v>372</v>
      </c>
      <c r="B240" s="23">
        <v>3.0</v>
      </c>
      <c r="C240" s="23">
        <v>2012.0</v>
      </c>
      <c r="D240" s="23" t="s">
        <v>11</v>
      </c>
      <c r="E240" s="24">
        <v>89.0</v>
      </c>
      <c r="F240" s="33" t="s">
        <v>12</v>
      </c>
      <c r="G240" s="33" t="s">
        <v>373</v>
      </c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ht="36.75" customHeight="1">
      <c r="A241" s="34" t="s">
        <v>374</v>
      </c>
      <c r="B241" s="27">
        <v>1.0</v>
      </c>
      <c r="C241" s="29">
        <v>2006.0</v>
      </c>
      <c r="D241" s="29" t="s">
        <v>11</v>
      </c>
      <c r="E241" s="30">
        <v>64.0</v>
      </c>
      <c r="F241" s="31" t="s">
        <v>12</v>
      </c>
      <c r="G241" s="31" t="s">
        <v>375</v>
      </c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ht="36.75" customHeight="1">
      <c r="A242" s="34" t="s">
        <v>374</v>
      </c>
      <c r="B242" s="27">
        <v>2.0</v>
      </c>
      <c r="C242" s="29">
        <v>2010.0</v>
      </c>
      <c r="D242" s="29" t="s">
        <v>69</v>
      </c>
      <c r="E242" s="30">
        <v>115.0</v>
      </c>
      <c r="F242" s="31" t="s">
        <v>12</v>
      </c>
      <c r="G242" s="31" t="s">
        <v>375</v>
      </c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ht="36.75" customHeight="1">
      <c r="A243" s="28" t="s">
        <v>376</v>
      </c>
      <c r="B243" s="27">
        <v>4.0</v>
      </c>
      <c r="C243" s="29">
        <v>2019.0</v>
      </c>
      <c r="D243" s="29" t="s">
        <v>11</v>
      </c>
      <c r="E243" s="30">
        <v>229.0</v>
      </c>
      <c r="F243" s="31" t="s">
        <v>17</v>
      </c>
      <c r="G243" s="31" t="s">
        <v>377</v>
      </c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ht="36.75" customHeight="1">
      <c r="A244" s="28" t="s">
        <v>376</v>
      </c>
      <c r="B244" s="27">
        <v>6.0</v>
      </c>
      <c r="C244" s="29">
        <v>2023.0</v>
      </c>
      <c r="D244" s="29" t="s">
        <v>11</v>
      </c>
      <c r="E244" s="30">
        <v>178.0</v>
      </c>
      <c r="F244" s="31" t="s">
        <v>17</v>
      </c>
      <c r="G244" s="31" t="s">
        <v>377</v>
      </c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ht="36.75" customHeight="1">
      <c r="A245" s="28" t="s">
        <v>378</v>
      </c>
      <c r="B245" s="27">
        <v>5.0</v>
      </c>
      <c r="C245" s="29">
        <v>2021.0</v>
      </c>
      <c r="D245" s="29" t="s">
        <v>11</v>
      </c>
      <c r="E245" s="30">
        <v>15.0</v>
      </c>
      <c r="F245" s="31" t="s">
        <v>17</v>
      </c>
      <c r="G245" s="31" t="s">
        <v>379</v>
      </c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ht="36.75" customHeight="1">
      <c r="A246" s="28" t="s">
        <v>380</v>
      </c>
      <c r="B246" s="27">
        <v>1.0</v>
      </c>
      <c r="C246" s="29">
        <v>2016.0</v>
      </c>
      <c r="D246" s="29" t="s">
        <v>11</v>
      </c>
      <c r="E246" s="30">
        <v>59.0</v>
      </c>
      <c r="F246" s="31" t="s">
        <v>17</v>
      </c>
      <c r="G246" s="31" t="s">
        <v>381</v>
      </c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ht="36.75" customHeight="1">
      <c r="A247" s="28" t="s">
        <v>382</v>
      </c>
      <c r="B247" s="27">
        <v>6.0</v>
      </c>
      <c r="C247" s="29" t="s">
        <v>104</v>
      </c>
      <c r="D247" s="29" t="s">
        <v>11</v>
      </c>
      <c r="E247" s="30">
        <v>95.0</v>
      </c>
      <c r="F247" s="31" t="s">
        <v>12</v>
      </c>
      <c r="G247" s="31" t="s">
        <v>383</v>
      </c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ht="36.75" customHeight="1">
      <c r="A248" s="28" t="s">
        <v>384</v>
      </c>
      <c r="B248" s="27">
        <v>3.0</v>
      </c>
      <c r="C248" s="29">
        <v>2020.0</v>
      </c>
      <c r="D248" s="29" t="s">
        <v>11</v>
      </c>
      <c r="E248" s="30">
        <v>62.0</v>
      </c>
      <c r="F248" s="31" t="s">
        <v>17</v>
      </c>
      <c r="G248" s="31" t="s">
        <v>385</v>
      </c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ht="36.75" customHeight="1">
      <c r="A249" s="34" t="s">
        <v>386</v>
      </c>
      <c r="B249" s="23">
        <v>1.0</v>
      </c>
      <c r="C249" s="23">
        <v>2019.0</v>
      </c>
      <c r="D249" s="29" t="s">
        <v>11</v>
      </c>
      <c r="E249" s="24">
        <v>115.0</v>
      </c>
      <c r="F249" s="31" t="s">
        <v>17</v>
      </c>
      <c r="G249" s="25" t="s">
        <v>387</v>
      </c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ht="36.75" customHeight="1">
      <c r="A250" s="34" t="s">
        <v>388</v>
      </c>
      <c r="B250" s="23">
        <v>3.0</v>
      </c>
      <c r="C250" s="23">
        <v>2022.0</v>
      </c>
      <c r="D250" s="23" t="s">
        <v>11</v>
      </c>
      <c r="E250" s="24">
        <v>315.0</v>
      </c>
      <c r="F250" s="25" t="s">
        <v>17</v>
      </c>
      <c r="G250" s="25" t="s">
        <v>389</v>
      </c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  <row r="251" ht="36.75" customHeight="1">
      <c r="A251" s="34" t="s">
        <v>390</v>
      </c>
      <c r="B251" s="23">
        <v>1.0</v>
      </c>
      <c r="C251" s="23">
        <v>2020.0</v>
      </c>
      <c r="D251" s="23" t="s">
        <v>11</v>
      </c>
      <c r="E251" s="24">
        <v>145.0</v>
      </c>
      <c r="F251" s="25" t="s">
        <v>17</v>
      </c>
      <c r="G251" s="25" t="s">
        <v>391</v>
      </c>
      <c r="H251" s="20"/>
      <c r="I251" s="20"/>
      <c r="J251" s="20"/>
      <c r="K251" s="20"/>
      <c r="L251" s="20"/>
      <c r="M251" s="20"/>
      <c r="N251" s="20"/>
      <c r="O251" s="20"/>
      <c r="P251" s="20"/>
      <c r="Q251" s="20"/>
    </row>
    <row r="252" ht="36.75" customHeight="1">
      <c r="A252" s="34" t="s">
        <v>390</v>
      </c>
      <c r="B252" s="23">
        <v>4.0</v>
      </c>
      <c r="C252" s="23">
        <v>2022.0</v>
      </c>
      <c r="D252" s="23" t="s">
        <v>11</v>
      </c>
      <c r="E252" s="24">
        <v>190.0</v>
      </c>
      <c r="F252" s="25" t="s">
        <v>17</v>
      </c>
      <c r="G252" s="25" t="s">
        <v>391</v>
      </c>
      <c r="H252" s="20"/>
      <c r="I252" s="20"/>
      <c r="J252" s="20"/>
      <c r="K252" s="20"/>
      <c r="L252" s="20"/>
      <c r="M252" s="20"/>
      <c r="N252" s="20"/>
      <c r="O252" s="20"/>
      <c r="P252" s="20"/>
      <c r="Q252" s="20"/>
    </row>
    <row r="253" ht="36.75" customHeight="1">
      <c r="A253" s="34" t="s">
        <v>392</v>
      </c>
      <c r="B253" s="23">
        <v>5.0</v>
      </c>
      <c r="C253" s="23">
        <v>2017.0</v>
      </c>
      <c r="D253" s="23" t="s">
        <v>92</v>
      </c>
      <c r="E253" s="24">
        <f>E254*6</f>
        <v>270</v>
      </c>
      <c r="F253" s="25" t="s">
        <v>17</v>
      </c>
      <c r="G253" s="25" t="s">
        <v>393</v>
      </c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  <row r="254" ht="36.75" customHeight="1">
      <c r="A254" s="34" t="s">
        <v>392</v>
      </c>
      <c r="B254" s="23">
        <v>30.0</v>
      </c>
      <c r="C254" s="23">
        <v>2017.0</v>
      </c>
      <c r="D254" s="23" t="s">
        <v>11</v>
      </c>
      <c r="E254" s="24">
        <v>45.0</v>
      </c>
      <c r="F254" s="25" t="s">
        <v>17</v>
      </c>
      <c r="G254" s="25" t="s">
        <v>393</v>
      </c>
      <c r="H254" s="20"/>
      <c r="I254" s="20"/>
      <c r="J254" s="20"/>
      <c r="K254" s="20"/>
      <c r="L254" s="20"/>
      <c r="M254" s="20"/>
      <c r="N254" s="20"/>
      <c r="O254" s="20"/>
      <c r="P254" s="20"/>
      <c r="Q254" s="20"/>
    </row>
    <row r="255" ht="36.75" customHeight="1">
      <c r="A255" s="34" t="s">
        <v>394</v>
      </c>
      <c r="B255" s="23">
        <v>3.0</v>
      </c>
      <c r="C255" s="23">
        <v>2015.0</v>
      </c>
      <c r="D255" s="23" t="s">
        <v>92</v>
      </c>
      <c r="E255" s="24">
        <f>E256*6</f>
        <v>204</v>
      </c>
      <c r="F255" s="25" t="s">
        <v>17</v>
      </c>
      <c r="G255" s="25" t="s">
        <v>395</v>
      </c>
      <c r="H255" s="20"/>
      <c r="I255" s="20"/>
      <c r="J255" s="20"/>
      <c r="K255" s="20"/>
      <c r="L255" s="20"/>
      <c r="M255" s="20"/>
      <c r="N255" s="20"/>
      <c r="O255" s="20"/>
      <c r="P255" s="20"/>
      <c r="Q255" s="20"/>
    </row>
    <row r="256" ht="36.75" customHeight="1">
      <c r="A256" s="34" t="s">
        <v>394</v>
      </c>
      <c r="B256" s="23">
        <v>36.0</v>
      </c>
      <c r="C256" s="23">
        <v>2015.0</v>
      </c>
      <c r="D256" s="23" t="s">
        <v>11</v>
      </c>
      <c r="E256" s="24">
        <v>34.0</v>
      </c>
      <c r="F256" s="25" t="s">
        <v>17</v>
      </c>
      <c r="G256" s="25" t="s">
        <v>395</v>
      </c>
      <c r="H256" s="20"/>
      <c r="I256" s="20"/>
      <c r="J256" s="20"/>
      <c r="K256" s="20"/>
      <c r="L256" s="20"/>
      <c r="M256" s="20"/>
      <c r="N256" s="20"/>
      <c r="O256" s="20"/>
      <c r="P256" s="20"/>
      <c r="Q256" s="20"/>
    </row>
    <row r="257" ht="36.75" customHeight="1">
      <c r="A257" s="34" t="s">
        <v>394</v>
      </c>
      <c r="B257" s="23">
        <v>1.0</v>
      </c>
      <c r="C257" s="23">
        <v>2016.0</v>
      </c>
      <c r="D257" s="23" t="s">
        <v>92</v>
      </c>
      <c r="E257" s="24">
        <f>E258*6</f>
        <v>210</v>
      </c>
      <c r="F257" s="25" t="s">
        <v>17</v>
      </c>
      <c r="G257" s="25" t="s">
        <v>395</v>
      </c>
      <c r="H257" s="20"/>
      <c r="I257" s="20"/>
      <c r="J257" s="20"/>
      <c r="K257" s="20"/>
      <c r="L257" s="20"/>
      <c r="M257" s="20"/>
      <c r="N257" s="20"/>
      <c r="O257" s="20"/>
      <c r="P257" s="20"/>
      <c r="Q257" s="20"/>
    </row>
    <row r="258" ht="36.75" customHeight="1">
      <c r="A258" s="34" t="s">
        <v>394</v>
      </c>
      <c r="B258" s="23">
        <v>11.0</v>
      </c>
      <c r="C258" s="23">
        <v>2016.0</v>
      </c>
      <c r="D258" s="23" t="s">
        <v>11</v>
      </c>
      <c r="E258" s="24">
        <v>35.0</v>
      </c>
      <c r="F258" s="25" t="s">
        <v>17</v>
      </c>
      <c r="G258" s="25" t="s">
        <v>395</v>
      </c>
      <c r="H258" s="20"/>
      <c r="I258" s="20"/>
      <c r="J258" s="20"/>
      <c r="K258" s="20"/>
      <c r="L258" s="20"/>
      <c r="M258" s="20"/>
      <c r="N258" s="20"/>
      <c r="O258" s="20"/>
      <c r="P258" s="20"/>
      <c r="Q258" s="20"/>
    </row>
    <row r="259" ht="36.75" customHeight="1">
      <c r="A259" s="34" t="s">
        <v>394</v>
      </c>
      <c r="B259" s="23">
        <v>120.0</v>
      </c>
      <c r="C259" s="23">
        <v>2018.0</v>
      </c>
      <c r="D259" s="23" t="s">
        <v>11</v>
      </c>
      <c r="E259" s="24">
        <v>25.0</v>
      </c>
      <c r="F259" s="25" t="s">
        <v>17</v>
      </c>
      <c r="G259" s="25" t="s">
        <v>395</v>
      </c>
      <c r="H259" s="20"/>
      <c r="I259" s="20"/>
      <c r="J259" s="20"/>
      <c r="K259" s="20"/>
      <c r="L259" s="20"/>
      <c r="M259" s="20"/>
      <c r="N259" s="20"/>
      <c r="O259" s="20"/>
      <c r="P259" s="20"/>
      <c r="Q259" s="20"/>
    </row>
    <row r="260" ht="36.75" customHeight="1">
      <c r="A260" s="34" t="s">
        <v>396</v>
      </c>
      <c r="B260" s="23">
        <v>11.0</v>
      </c>
      <c r="C260" s="23">
        <v>2023.0</v>
      </c>
      <c r="D260" s="23" t="s">
        <v>11</v>
      </c>
      <c r="E260" s="24">
        <v>20.0</v>
      </c>
      <c r="F260" s="25" t="s">
        <v>17</v>
      </c>
      <c r="G260" s="25" t="s">
        <v>397</v>
      </c>
      <c r="H260" s="20"/>
      <c r="I260" s="20"/>
      <c r="J260" s="20"/>
      <c r="K260" s="20"/>
      <c r="L260" s="20"/>
      <c r="M260" s="20"/>
      <c r="N260" s="20"/>
      <c r="O260" s="20"/>
      <c r="P260" s="20"/>
      <c r="Q260" s="20"/>
    </row>
    <row r="261" ht="36.75" customHeight="1">
      <c r="A261" s="34" t="s">
        <v>398</v>
      </c>
      <c r="B261" s="23">
        <v>48.0</v>
      </c>
      <c r="C261" s="23">
        <v>2022.0</v>
      </c>
      <c r="D261" s="23" t="s">
        <v>11</v>
      </c>
      <c r="E261" s="24">
        <v>28.0</v>
      </c>
      <c r="F261" s="25" t="s">
        <v>17</v>
      </c>
      <c r="G261" s="25" t="s">
        <v>399</v>
      </c>
      <c r="H261" s="20"/>
      <c r="I261" s="20"/>
      <c r="J261" s="20"/>
      <c r="K261" s="20"/>
      <c r="L261" s="20"/>
      <c r="M261" s="20"/>
      <c r="N261" s="20"/>
      <c r="O261" s="20"/>
      <c r="P261" s="20"/>
      <c r="Q261" s="20"/>
    </row>
    <row r="262" ht="36.75" customHeight="1">
      <c r="A262" s="34" t="s">
        <v>400</v>
      </c>
      <c r="B262" s="23">
        <v>1.0</v>
      </c>
      <c r="C262" s="23">
        <v>2015.0</v>
      </c>
      <c r="D262" s="23" t="s">
        <v>69</v>
      </c>
      <c r="E262" s="24">
        <v>199.0</v>
      </c>
      <c r="F262" s="25" t="s">
        <v>17</v>
      </c>
      <c r="G262" s="25" t="s">
        <v>401</v>
      </c>
      <c r="H262" s="20"/>
      <c r="I262" s="20"/>
      <c r="J262" s="20"/>
      <c r="K262" s="20"/>
      <c r="L262" s="20"/>
      <c r="M262" s="20"/>
      <c r="N262" s="20"/>
      <c r="O262" s="20"/>
      <c r="P262" s="20"/>
      <c r="Q262" s="20"/>
    </row>
    <row r="263" ht="36.75" customHeight="1">
      <c r="A263" s="32" t="s">
        <v>400</v>
      </c>
      <c r="B263" s="22">
        <v>7.0</v>
      </c>
      <c r="C263" s="22">
        <v>2017.0</v>
      </c>
      <c r="D263" s="23" t="s">
        <v>11</v>
      </c>
      <c r="E263" s="24">
        <v>95.0</v>
      </c>
      <c r="F263" s="25" t="s">
        <v>17</v>
      </c>
      <c r="G263" s="25" t="s">
        <v>401</v>
      </c>
      <c r="H263" s="20"/>
      <c r="I263" s="20"/>
      <c r="J263" s="20"/>
      <c r="K263" s="20"/>
      <c r="L263" s="20"/>
      <c r="M263" s="20"/>
      <c r="N263" s="20"/>
      <c r="O263" s="20"/>
      <c r="P263" s="20"/>
      <c r="Q263" s="20"/>
    </row>
    <row r="264" ht="36.75" customHeight="1">
      <c r="A264" s="34" t="s">
        <v>400</v>
      </c>
      <c r="B264" s="23">
        <v>5.0</v>
      </c>
      <c r="C264" s="23">
        <v>2017.0</v>
      </c>
      <c r="D264" s="23" t="s">
        <v>69</v>
      </c>
      <c r="E264" s="24">
        <v>160.0</v>
      </c>
      <c r="F264" s="25" t="s">
        <v>17</v>
      </c>
      <c r="G264" s="25" t="s">
        <v>401</v>
      </c>
      <c r="H264" s="20"/>
      <c r="I264" s="20"/>
      <c r="J264" s="20"/>
      <c r="K264" s="20"/>
      <c r="L264" s="20"/>
      <c r="M264" s="20"/>
      <c r="N264" s="20"/>
      <c r="O264" s="20"/>
      <c r="P264" s="20"/>
      <c r="Q264" s="20"/>
    </row>
    <row r="265" ht="36.75" customHeight="1">
      <c r="A265" s="32" t="s">
        <v>400</v>
      </c>
      <c r="B265" s="22">
        <v>1.0</v>
      </c>
      <c r="C265" s="22">
        <v>2018.0</v>
      </c>
      <c r="D265" s="23" t="s">
        <v>11</v>
      </c>
      <c r="E265" s="24">
        <v>99.0</v>
      </c>
      <c r="F265" s="25" t="s">
        <v>17</v>
      </c>
      <c r="G265" s="25" t="s">
        <v>401</v>
      </c>
      <c r="H265" s="20"/>
      <c r="I265" s="20"/>
      <c r="J265" s="20"/>
      <c r="K265" s="20"/>
      <c r="L265" s="20"/>
      <c r="M265" s="20"/>
      <c r="N265" s="20"/>
      <c r="O265" s="20"/>
      <c r="P265" s="20"/>
      <c r="Q265" s="20"/>
    </row>
    <row r="266" ht="36.75" customHeight="1">
      <c r="A266" s="34" t="s">
        <v>400</v>
      </c>
      <c r="B266" s="23">
        <v>2.0</v>
      </c>
      <c r="C266" s="23">
        <v>2018.0</v>
      </c>
      <c r="D266" s="23" t="s">
        <v>69</v>
      </c>
      <c r="E266" s="24">
        <v>199.0</v>
      </c>
      <c r="F266" s="25" t="s">
        <v>17</v>
      </c>
      <c r="G266" s="25" t="s">
        <v>401</v>
      </c>
      <c r="H266" s="20"/>
      <c r="I266" s="20"/>
      <c r="J266" s="20"/>
      <c r="K266" s="20"/>
      <c r="L266" s="20"/>
      <c r="M266" s="20"/>
      <c r="N266" s="20"/>
      <c r="O266" s="20"/>
      <c r="P266" s="20"/>
      <c r="Q266" s="20"/>
    </row>
    <row r="267" ht="36.75" customHeight="1">
      <c r="A267" s="34" t="s">
        <v>400</v>
      </c>
      <c r="B267" s="23">
        <v>1.0</v>
      </c>
      <c r="C267" s="23">
        <v>2019.0</v>
      </c>
      <c r="D267" s="23" t="s">
        <v>69</v>
      </c>
      <c r="E267" s="24">
        <v>219.0</v>
      </c>
      <c r="F267" s="25" t="s">
        <v>17</v>
      </c>
      <c r="G267" s="25" t="s">
        <v>401</v>
      </c>
      <c r="H267" s="20"/>
      <c r="I267" s="20"/>
      <c r="J267" s="20"/>
      <c r="K267" s="20"/>
      <c r="L267" s="20"/>
      <c r="M267" s="20"/>
      <c r="N267" s="20"/>
      <c r="O267" s="20"/>
      <c r="P267" s="20"/>
      <c r="Q267" s="20"/>
    </row>
    <row r="268" ht="36.75" customHeight="1">
      <c r="A268" s="35" t="s">
        <v>402</v>
      </c>
      <c r="B268" s="36">
        <v>1.0</v>
      </c>
      <c r="C268" s="36">
        <v>2017.0</v>
      </c>
      <c r="D268" s="36" t="s">
        <v>69</v>
      </c>
      <c r="E268" s="37">
        <v>390.0</v>
      </c>
      <c r="F268" s="36" t="s">
        <v>17</v>
      </c>
      <c r="G268" s="36" t="s">
        <v>403</v>
      </c>
      <c r="H268" s="20"/>
      <c r="I268" s="20"/>
      <c r="J268" s="20"/>
      <c r="K268" s="20"/>
      <c r="L268" s="20"/>
      <c r="M268" s="20"/>
      <c r="N268" s="20"/>
      <c r="O268" s="20"/>
      <c r="P268" s="20"/>
      <c r="Q268" s="20"/>
    </row>
    <row r="269" ht="36.75" customHeight="1">
      <c r="A269" s="35" t="s">
        <v>402</v>
      </c>
      <c r="B269" s="38">
        <v>1.0</v>
      </c>
      <c r="C269" s="38">
        <v>2018.0</v>
      </c>
      <c r="D269" s="38" t="s">
        <v>69</v>
      </c>
      <c r="E269" s="39">
        <v>390.0</v>
      </c>
      <c r="F269" s="38" t="s">
        <v>17</v>
      </c>
      <c r="G269" s="38" t="s">
        <v>403</v>
      </c>
      <c r="H269" s="20"/>
      <c r="I269" s="20"/>
      <c r="J269" s="20"/>
      <c r="K269" s="20"/>
      <c r="L269" s="20"/>
      <c r="M269" s="20"/>
      <c r="N269" s="20"/>
      <c r="O269" s="20"/>
      <c r="P269" s="20"/>
      <c r="Q269" s="20"/>
    </row>
    <row r="270" ht="36.75" customHeight="1">
      <c r="A270" s="40" t="s">
        <v>404</v>
      </c>
      <c r="B270" s="41">
        <v>1.0</v>
      </c>
      <c r="C270" s="42">
        <v>2020.0</v>
      </c>
      <c r="D270" s="42" t="s">
        <v>11</v>
      </c>
      <c r="E270" s="30">
        <v>190.0</v>
      </c>
      <c r="F270" s="42" t="s">
        <v>17</v>
      </c>
      <c r="G270" s="42" t="s">
        <v>405</v>
      </c>
      <c r="H270" s="20"/>
      <c r="I270" s="20"/>
      <c r="J270" s="20"/>
      <c r="K270" s="20"/>
      <c r="L270" s="20"/>
      <c r="M270" s="20"/>
      <c r="N270" s="20"/>
      <c r="O270" s="20"/>
      <c r="P270" s="20"/>
      <c r="Q270" s="20"/>
    </row>
    <row r="271" ht="36.75" customHeight="1">
      <c r="A271" s="43" t="s">
        <v>406</v>
      </c>
      <c r="B271" s="23">
        <v>5.0</v>
      </c>
      <c r="C271" s="23">
        <v>2021.0</v>
      </c>
      <c r="D271" s="23" t="s">
        <v>11</v>
      </c>
      <c r="E271" s="24">
        <v>45.0</v>
      </c>
      <c r="F271" s="25" t="s">
        <v>17</v>
      </c>
      <c r="G271" s="44" t="s">
        <v>407</v>
      </c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ht="36.75" customHeight="1">
      <c r="A272" s="43" t="s">
        <v>408</v>
      </c>
      <c r="B272" s="23">
        <v>8.0</v>
      </c>
      <c r="C272" s="23">
        <v>2021.0</v>
      </c>
      <c r="D272" s="29" t="s">
        <v>11</v>
      </c>
      <c r="E272" s="30">
        <v>21.0</v>
      </c>
      <c r="F272" s="31" t="s">
        <v>12</v>
      </c>
      <c r="G272" s="44" t="s">
        <v>409</v>
      </c>
      <c r="H272" s="20"/>
      <c r="I272" s="20"/>
      <c r="J272" s="20"/>
      <c r="K272" s="20"/>
      <c r="L272" s="20"/>
      <c r="M272" s="20"/>
      <c r="N272" s="20"/>
      <c r="O272" s="20"/>
      <c r="P272" s="20"/>
      <c r="Q272" s="20"/>
    </row>
    <row r="273" ht="36.75" customHeight="1">
      <c r="A273" s="40" t="s">
        <v>410</v>
      </c>
      <c r="B273" s="27">
        <v>3.0</v>
      </c>
      <c r="C273" s="29">
        <v>2018.0</v>
      </c>
      <c r="D273" s="29" t="s">
        <v>11</v>
      </c>
      <c r="E273" s="30">
        <v>77.0</v>
      </c>
      <c r="F273" s="31" t="s">
        <v>12</v>
      </c>
      <c r="G273" s="42" t="s">
        <v>411</v>
      </c>
      <c r="H273" s="20"/>
      <c r="I273" s="20"/>
      <c r="J273" s="20"/>
      <c r="K273" s="20"/>
      <c r="L273" s="20"/>
      <c r="M273" s="20"/>
      <c r="N273" s="20"/>
      <c r="O273" s="20"/>
      <c r="P273" s="20"/>
      <c r="Q273" s="20"/>
    </row>
    <row r="274" ht="36.75" customHeight="1">
      <c r="A274" s="40" t="s">
        <v>412</v>
      </c>
      <c r="B274" s="27">
        <v>2.0</v>
      </c>
      <c r="C274" s="29">
        <v>2019.0</v>
      </c>
      <c r="D274" s="29" t="s">
        <v>11</v>
      </c>
      <c r="E274" s="30">
        <v>148.0</v>
      </c>
      <c r="F274" s="31" t="s">
        <v>12</v>
      </c>
      <c r="G274" s="42" t="s">
        <v>413</v>
      </c>
      <c r="H274" s="20"/>
      <c r="I274" s="20"/>
      <c r="J274" s="20"/>
      <c r="K274" s="20"/>
      <c r="L274" s="20"/>
      <c r="M274" s="20"/>
      <c r="N274" s="20"/>
      <c r="O274" s="20"/>
      <c r="P274" s="20"/>
      <c r="Q274" s="20"/>
    </row>
    <row r="275" ht="36.75" customHeight="1">
      <c r="A275" s="40" t="s">
        <v>412</v>
      </c>
      <c r="B275" s="27">
        <v>1.0</v>
      </c>
      <c r="C275" s="29">
        <v>2020.0</v>
      </c>
      <c r="D275" s="29" t="s">
        <v>11</v>
      </c>
      <c r="E275" s="30">
        <v>135.0</v>
      </c>
      <c r="F275" s="31" t="s">
        <v>12</v>
      </c>
      <c r="G275" s="42" t="s">
        <v>413</v>
      </c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ht="36.75" customHeight="1">
      <c r="A276" s="40" t="s">
        <v>414</v>
      </c>
      <c r="B276" s="27">
        <v>1.0</v>
      </c>
      <c r="C276" s="29">
        <v>2018.0</v>
      </c>
      <c r="D276" s="29" t="s">
        <v>11</v>
      </c>
      <c r="E276" s="30">
        <v>138.0</v>
      </c>
      <c r="F276" s="31" t="s">
        <v>12</v>
      </c>
      <c r="G276" s="42" t="s">
        <v>415</v>
      </c>
      <c r="H276" s="20"/>
      <c r="I276" s="20"/>
      <c r="J276" s="20"/>
      <c r="K276" s="20"/>
      <c r="L276" s="20"/>
      <c r="M276" s="20"/>
      <c r="N276" s="20"/>
      <c r="O276" s="20"/>
      <c r="P276" s="20"/>
      <c r="Q276" s="20"/>
    </row>
    <row r="277" ht="36.75" customHeight="1">
      <c r="A277" s="40" t="s">
        <v>416</v>
      </c>
      <c r="B277" s="27">
        <v>2.0</v>
      </c>
      <c r="C277" s="29">
        <v>2019.0</v>
      </c>
      <c r="D277" s="29" t="s">
        <v>11</v>
      </c>
      <c r="E277" s="30">
        <v>80.0</v>
      </c>
      <c r="F277" s="31" t="s">
        <v>12</v>
      </c>
      <c r="G277" s="42" t="s">
        <v>417</v>
      </c>
      <c r="H277" s="20"/>
      <c r="I277" s="20"/>
      <c r="J277" s="20"/>
      <c r="K277" s="20"/>
      <c r="L277" s="20"/>
      <c r="M277" s="20"/>
      <c r="N277" s="20"/>
      <c r="O277" s="20"/>
      <c r="P277" s="20"/>
      <c r="Q277" s="20"/>
    </row>
    <row r="278" ht="36.75" customHeight="1">
      <c r="A278" s="40" t="s">
        <v>418</v>
      </c>
      <c r="B278" s="27">
        <v>1.0</v>
      </c>
      <c r="C278" s="29">
        <v>2019.0</v>
      </c>
      <c r="D278" s="29" t="s">
        <v>11</v>
      </c>
      <c r="E278" s="30">
        <v>99.0</v>
      </c>
      <c r="F278" s="31" t="s">
        <v>12</v>
      </c>
      <c r="G278" s="42" t="s">
        <v>419</v>
      </c>
      <c r="H278" s="20"/>
      <c r="I278" s="20"/>
      <c r="J278" s="20"/>
      <c r="K278" s="20"/>
      <c r="L278" s="20"/>
      <c r="M278" s="20"/>
      <c r="N278" s="20"/>
      <c r="O278" s="20"/>
      <c r="P278" s="20"/>
      <c r="Q278" s="20"/>
    </row>
    <row r="279" ht="36.75" customHeight="1">
      <c r="A279" s="40" t="s">
        <v>418</v>
      </c>
      <c r="B279" s="27">
        <v>1.0</v>
      </c>
      <c r="C279" s="29">
        <v>2022.0</v>
      </c>
      <c r="D279" s="29" t="s">
        <v>11</v>
      </c>
      <c r="E279" s="30">
        <v>105.0</v>
      </c>
      <c r="F279" s="31" t="s">
        <v>12</v>
      </c>
      <c r="G279" s="42" t="s">
        <v>420</v>
      </c>
      <c r="H279" s="20"/>
      <c r="I279" s="20"/>
      <c r="J279" s="20"/>
      <c r="K279" s="20"/>
      <c r="L279" s="20"/>
      <c r="M279" s="20"/>
      <c r="N279" s="20"/>
      <c r="O279" s="20"/>
      <c r="P279" s="20"/>
      <c r="Q279" s="20"/>
    </row>
    <row r="280" ht="36.75" customHeight="1">
      <c r="A280" s="40" t="s">
        <v>421</v>
      </c>
      <c r="B280" s="27">
        <v>2.0</v>
      </c>
      <c r="C280" s="29">
        <v>2018.0</v>
      </c>
      <c r="D280" s="29" t="s">
        <v>11</v>
      </c>
      <c r="E280" s="30">
        <v>125.0</v>
      </c>
      <c r="F280" s="31" t="s">
        <v>12</v>
      </c>
      <c r="G280" s="42" t="s">
        <v>420</v>
      </c>
      <c r="H280" s="20"/>
      <c r="I280" s="20"/>
      <c r="J280" s="20"/>
      <c r="K280" s="20"/>
      <c r="L280" s="20"/>
      <c r="M280" s="20"/>
      <c r="N280" s="20"/>
      <c r="O280" s="20"/>
      <c r="P280" s="20"/>
      <c r="Q280" s="20"/>
    </row>
    <row r="281" ht="36.75" customHeight="1">
      <c r="A281" s="40" t="s">
        <v>421</v>
      </c>
      <c r="B281" s="27">
        <v>7.0</v>
      </c>
      <c r="C281" s="29">
        <v>2020.0</v>
      </c>
      <c r="D281" s="29" t="s">
        <v>11</v>
      </c>
      <c r="E281" s="30">
        <v>99.0</v>
      </c>
      <c r="F281" s="31" t="s">
        <v>12</v>
      </c>
      <c r="G281" s="42" t="s">
        <v>420</v>
      </c>
      <c r="H281" s="20"/>
      <c r="I281" s="20"/>
      <c r="J281" s="20"/>
      <c r="K281" s="20"/>
      <c r="L281" s="20"/>
      <c r="M281" s="20"/>
      <c r="N281" s="20"/>
      <c r="O281" s="20"/>
      <c r="P281" s="20"/>
      <c r="Q281" s="20"/>
    </row>
    <row r="282" ht="36.75" customHeight="1">
      <c r="A282" s="40" t="s">
        <v>421</v>
      </c>
      <c r="B282" s="27">
        <v>1.0</v>
      </c>
      <c r="C282" s="29">
        <v>2021.0</v>
      </c>
      <c r="D282" s="29" t="s">
        <v>11</v>
      </c>
      <c r="E282" s="30">
        <v>90.0</v>
      </c>
      <c r="F282" s="31" t="s">
        <v>12</v>
      </c>
      <c r="G282" s="42" t="s">
        <v>420</v>
      </c>
      <c r="H282" s="20"/>
      <c r="I282" s="20"/>
      <c r="J282" s="20"/>
      <c r="K282" s="20"/>
      <c r="L282" s="20"/>
      <c r="M282" s="20"/>
      <c r="N282" s="20"/>
      <c r="O282" s="20"/>
      <c r="P282" s="20"/>
      <c r="Q282" s="20"/>
    </row>
    <row r="283" ht="36.75" customHeight="1">
      <c r="A283" s="40" t="s">
        <v>422</v>
      </c>
      <c r="B283" s="27">
        <v>1.0</v>
      </c>
      <c r="C283" s="29">
        <v>2020.0</v>
      </c>
      <c r="D283" s="29" t="s">
        <v>11</v>
      </c>
      <c r="E283" s="30">
        <v>122.0</v>
      </c>
      <c r="F283" s="31" t="s">
        <v>12</v>
      </c>
      <c r="G283" s="42" t="s">
        <v>423</v>
      </c>
      <c r="H283" s="20"/>
      <c r="I283" s="20"/>
      <c r="J283" s="20"/>
      <c r="K283" s="20"/>
      <c r="L283" s="20"/>
      <c r="M283" s="20"/>
      <c r="N283" s="20"/>
      <c r="O283" s="20"/>
      <c r="P283" s="20"/>
      <c r="Q283" s="20"/>
    </row>
    <row r="284" ht="36.75" customHeight="1">
      <c r="A284" s="40" t="s">
        <v>424</v>
      </c>
      <c r="B284" s="27">
        <v>6.0</v>
      </c>
      <c r="C284" s="29">
        <v>2019.0</v>
      </c>
      <c r="D284" s="29" t="s">
        <v>11</v>
      </c>
      <c r="E284" s="30">
        <v>105.0</v>
      </c>
      <c r="F284" s="31" t="s">
        <v>12</v>
      </c>
      <c r="G284" s="42" t="s">
        <v>425</v>
      </c>
      <c r="H284" s="20"/>
      <c r="I284" s="20"/>
      <c r="J284" s="20"/>
      <c r="K284" s="20"/>
      <c r="L284" s="20"/>
      <c r="M284" s="20"/>
      <c r="N284" s="20"/>
      <c r="O284" s="20"/>
      <c r="P284" s="20"/>
      <c r="Q284" s="20"/>
    </row>
    <row r="285" ht="36.75" customHeight="1">
      <c r="A285" s="40" t="s">
        <v>424</v>
      </c>
      <c r="B285" s="27">
        <v>1.0</v>
      </c>
      <c r="C285" s="29">
        <v>2020.0</v>
      </c>
      <c r="D285" s="29" t="s">
        <v>11</v>
      </c>
      <c r="E285" s="30">
        <v>105.0</v>
      </c>
      <c r="F285" s="31" t="s">
        <v>12</v>
      </c>
      <c r="G285" s="42" t="s">
        <v>425</v>
      </c>
      <c r="H285" s="20"/>
      <c r="I285" s="20"/>
      <c r="J285" s="20"/>
      <c r="K285" s="20"/>
      <c r="L285" s="20"/>
      <c r="M285" s="20"/>
      <c r="N285" s="20"/>
      <c r="O285" s="20"/>
      <c r="P285" s="20"/>
      <c r="Q285" s="20"/>
    </row>
    <row r="286" ht="36.75" customHeight="1">
      <c r="A286" s="40" t="s">
        <v>426</v>
      </c>
      <c r="B286" s="27">
        <v>4.0</v>
      </c>
      <c r="C286" s="29">
        <v>2020.0</v>
      </c>
      <c r="D286" s="29" t="s">
        <v>11</v>
      </c>
      <c r="E286" s="30">
        <v>89.0</v>
      </c>
      <c r="F286" s="31" t="s">
        <v>12</v>
      </c>
      <c r="G286" s="42" t="s">
        <v>427</v>
      </c>
      <c r="H286" s="20"/>
      <c r="I286" s="20"/>
      <c r="J286" s="20"/>
      <c r="K286" s="20"/>
      <c r="L286" s="20"/>
      <c r="M286" s="20"/>
      <c r="N286" s="20"/>
      <c r="O286" s="20"/>
      <c r="P286" s="20"/>
      <c r="Q286" s="20"/>
    </row>
    <row r="287" ht="36.75" customHeight="1">
      <c r="A287" s="40" t="s">
        <v>426</v>
      </c>
      <c r="B287" s="27">
        <v>1.0</v>
      </c>
      <c r="C287" s="29">
        <v>2021.0</v>
      </c>
      <c r="D287" s="29" t="s">
        <v>69</v>
      </c>
      <c r="E287" s="30">
        <v>160.0</v>
      </c>
      <c r="F287" s="31" t="s">
        <v>12</v>
      </c>
      <c r="G287" s="42" t="s">
        <v>427</v>
      </c>
      <c r="H287" s="20"/>
      <c r="I287" s="20"/>
      <c r="J287" s="20"/>
      <c r="K287" s="20"/>
      <c r="L287" s="20"/>
      <c r="M287" s="20"/>
      <c r="N287" s="20"/>
      <c r="O287" s="20"/>
      <c r="P287" s="20"/>
      <c r="Q287" s="20"/>
    </row>
    <row r="288" ht="36.75" customHeight="1">
      <c r="A288" s="40" t="s">
        <v>428</v>
      </c>
      <c r="B288" s="27">
        <v>2.0</v>
      </c>
      <c r="C288" s="29">
        <v>2020.0</v>
      </c>
      <c r="D288" s="29" t="s">
        <v>69</v>
      </c>
      <c r="E288" s="30">
        <v>195.0</v>
      </c>
      <c r="F288" s="31" t="s">
        <v>12</v>
      </c>
      <c r="G288" s="42" t="s">
        <v>429</v>
      </c>
      <c r="H288" s="20"/>
      <c r="I288" s="20"/>
      <c r="J288" s="20"/>
      <c r="K288" s="20"/>
      <c r="L288" s="20"/>
      <c r="M288" s="20"/>
      <c r="N288" s="20"/>
      <c r="O288" s="20"/>
      <c r="P288" s="20"/>
      <c r="Q288" s="20"/>
    </row>
    <row r="289" ht="36.75" customHeight="1">
      <c r="A289" s="40" t="s">
        <v>430</v>
      </c>
      <c r="B289" s="27">
        <v>1.0</v>
      </c>
      <c r="C289" s="29">
        <v>2018.0</v>
      </c>
      <c r="D289" s="29" t="s">
        <v>11</v>
      </c>
      <c r="E289" s="30">
        <v>62.0</v>
      </c>
      <c r="F289" s="31" t="s">
        <v>12</v>
      </c>
      <c r="G289" s="42" t="s">
        <v>431</v>
      </c>
      <c r="H289" s="20"/>
      <c r="I289" s="20"/>
      <c r="J289" s="20"/>
      <c r="K289" s="20"/>
      <c r="L289" s="20"/>
      <c r="M289" s="20"/>
      <c r="N289" s="20"/>
      <c r="O289" s="20"/>
      <c r="P289" s="20"/>
      <c r="Q289" s="20"/>
    </row>
    <row r="290" ht="36.75" customHeight="1">
      <c r="A290" s="40" t="s">
        <v>432</v>
      </c>
      <c r="B290" s="27">
        <v>6.0</v>
      </c>
      <c r="C290" s="29">
        <v>2018.0</v>
      </c>
      <c r="D290" s="29" t="s">
        <v>11</v>
      </c>
      <c r="E290" s="30">
        <v>69.0</v>
      </c>
      <c r="F290" s="31" t="s">
        <v>12</v>
      </c>
      <c r="G290" s="42" t="s">
        <v>433</v>
      </c>
      <c r="H290" s="20"/>
      <c r="I290" s="20"/>
      <c r="J290" s="20"/>
      <c r="K290" s="20"/>
      <c r="L290" s="20"/>
      <c r="M290" s="20"/>
      <c r="N290" s="20"/>
      <c r="O290" s="20"/>
      <c r="P290" s="20"/>
      <c r="Q290" s="20"/>
    </row>
    <row r="291" ht="36.75" customHeight="1">
      <c r="A291" s="40" t="s">
        <v>434</v>
      </c>
      <c r="B291" s="27">
        <v>2.0</v>
      </c>
      <c r="C291" s="29">
        <v>2019.0</v>
      </c>
      <c r="D291" s="29" t="s">
        <v>69</v>
      </c>
      <c r="E291" s="30">
        <v>250.0</v>
      </c>
      <c r="F291" s="31" t="s">
        <v>17</v>
      </c>
      <c r="G291" s="42" t="s">
        <v>435</v>
      </c>
      <c r="H291" s="20"/>
      <c r="I291" s="20"/>
      <c r="J291" s="20"/>
      <c r="K291" s="20"/>
      <c r="L291" s="20"/>
      <c r="M291" s="20"/>
      <c r="N291" s="20"/>
      <c r="O291" s="20"/>
      <c r="P291" s="20"/>
      <c r="Q291" s="20"/>
    </row>
    <row r="292" ht="36.75" customHeight="1">
      <c r="A292" s="40" t="s">
        <v>436</v>
      </c>
      <c r="B292" s="27">
        <v>1.0</v>
      </c>
      <c r="C292" s="29">
        <v>2020.0</v>
      </c>
      <c r="D292" s="29" t="s">
        <v>69</v>
      </c>
      <c r="E292" s="30">
        <v>140.0</v>
      </c>
      <c r="F292" s="31" t="s">
        <v>17</v>
      </c>
      <c r="G292" s="42" t="s">
        <v>437</v>
      </c>
      <c r="H292" s="20"/>
      <c r="I292" s="20"/>
      <c r="J292" s="20"/>
      <c r="K292" s="20"/>
      <c r="L292" s="20"/>
      <c r="M292" s="20"/>
      <c r="N292" s="20"/>
      <c r="O292" s="20"/>
      <c r="P292" s="20"/>
      <c r="Q292" s="20"/>
    </row>
    <row r="293" ht="36.75" customHeight="1">
      <c r="A293" s="40" t="s">
        <v>438</v>
      </c>
      <c r="B293" s="27">
        <v>2.0</v>
      </c>
      <c r="C293" s="29">
        <v>2011.0</v>
      </c>
      <c r="D293" s="29" t="s">
        <v>11</v>
      </c>
      <c r="E293" s="30">
        <v>215.0</v>
      </c>
      <c r="F293" s="31" t="s">
        <v>17</v>
      </c>
      <c r="G293" s="42" t="s">
        <v>439</v>
      </c>
      <c r="H293" s="20"/>
      <c r="I293" s="20"/>
      <c r="J293" s="20"/>
      <c r="K293" s="20"/>
      <c r="L293" s="20"/>
      <c r="M293" s="20"/>
      <c r="N293" s="20"/>
      <c r="O293" s="20"/>
      <c r="P293" s="20"/>
      <c r="Q293" s="20"/>
    </row>
    <row r="294" ht="36.75" customHeight="1">
      <c r="A294" s="43" t="s">
        <v>440</v>
      </c>
      <c r="B294" s="23">
        <v>5.0</v>
      </c>
      <c r="C294" s="23">
        <v>2021.0</v>
      </c>
      <c r="D294" s="23" t="s">
        <v>11</v>
      </c>
      <c r="E294" s="24">
        <v>100.0</v>
      </c>
      <c r="F294" s="25" t="s">
        <v>17</v>
      </c>
      <c r="G294" s="44" t="s">
        <v>441</v>
      </c>
      <c r="H294" s="20"/>
      <c r="I294" s="20"/>
      <c r="J294" s="20"/>
      <c r="K294" s="20"/>
      <c r="L294" s="20"/>
      <c r="M294" s="20"/>
      <c r="N294" s="20"/>
      <c r="O294" s="20"/>
      <c r="P294" s="20"/>
      <c r="Q294" s="20"/>
    </row>
    <row r="295" ht="36.75" customHeight="1">
      <c r="A295" s="43" t="s">
        <v>442</v>
      </c>
      <c r="B295" s="23">
        <v>6.0</v>
      </c>
      <c r="C295" s="23">
        <v>2014.0</v>
      </c>
      <c r="D295" s="23" t="s">
        <v>34</v>
      </c>
      <c r="E295" s="24">
        <v>160.0</v>
      </c>
      <c r="F295" s="25" t="s">
        <v>12</v>
      </c>
      <c r="G295" s="44" t="s">
        <v>443</v>
      </c>
      <c r="H295" s="20"/>
      <c r="I295" s="20"/>
      <c r="J295" s="20"/>
      <c r="K295" s="20"/>
      <c r="L295" s="20"/>
      <c r="M295" s="20"/>
      <c r="N295" s="20"/>
      <c r="O295" s="20"/>
      <c r="P295" s="20"/>
      <c r="Q295" s="20"/>
    </row>
    <row r="296" ht="36.75" customHeight="1">
      <c r="A296" s="43" t="s">
        <v>444</v>
      </c>
      <c r="B296" s="23">
        <v>3.0</v>
      </c>
      <c r="C296" s="23" t="s">
        <v>104</v>
      </c>
      <c r="D296" s="23" t="s">
        <v>11</v>
      </c>
      <c r="E296" s="24">
        <v>335.0</v>
      </c>
      <c r="F296" s="25" t="s">
        <v>12</v>
      </c>
      <c r="G296" s="44" t="s">
        <v>445</v>
      </c>
      <c r="H296" s="20"/>
      <c r="I296" s="20"/>
      <c r="J296" s="20"/>
      <c r="K296" s="20"/>
      <c r="L296" s="20"/>
      <c r="M296" s="20"/>
      <c r="N296" s="20"/>
      <c r="O296" s="20"/>
      <c r="P296" s="20"/>
      <c r="Q296" s="20"/>
    </row>
    <row r="297" ht="36.75" customHeight="1">
      <c r="A297" s="43" t="s">
        <v>446</v>
      </c>
      <c r="B297" s="23">
        <v>2.0</v>
      </c>
      <c r="C297" s="23">
        <v>2020.0</v>
      </c>
      <c r="D297" s="23" t="s">
        <v>11</v>
      </c>
      <c r="E297" s="24">
        <v>173.0</v>
      </c>
      <c r="F297" s="25" t="s">
        <v>12</v>
      </c>
      <c r="G297" s="44" t="s">
        <v>447</v>
      </c>
      <c r="H297" s="20"/>
      <c r="I297" s="20"/>
      <c r="J297" s="20"/>
      <c r="K297" s="20"/>
      <c r="L297" s="20"/>
      <c r="M297" s="20"/>
      <c r="N297" s="20"/>
      <c r="O297" s="20"/>
      <c r="P297" s="20"/>
      <c r="Q297" s="20"/>
    </row>
    <row r="298" ht="36.75" customHeight="1">
      <c r="A298" s="43" t="s">
        <v>448</v>
      </c>
      <c r="B298" s="23">
        <v>1.0</v>
      </c>
      <c r="C298" s="23">
        <v>2018.0</v>
      </c>
      <c r="D298" s="23" t="s">
        <v>69</v>
      </c>
      <c r="E298" s="24">
        <v>590.0</v>
      </c>
      <c r="F298" s="25" t="s">
        <v>12</v>
      </c>
      <c r="G298" s="44" t="s">
        <v>449</v>
      </c>
      <c r="H298" s="20"/>
      <c r="I298" s="20"/>
      <c r="J298" s="20"/>
      <c r="K298" s="20"/>
      <c r="L298" s="20"/>
      <c r="M298" s="20"/>
      <c r="N298" s="20"/>
      <c r="O298" s="20"/>
      <c r="P298" s="20"/>
      <c r="Q298" s="20"/>
    </row>
    <row r="299" ht="36.75" customHeight="1">
      <c r="A299" s="43" t="s">
        <v>450</v>
      </c>
      <c r="B299" s="23">
        <v>1.0</v>
      </c>
      <c r="C299" s="23">
        <v>2018.0</v>
      </c>
      <c r="D299" s="23" t="s">
        <v>69</v>
      </c>
      <c r="E299" s="24">
        <v>170.0</v>
      </c>
      <c r="F299" s="25" t="s">
        <v>12</v>
      </c>
      <c r="G299" s="44" t="s">
        <v>451</v>
      </c>
      <c r="H299" s="20"/>
      <c r="I299" s="20"/>
      <c r="J299" s="20"/>
      <c r="K299" s="20"/>
      <c r="L299" s="20"/>
      <c r="M299" s="20"/>
      <c r="N299" s="20"/>
      <c r="O299" s="20"/>
      <c r="P299" s="20"/>
      <c r="Q299" s="20"/>
    </row>
    <row r="300" ht="36.75" customHeight="1">
      <c r="A300" s="43" t="s">
        <v>452</v>
      </c>
      <c r="B300" s="23">
        <v>1.0</v>
      </c>
      <c r="C300" s="23">
        <v>2020.0</v>
      </c>
      <c r="D300" s="23" t="s">
        <v>44</v>
      </c>
      <c r="E300" s="24">
        <f>E301*12</f>
        <v>264</v>
      </c>
      <c r="F300" s="25" t="s">
        <v>17</v>
      </c>
      <c r="G300" s="44" t="s">
        <v>453</v>
      </c>
      <c r="H300" s="20"/>
      <c r="I300" s="20"/>
      <c r="J300" s="20"/>
      <c r="K300" s="20"/>
      <c r="L300" s="20"/>
      <c r="M300" s="20"/>
      <c r="N300" s="20"/>
      <c r="O300" s="20"/>
      <c r="P300" s="20"/>
      <c r="Q300" s="20"/>
    </row>
    <row r="301" ht="36.75" customHeight="1">
      <c r="A301" s="43" t="s">
        <v>452</v>
      </c>
      <c r="B301" s="23">
        <v>15.0</v>
      </c>
      <c r="C301" s="23">
        <v>2020.0</v>
      </c>
      <c r="D301" s="23" t="s">
        <v>11</v>
      </c>
      <c r="E301" s="24">
        <v>22.0</v>
      </c>
      <c r="F301" s="25" t="s">
        <v>17</v>
      </c>
      <c r="G301" s="44" t="s">
        <v>453</v>
      </c>
      <c r="H301" s="20"/>
      <c r="I301" s="20"/>
      <c r="J301" s="20"/>
      <c r="K301" s="20"/>
      <c r="L301" s="20"/>
      <c r="M301" s="20"/>
      <c r="N301" s="20"/>
      <c r="O301" s="20"/>
      <c r="P301" s="20"/>
      <c r="Q301" s="20"/>
    </row>
    <row r="302" ht="36.75" customHeight="1">
      <c r="A302" s="40" t="s">
        <v>454</v>
      </c>
      <c r="B302" s="27">
        <v>1.0</v>
      </c>
      <c r="C302" s="29">
        <v>2022.0</v>
      </c>
      <c r="D302" s="23" t="s">
        <v>11</v>
      </c>
      <c r="E302" s="30">
        <v>26.0</v>
      </c>
      <c r="F302" s="31" t="s">
        <v>12</v>
      </c>
      <c r="G302" s="42" t="s">
        <v>455</v>
      </c>
      <c r="H302" s="20"/>
      <c r="I302" s="20"/>
      <c r="J302" s="20"/>
      <c r="K302" s="20"/>
      <c r="L302" s="20"/>
      <c r="M302" s="20"/>
      <c r="N302" s="20"/>
      <c r="O302" s="20"/>
      <c r="P302" s="20"/>
      <c r="Q302" s="20"/>
    </row>
    <row r="303" ht="36.75" customHeight="1">
      <c r="A303" s="40" t="s">
        <v>454</v>
      </c>
      <c r="B303" s="27">
        <v>11.0</v>
      </c>
      <c r="C303" s="29">
        <v>2023.0</v>
      </c>
      <c r="D303" s="23" t="s">
        <v>11</v>
      </c>
      <c r="E303" s="30">
        <v>27.0</v>
      </c>
      <c r="F303" s="31" t="s">
        <v>12</v>
      </c>
      <c r="G303" s="42" t="s">
        <v>455</v>
      </c>
      <c r="H303" s="20"/>
      <c r="I303" s="20"/>
      <c r="J303" s="20"/>
      <c r="K303" s="20"/>
      <c r="L303" s="20"/>
      <c r="M303" s="20"/>
      <c r="N303" s="20"/>
      <c r="O303" s="20"/>
      <c r="P303" s="20"/>
      <c r="Q303" s="20"/>
    </row>
    <row r="304" ht="36.75" customHeight="1">
      <c r="A304" s="40" t="s">
        <v>456</v>
      </c>
      <c r="B304" s="27">
        <v>7.0</v>
      </c>
      <c r="C304" s="29">
        <v>2022.0</v>
      </c>
      <c r="D304" s="23" t="s">
        <v>11</v>
      </c>
      <c r="E304" s="30">
        <v>29.0</v>
      </c>
      <c r="F304" s="31" t="s">
        <v>12</v>
      </c>
      <c r="G304" s="42" t="s">
        <v>457</v>
      </c>
      <c r="H304" s="20"/>
      <c r="I304" s="20"/>
      <c r="J304" s="20"/>
      <c r="K304" s="20"/>
      <c r="L304" s="20"/>
      <c r="M304" s="20"/>
      <c r="N304" s="20"/>
      <c r="O304" s="20"/>
      <c r="P304" s="20"/>
      <c r="Q304" s="20"/>
    </row>
    <row r="305" ht="36.75" customHeight="1">
      <c r="A305" s="40" t="s">
        <v>456</v>
      </c>
      <c r="B305" s="27">
        <v>5.0</v>
      </c>
      <c r="C305" s="29">
        <v>2023.0</v>
      </c>
      <c r="D305" s="23" t="s">
        <v>11</v>
      </c>
      <c r="E305" s="30">
        <v>32.0</v>
      </c>
      <c r="F305" s="31" t="s">
        <v>12</v>
      </c>
      <c r="G305" s="42" t="s">
        <v>457</v>
      </c>
      <c r="H305" s="20"/>
      <c r="I305" s="20"/>
      <c r="J305" s="20"/>
      <c r="K305" s="20"/>
      <c r="L305" s="20"/>
      <c r="M305" s="20"/>
      <c r="N305" s="20"/>
      <c r="O305" s="20"/>
      <c r="P305" s="20"/>
      <c r="Q305" s="20"/>
    </row>
    <row r="306" ht="36.75" customHeight="1">
      <c r="A306" s="40" t="s">
        <v>458</v>
      </c>
      <c r="B306" s="27">
        <v>12.0</v>
      </c>
      <c r="C306" s="29">
        <v>2022.0</v>
      </c>
      <c r="D306" s="23" t="s">
        <v>11</v>
      </c>
      <c r="E306" s="30">
        <v>39.0</v>
      </c>
      <c r="F306" s="31" t="s">
        <v>17</v>
      </c>
      <c r="G306" s="42" t="s">
        <v>459</v>
      </c>
      <c r="H306" s="20"/>
      <c r="I306" s="20"/>
      <c r="J306" s="20"/>
      <c r="K306" s="20"/>
      <c r="L306" s="20"/>
      <c r="M306" s="20"/>
      <c r="N306" s="20"/>
      <c r="O306" s="20"/>
      <c r="P306" s="20"/>
      <c r="Q306" s="20"/>
    </row>
    <row r="307" ht="36.75" customHeight="1">
      <c r="A307" s="40" t="s">
        <v>458</v>
      </c>
      <c r="B307" s="27">
        <v>6.0</v>
      </c>
      <c r="C307" s="29">
        <v>2023.0</v>
      </c>
      <c r="D307" s="23" t="s">
        <v>11</v>
      </c>
      <c r="E307" s="30">
        <v>39.0</v>
      </c>
      <c r="F307" s="31" t="s">
        <v>17</v>
      </c>
      <c r="G307" s="42" t="s">
        <v>459</v>
      </c>
      <c r="H307" s="20"/>
      <c r="I307" s="20"/>
      <c r="J307" s="20"/>
      <c r="K307" s="20"/>
      <c r="L307" s="20"/>
      <c r="M307" s="20"/>
      <c r="N307" s="20"/>
      <c r="O307" s="20"/>
      <c r="P307" s="20"/>
      <c r="Q307" s="20"/>
    </row>
    <row r="308" ht="36.75" customHeight="1">
      <c r="A308" s="40" t="s">
        <v>460</v>
      </c>
      <c r="B308" s="27">
        <v>1.0</v>
      </c>
      <c r="C308" s="29">
        <v>2015.0</v>
      </c>
      <c r="D308" s="23" t="s">
        <v>11</v>
      </c>
      <c r="E308" s="30">
        <v>170.0</v>
      </c>
      <c r="F308" s="31" t="s">
        <v>12</v>
      </c>
      <c r="G308" s="42" t="s">
        <v>461</v>
      </c>
      <c r="H308" s="20"/>
      <c r="I308" s="20"/>
      <c r="J308" s="20"/>
      <c r="K308" s="20"/>
      <c r="L308" s="20"/>
      <c r="M308" s="20"/>
      <c r="N308" s="20"/>
      <c r="O308" s="20"/>
      <c r="P308" s="20"/>
      <c r="Q308" s="20"/>
    </row>
    <row r="309" ht="36.75" customHeight="1">
      <c r="A309" s="40" t="s">
        <v>460</v>
      </c>
      <c r="B309" s="27">
        <v>3.0</v>
      </c>
      <c r="C309" s="29">
        <v>2021.0</v>
      </c>
      <c r="D309" s="29" t="s">
        <v>11</v>
      </c>
      <c r="E309" s="30">
        <v>97.0</v>
      </c>
      <c r="F309" s="31" t="s">
        <v>12</v>
      </c>
      <c r="G309" s="42" t="s">
        <v>461</v>
      </c>
      <c r="H309" s="20"/>
      <c r="I309" s="20"/>
      <c r="J309" s="20"/>
      <c r="K309" s="20"/>
      <c r="L309" s="20"/>
      <c r="M309" s="20"/>
      <c r="N309" s="20"/>
      <c r="O309" s="20"/>
      <c r="P309" s="20"/>
      <c r="Q309" s="20"/>
    </row>
    <row r="310" ht="36.75" customHeight="1">
      <c r="A310" s="40" t="s">
        <v>460</v>
      </c>
      <c r="B310" s="27">
        <v>7.0</v>
      </c>
      <c r="C310" s="29">
        <v>2023.0</v>
      </c>
      <c r="D310" s="29" t="s">
        <v>11</v>
      </c>
      <c r="E310" s="30">
        <v>140.0</v>
      </c>
      <c r="F310" s="31" t="s">
        <v>12</v>
      </c>
      <c r="G310" s="42" t="s">
        <v>461</v>
      </c>
      <c r="H310" s="20"/>
      <c r="I310" s="20"/>
      <c r="J310" s="20"/>
      <c r="K310" s="20"/>
      <c r="L310" s="20"/>
      <c r="M310" s="20"/>
      <c r="N310" s="20"/>
      <c r="O310" s="20"/>
      <c r="P310" s="20"/>
      <c r="Q310" s="20"/>
    </row>
    <row r="311" ht="36.75" customHeight="1">
      <c r="A311" s="40" t="s">
        <v>462</v>
      </c>
      <c r="B311" s="27">
        <v>1.0</v>
      </c>
      <c r="C311" s="29">
        <v>2018.0</v>
      </c>
      <c r="D311" s="29" t="s">
        <v>11</v>
      </c>
      <c r="E311" s="30">
        <v>55.0</v>
      </c>
      <c r="F311" s="31" t="s">
        <v>17</v>
      </c>
      <c r="G311" s="42" t="s">
        <v>463</v>
      </c>
      <c r="H311" s="20"/>
      <c r="I311" s="20"/>
      <c r="J311" s="20"/>
      <c r="K311" s="20"/>
      <c r="L311" s="20"/>
      <c r="M311" s="20"/>
      <c r="N311" s="20"/>
      <c r="O311" s="20"/>
      <c r="P311" s="20"/>
      <c r="Q311" s="20"/>
    </row>
    <row r="312" ht="36.75" customHeight="1">
      <c r="A312" s="40" t="s">
        <v>462</v>
      </c>
      <c r="B312" s="27">
        <v>6.0</v>
      </c>
      <c r="C312" s="29">
        <v>2019.0</v>
      </c>
      <c r="D312" s="29" t="s">
        <v>11</v>
      </c>
      <c r="E312" s="30">
        <v>59.0</v>
      </c>
      <c r="F312" s="31" t="s">
        <v>17</v>
      </c>
      <c r="G312" s="42" t="s">
        <v>463</v>
      </c>
      <c r="H312" s="20"/>
      <c r="I312" s="20"/>
      <c r="J312" s="20"/>
      <c r="K312" s="20"/>
      <c r="L312" s="20"/>
      <c r="M312" s="20"/>
      <c r="N312" s="20"/>
      <c r="O312" s="20"/>
      <c r="P312" s="20"/>
      <c r="Q312" s="20"/>
    </row>
    <row r="313" ht="36.75" customHeight="1">
      <c r="A313" s="40" t="s">
        <v>462</v>
      </c>
      <c r="B313" s="27">
        <v>1.0</v>
      </c>
      <c r="C313" s="29">
        <v>2020.0</v>
      </c>
      <c r="D313" s="29" t="s">
        <v>11</v>
      </c>
      <c r="E313" s="30">
        <v>59.0</v>
      </c>
      <c r="F313" s="31" t="s">
        <v>17</v>
      </c>
      <c r="G313" s="42" t="s">
        <v>463</v>
      </c>
      <c r="H313" s="20"/>
      <c r="I313" s="20"/>
      <c r="J313" s="20"/>
      <c r="K313" s="20"/>
      <c r="L313" s="20"/>
      <c r="M313" s="20"/>
      <c r="N313" s="20"/>
      <c r="O313" s="20"/>
      <c r="P313" s="20"/>
      <c r="Q313" s="20"/>
    </row>
    <row r="314" ht="36.75" customHeight="1">
      <c r="A314" s="40" t="s">
        <v>464</v>
      </c>
      <c r="B314" s="27">
        <v>4.0</v>
      </c>
      <c r="C314" s="29">
        <v>2016.0</v>
      </c>
      <c r="D314" s="29" t="s">
        <v>11</v>
      </c>
      <c r="E314" s="30">
        <v>99.0</v>
      </c>
      <c r="F314" s="31" t="s">
        <v>12</v>
      </c>
      <c r="G314" s="42" t="s">
        <v>465</v>
      </c>
      <c r="H314" s="20"/>
      <c r="I314" s="20"/>
      <c r="J314" s="20"/>
      <c r="K314" s="20"/>
      <c r="L314" s="20"/>
      <c r="M314" s="20"/>
      <c r="N314" s="20"/>
      <c r="O314" s="20"/>
      <c r="P314" s="20"/>
      <c r="Q314" s="20"/>
    </row>
    <row r="315" ht="36.75" customHeight="1">
      <c r="A315" s="40" t="s">
        <v>464</v>
      </c>
      <c r="B315" s="27">
        <v>3.0</v>
      </c>
      <c r="C315" s="29">
        <v>2018.0</v>
      </c>
      <c r="D315" s="29" t="s">
        <v>11</v>
      </c>
      <c r="E315" s="30">
        <v>95.0</v>
      </c>
      <c r="F315" s="31" t="s">
        <v>12</v>
      </c>
      <c r="G315" s="42" t="s">
        <v>465</v>
      </c>
      <c r="H315" s="20"/>
      <c r="I315" s="20"/>
      <c r="J315" s="20"/>
      <c r="K315" s="20"/>
      <c r="L315" s="20"/>
      <c r="M315" s="20"/>
      <c r="N315" s="20"/>
      <c r="O315" s="20"/>
      <c r="P315" s="20"/>
      <c r="Q315" s="20"/>
    </row>
    <row r="316" ht="36.75" customHeight="1">
      <c r="A316" s="40" t="s">
        <v>464</v>
      </c>
      <c r="B316" s="27">
        <v>3.0</v>
      </c>
      <c r="C316" s="29">
        <v>2019.0</v>
      </c>
      <c r="D316" s="29" t="s">
        <v>11</v>
      </c>
      <c r="E316" s="30">
        <v>125.0</v>
      </c>
      <c r="F316" s="31" t="s">
        <v>12</v>
      </c>
      <c r="G316" s="42" t="s">
        <v>465</v>
      </c>
      <c r="H316" s="20"/>
      <c r="I316" s="20"/>
      <c r="J316" s="20"/>
      <c r="K316" s="20"/>
      <c r="L316" s="20"/>
      <c r="M316" s="20"/>
      <c r="N316" s="20"/>
      <c r="O316" s="20"/>
      <c r="P316" s="20"/>
      <c r="Q316" s="20"/>
    </row>
    <row r="317" ht="36.75" customHeight="1">
      <c r="A317" s="40" t="s">
        <v>464</v>
      </c>
      <c r="B317" s="27">
        <v>13.0</v>
      </c>
      <c r="C317" s="29">
        <v>2022.0</v>
      </c>
      <c r="D317" s="29" t="s">
        <v>11</v>
      </c>
      <c r="E317" s="30">
        <v>98.0</v>
      </c>
      <c r="F317" s="31" t="s">
        <v>12</v>
      </c>
      <c r="G317" s="42" t="s">
        <v>465</v>
      </c>
      <c r="H317" s="20"/>
      <c r="I317" s="20"/>
      <c r="J317" s="20"/>
      <c r="K317" s="20"/>
      <c r="L317" s="20"/>
      <c r="M317" s="20"/>
      <c r="N317" s="20"/>
      <c r="O317" s="20"/>
      <c r="P317" s="20"/>
      <c r="Q317" s="20"/>
    </row>
    <row r="318" ht="36.75" customHeight="1">
      <c r="A318" s="40" t="s">
        <v>464</v>
      </c>
      <c r="B318" s="27">
        <v>17.0</v>
      </c>
      <c r="C318" s="29">
        <v>2023.0</v>
      </c>
      <c r="D318" s="29" t="s">
        <v>11</v>
      </c>
      <c r="E318" s="30">
        <v>89.0</v>
      </c>
      <c r="F318" s="31" t="s">
        <v>12</v>
      </c>
      <c r="G318" s="42" t="s">
        <v>465</v>
      </c>
      <c r="H318" s="20"/>
      <c r="I318" s="20"/>
      <c r="J318" s="20"/>
      <c r="K318" s="20"/>
      <c r="L318" s="20"/>
      <c r="M318" s="20"/>
      <c r="N318" s="20"/>
      <c r="O318" s="20"/>
      <c r="P318" s="20"/>
      <c r="Q318" s="20"/>
    </row>
    <row r="319" ht="36.75" customHeight="1">
      <c r="A319" s="40" t="s">
        <v>466</v>
      </c>
      <c r="B319" s="27">
        <v>6.0</v>
      </c>
      <c r="C319" s="29">
        <v>2020.0</v>
      </c>
      <c r="D319" s="29" t="s">
        <v>11</v>
      </c>
      <c r="E319" s="30">
        <v>79.0</v>
      </c>
      <c r="F319" s="31" t="s">
        <v>12</v>
      </c>
      <c r="G319" s="42" t="s">
        <v>467</v>
      </c>
      <c r="H319" s="20"/>
      <c r="I319" s="20"/>
      <c r="J319" s="20"/>
      <c r="K319" s="20"/>
      <c r="L319" s="20"/>
      <c r="M319" s="20"/>
      <c r="N319" s="20"/>
      <c r="O319" s="20"/>
      <c r="P319" s="20"/>
      <c r="Q319" s="20"/>
    </row>
    <row r="320" ht="36.75" customHeight="1">
      <c r="A320" s="40" t="s">
        <v>466</v>
      </c>
      <c r="B320" s="27">
        <v>7.0</v>
      </c>
      <c r="C320" s="29">
        <v>2022.0</v>
      </c>
      <c r="D320" s="29" t="s">
        <v>11</v>
      </c>
      <c r="E320" s="30">
        <v>90.0</v>
      </c>
      <c r="F320" s="31" t="s">
        <v>12</v>
      </c>
      <c r="G320" s="42" t="s">
        <v>467</v>
      </c>
      <c r="H320" s="20"/>
      <c r="I320" s="20"/>
      <c r="J320" s="20"/>
      <c r="K320" s="20"/>
      <c r="L320" s="20"/>
      <c r="M320" s="20"/>
      <c r="N320" s="20"/>
      <c r="O320" s="20"/>
      <c r="P320" s="20"/>
      <c r="Q320" s="20"/>
    </row>
    <row r="321" ht="36.75" customHeight="1">
      <c r="A321" s="40" t="s">
        <v>466</v>
      </c>
      <c r="B321" s="27">
        <v>12.0</v>
      </c>
      <c r="C321" s="29">
        <v>2023.0</v>
      </c>
      <c r="D321" s="29" t="s">
        <v>11</v>
      </c>
      <c r="E321" s="30">
        <v>79.0</v>
      </c>
      <c r="F321" s="31" t="s">
        <v>12</v>
      </c>
      <c r="G321" s="42" t="s">
        <v>467</v>
      </c>
      <c r="H321" s="20"/>
      <c r="I321" s="20"/>
      <c r="J321" s="20"/>
      <c r="K321" s="20"/>
      <c r="L321" s="20"/>
      <c r="M321" s="20"/>
      <c r="N321" s="20"/>
      <c r="O321" s="20"/>
      <c r="P321" s="20"/>
      <c r="Q321" s="20"/>
    </row>
    <row r="322" ht="36.75" customHeight="1">
      <c r="A322" s="40" t="s">
        <v>468</v>
      </c>
      <c r="B322" s="27">
        <v>3.0</v>
      </c>
      <c r="C322" s="29">
        <v>2022.0</v>
      </c>
      <c r="D322" s="29" t="s">
        <v>11</v>
      </c>
      <c r="E322" s="30">
        <v>88.0</v>
      </c>
      <c r="F322" s="31" t="s">
        <v>12</v>
      </c>
      <c r="G322" s="42" t="s">
        <v>469</v>
      </c>
      <c r="H322" s="20"/>
      <c r="I322" s="20"/>
      <c r="J322" s="20"/>
      <c r="K322" s="20"/>
      <c r="L322" s="20"/>
      <c r="M322" s="20"/>
      <c r="N322" s="20"/>
      <c r="O322" s="20"/>
      <c r="P322" s="20"/>
      <c r="Q322" s="20"/>
    </row>
    <row r="323" ht="36.75" customHeight="1">
      <c r="A323" s="43" t="s">
        <v>468</v>
      </c>
      <c r="B323" s="23">
        <v>3.0</v>
      </c>
      <c r="C323" s="23">
        <v>2023.0</v>
      </c>
      <c r="D323" s="23" t="s">
        <v>11</v>
      </c>
      <c r="E323" s="24">
        <v>70.0</v>
      </c>
      <c r="F323" s="25" t="s">
        <v>12</v>
      </c>
      <c r="G323" s="44" t="s">
        <v>469</v>
      </c>
      <c r="H323" s="20"/>
      <c r="I323" s="20"/>
      <c r="J323" s="20"/>
      <c r="K323" s="20"/>
      <c r="L323" s="20"/>
      <c r="M323" s="20"/>
      <c r="N323" s="20"/>
      <c r="O323" s="20"/>
      <c r="P323" s="20"/>
      <c r="Q323" s="20"/>
    </row>
    <row r="324" ht="36.75" customHeight="1">
      <c r="A324" s="43" t="s">
        <v>470</v>
      </c>
      <c r="B324" s="23">
        <v>2.0</v>
      </c>
      <c r="C324" s="23">
        <v>2020.0</v>
      </c>
      <c r="D324" s="23" t="s">
        <v>11</v>
      </c>
      <c r="E324" s="24">
        <v>160.0</v>
      </c>
      <c r="F324" s="25" t="s">
        <v>12</v>
      </c>
      <c r="G324" s="44" t="s">
        <v>471</v>
      </c>
      <c r="H324" s="20"/>
      <c r="I324" s="20"/>
      <c r="J324" s="20"/>
      <c r="K324" s="20"/>
      <c r="L324" s="20"/>
      <c r="M324" s="20"/>
      <c r="N324" s="20"/>
      <c r="O324" s="20"/>
      <c r="P324" s="20"/>
      <c r="Q324" s="20"/>
    </row>
    <row r="325" ht="36.75" customHeight="1">
      <c r="A325" s="43" t="s">
        <v>470</v>
      </c>
      <c r="B325" s="23">
        <v>2.0</v>
      </c>
      <c r="C325" s="23">
        <v>2021.0</v>
      </c>
      <c r="D325" s="23" t="s">
        <v>11</v>
      </c>
      <c r="E325" s="24">
        <v>150.0</v>
      </c>
      <c r="F325" s="25" t="s">
        <v>12</v>
      </c>
      <c r="G325" s="44" t="s">
        <v>471</v>
      </c>
      <c r="H325" s="20"/>
      <c r="I325" s="20"/>
      <c r="J325" s="20"/>
      <c r="K325" s="20"/>
      <c r="L325" s="20"/>
      <c r="M325" s="20"/>
      <c r="N325" s="20"/>
      <c r="O325" s="20"/>
      <c r="P325" s="20"/>
      <c r="Q325" s="20"/>
    </row>
    <row r="326" ht="36.75" customHeight="1">
      <c r="A326" s="43" t="s">
        <v>470</v>
      </c>
      <c r="B326" s="23">
        <v>12.0</v>
      </c>
      <c r="C326" s="23">
        <v>2022.0</v>
      </c>
      <c r="D326" s="23" t="s">
        <v>11</v>
      </c>
      <c r="E326" s="24">
        <v>144.0</v>
      </c>
      <c r="F326" s="25" t="s">
        <v>12</v>
      </c>
      <c r="G326" s="44" t="s">
        <v>471</v>
      </c>
      <c r="H326" s="20"/>
      <c r="I326" s="20"/>
      <c r="J326" s="20"/>
      <c r="K326" s="20"/>
      <c r="L326" s="20"/>
      <c r="M326" s="20"/>
      <c r="N326" s="20"/>
      <c r="O326" s="20"/>
      <c r="P326" s="20"/>
      <c r="Q326" s="20"/>
    </row>
    <row r="327" ht="36.75" customHeight="1">
      <c r="A327" s="43" t="s">
        <v>470</v>
      </c>
      <c r="B327" s="23">
        <v>2.0</v>
      </c>
      <c r="C327" s="23">
        <v>2022.0</v>
      </c>
      <c r="D327" s="23" t="s">
        <v>92</v>
      </c>
      <c r="E327" s="24">
        <f>E326*6</f>
        <v>864</v>
      </c>
      <c r="F327" s="25" t="s">
        <v>12</v>
      </c>
      <c r="G327" s="44" t="s">
        <v>471</v>
      </c>
      <c r="H327" s="20"/>
      <c r="I327" s="20"/>
      <c r="J327" s="20"/>
      <c r="K327" s="20"/>
      <c r="L327" s="20"/>
      <c r="M327" s="20"/>
      <c r="N327" s="20"/>
      <c r="O327" s="20"/>
      <c r="P327" s="20"/>
      <c r="Q327" s="20"/>
    </row>
    <row r="328" ht="36.75" customHeight="1">
      <c r="A328" s="43" t="s">
        <v>470</v>
      </c>
      <c r="B328" s="23">
        <v>7.0</v>
      </c>
      <c r="C328" s="23">
        <v>2023.0</v>
      </c>
      <c r="D328" s="23" t="s">
        <v>11</v>
      </c>
      <c r="E328" s="24">
        <v>160.0</v>
      </c>
      <c r="F328" s="25" t="s">
        <v>12</v>
      </c>
      <c r="G328" s="44" t="s">
        <v>471</v>
      </c>
      <c r="H328" s="20"/>
      <c r="I328" s="20"/>
      <c r="J328" s="20"/>
      <c r="K328" s="20"/>
      <c r="L328" s="20"/>
      <c r="M328" s="20"/>
      <c r="N328" s="20"/>
      <c r="O328" s="20"/>
      <c r="P328" s="20"/>
      <c r="Q328" s="20"/>
    </row>
    <row r="329" ht="36.75" customHeight="1">
      <c r="A329" s="43" t="s">
        <v>472</v>
      </c>
      <c r="B329" s="23">
        <v>3.0</v>
      </c>
      <c r="C329" s="23">
        <v>2017.0</v>
      </c>
      <c r="D329" s="23" t="s">
        <v>11</v>
      </c>
      <c r="E329" s="24">
        <v>79.0</v>
      </c>
      <c r="F329" s="25" t="s">
        <v>12</v>
      </c>
      <c r="G329" s="44" t="s">
        <v>473</v>
      </c>
      <c r="H329" s="20"/>
      <c r="I329" s="20"/>
      <c r="J329" s="20"/>
      <c r="K329" s="20"/>
      <c r="L329" s="20"/>
      <c r="M329" s="20"/>
      <c r="N329" s="20"/>
      <c r="O329" s="20"/>
      <c r="P329" s="20"/>
      <c r="Q329" s="20"/>
    </row>
    <row r="330" ht="36.75" customHeight="1">
      <c r="A330" s="43" t="s">
        <v>472</v>
      </c>
      <c r="B330" s="23">
        <v>2.0</v>
      </c>
      <c r="C330" s="23">
        <v>2019.0</v>
      </c>
      <c r="D330" s="23" t="s">
        <v>11</v>
      </c>
      <c r="E330" s="24">
        <v>84.0</v>
      </c>
      <c r="F330" s="25" t="s">
        <v>12</v>
      </c>
      <c r="G330" s="44" t="s">
        <v>473</v>
      </c>
      <c r="H330" s="20"/>
      <c r="I330" s="20"/>
      <c r="J330" s="20"/>
      <c r="K330" s="20"/>
      <c r="L330" s="20"/>
      <c r="M330" s="20"/>
      <c r="N330" s="20"/>
      <c r="O330" s="20"/>
      <c r="P330" s="20"/>
      <c r="Q330" s="20"/>
    </row>
    <row r="331" ht="36.75" customHeight="1">
      <c r="A331" s="43" t="s">
        <v>472</v>
      </c>
      <c r="B331" s="23">
        <v>12.0</v>
      </c>
      <c r="C331" s="23">
        <v>2021.0</v>
      </c>
      <c r="D331" s="23" t="s">
        <v>11</v>
      </c>
      <c r="E331" s="24">
        <v>73.0</v>
      </c>
      <c r="F331" s="25" t="s">
        <v>12</v>
      </c>
      <c r="G331" s="44" t="s">
        <v>473</v>
      </c>
      <c r="H331" s="20"/>
      <c r="I331" s="20"/>
      <c r="J331" s="20"/>
      <c r="K331" s="20"/>
      <c r="L331" s="20"/>
      <c r="M331" s="20"/>
      <c r="N331" s="20"/>
      <c r="O331" s="20"/>
      <c r="P331" s="20"/>
      <c r="Q331" s="20"/>
    </row>
    <row r="332" ht="36.75" customHeight="1">
      <c r="A332" s="43" t="s">
        <v>472</v>
      </c>
      <c r="B332" s="23">
        <v>14.0</v>
      </c>
      <c r="C332" s="23">
        <v>2022.0</v>
      </c>
      <c r="D332" s="23" t="s">
        <v>11</v>
      </c>
      <c r="E332" s="24">
        <v>79.0</v>
      </c>
      <c r="F332" s="25" t="s">
        <v>12</v>
      </c>
      <c r="G332" s="44" t="s">
        <v>473</v>
      </c>
      <c r="H332" s="20"/>
      <c r="I332" s="20"/>
      <c r="J332" s="20"/>
      <c r="K332" s="20"/>
      <c r="L332" s="20"/>
      <c r="M332" s="20"/>
      <c r="N332" s="20"/>
      <c r="O332" s="20"/>
      <c r="P332" s="20"/>
      <c r="Q332" s="20"/>
    </row>
    <row r="333" ht="36.75" customHeight="1">
      <c r="A333" s="43" t="s">
        <v>472</v>
      </c>
      <c r="B333" s="23">
        <v>14.0</v>
      </c>
      <c r="C333" s="23">
        <v>2023.0</v>
      </c>
      <c r="D333" s="23" t="s">
        <v>11</v>
      </c>
      <c r="E333" s="24">
        <v>74.0</v>
      </c>
      <c r="F333" s="25" t="s">
        <v>12</v>
      </c>
      <c r="G333" s="44" t="s">
        <v>473</v>
      </c>
      <c r="H333" s="20"/>
      <c r="I333" s="20"/>
      <c r="J333" s="20"/>
      <c r="K333" s="20"/>
      <c r="L333" s="20"/>
      <c r="M333" s="20"/>
      <c r="N333" s="20"/>
      <c r="O333" s="20"/>
      <c r="P333" s="20"/>
      <c r="Q333" s="20"/>
    </row>
    <row r="334" ht="36.75" customHeight="1">
      <c r="A334" s="43" t="s">
        <v>470</v>
      </c>
      <c r="B334" s="23">
        <v>7.0</v>
      </c>
      <c r="C334" s="23">
        <v>2022.0</v>
      </c>
      <c r="D334" s="23" t="s">
        <v>11</v>
      </c>
      <c r="E334" s="24">
        <v>144.0</v>
      </c>
      <c r="F334" s="25" t="s">
        <v>12</v>
      </c>
      <c r="G334" s="44" t="s">
        <v>471</v>
      </c>
      <c r="H334" s="20"/>
      <c r="I334" s="20"/>
      <c r="J334" s="20"/>
      <c r="K334" s="20"/>
      <c r="L334" s="20"/>
      <c r="M334" s="20"/>
      <c r="N334" s="20"/>
      <c r="O334" s="20"/>
      <c r="P334" s="20"/>
      <c r="Q334" s="20"/>
    </row>
    <row r="335" ht="36.75" customHeight="1">
      <c r="A335" s="43" t="s">
        <v>474</v>
      </c>
      <c r="B335" s="23">
        <v>18.0</v>
      </c>
      <c r="C335" s="23">
        <v>2023.0</v>
      </c>
      <c r="D335" s="23" t="s">
        <v>11</v>
      </c>
      <c r="E335" s="24">
        <v>39.0</v>
      </c>
      <c r="F335" s="25" t="s">
        <v>17</v>
      </c>
      <c r="G335" s="44" t="s">
        <v>475</v>
      </c>
      <c r="H335" s="20"/>
      <c r="I335" s="20"/>
      <c r="J335" s="20"/>
      <c r="K335" s="20"/>
      <c r="L335" s="20"/>
      <c r="M335" s="20"/>
      <c r="N335" s="20"/>
      <c r="O335" s="20"/>
      <c r="P335" s="20"/>
      <c r="Q335" s="20"/>
    </row>
    <row r="336" ht="36.75" customHeight="1">
      <c r="A336" s="43" t="s">
        <v>476</v>
      </c>
      <c r="B336" s="23">
        <v>3.0</v>
      </c>
      <c r="C336" s="23">
        <v>2022.0</v>
      </c>
      <c r="D336" s="23" t="s">
        <v>92</v>
      </c>
      <c r="E336" s="24">
        <f>E337*6</f>
        <v>372</v>
      </c>
      <c r="F336" s="25" t="s">
        <v>12</v>
      </c>
      <c r="G336" s="44" t="s">
        <v>477</v>
      </c>
      <c r="H336" s="20"/>
      <c r="I336" s="20"/>
      <c r="J336" s="20"/>
      <c r="K336" s="20"/>
      <c r="L336" s="20"/>
      <c r="M336" s="20"/>
      <c r="N336" s="20"/>
      <c r="O336" s="20"/>
      <c r="P336" s="20"/>
      <c r="Q336" s="20"/>
    </row>
    <row r="337" ht="36.75" customHeight="1">
      <c r="A337" s="43" t="s">
        <v>476</v>
      </c>
      <c r="B337" s="23">
        <v>12.0</v>
      </c>
      <c r="C337" s="23">
        <v>2022.0</v>
      </c>
      <c r="D337" s="23" t="s">
        <v>11</v>
      </c>
      <c r="E337" s="24">
        <v>62.0</v>
      </c>
      <c r="F337" s="25" t="s">
        <v>12</v>
      </c>
      <c r="G337" s="44" t="s">
        <v>477</v>
      </c>
      <c r="H337" s="20"/>
      <c r="I337" s="20"/>
      <c r="J337" s="20"/>
      <c r="K337" s="20"/>
      <c r="L337" s="20"/>
      <c r="M337" s="20"/>
      <c r="N337" s="20"/>
      <c r="O337" s="20"/>
      <c r="P337" s="20"/>
      <c r="Q337" s="20"/>
    </row>
    <row r="338" ht="36.75" customHeight="1">
      <c r="A338" s="43" t="s">
        <v>476</v>
      </c>
      <c r="B338" s="23">
        <v>18.0</v>
      </c>
      <c r="C338" s="23">
        <v>2023.0</v>
      </c>
      <c r="D338" s="23" t="s">
        <v>11</v>
      </c>
      <c r="E338" s="24">
        <v>66.0</v>
      </c>
      <c r="F338" s="25" t="s">
        <v>12</v>
      </c>
      <c r="G338" s="44" t="s">
        <v>477</v>
      </c>
      <c r="H338" s="20"/>
      <c r="I338" s="20"/>
      <c r="J338" s="20"/>
      <c r="K338" s="20"/>
      <c r="L338" s="20"/>
      <c r="M338" s="20"/>
      <c r="N338" s="20"/>
      <c r="O338" s="20"/>
      <c r="P338" s="20"/>
      <c r="Q338" s="20"/>
    </row>
    <row r="339" ht="36.75" customHeight="1">
      <c r="A339" s="43" t="s">
        <v>478</v>
      </c>
      <c r="B339" s="23">
        <v>1.0</v>
      </c>
      <c r="C339" s="23">
        <v>2022.0</v>
      </c>
      <c r="D339" s="23" t="s">
        <v>11</v>
      </c>
      <c r="E339" s="24">
        <v>85.0</v>
      </c>
      <c r="F339" s="25" t="s">
        <v>12</v>
      </c>
      <c r="G339" s="44" t="s">
        <v>479</v>
      </c>
      <c r="H339" s="20"/>
      <c r="I339" s="20"/>
      <c r="J339" s="20"/>
      <c r="K339" s="20"/>
      <c r="L339" s="20"/>
      <c r="M339" s="20"/>
      <c r="N339" s="20"/>
      <c r="O339" s="20"/>
      <c r="P339" s="20"/>
      <c r="Q339" s="20"/>
    </row>
    <row r="340" ht="36.75" customHeight="1">
      <c r="A340" s="43" t="s">
        <v>478</v>
      </c>
      <c r="B340" s="23">
        <v>2.0</v>
      </c>
      <c r="C340" s="23">
        <v>2023.0</v>
      </c>
      <c r="D340" s="23" t="s">
        <v>11</v>
      </c>
      <c r="E340" s="24">
        <v>89.0</v>
      </c>
      <c r="F340" s="25" t="s">
        <v>12</v>
      </c>
      <c r="G340" s="44" t="s">
        <v>479</v>
      </c>
      <c r="H340" s="20"/>
      <c r="I340" s="20"/>
      <c r="J340" s="20"/>
      <c r="K340" s="20"/>
      <c r="L340" s="20"/>
      <c r="M340" s="20"/>
      <c r="N340" s="20"/>
      <c r="O340" s="20"/>
      <c r="P340" s="20"/>
      <c r="Q340" s="20"/>
    </row>
    <row r="341" ht="36.75" customHeight="1">
      <c r="A341" s="43" t="s">
        <v>480</v>
      </c>
      <c r="B341" s="23">
        <v>5.0</v>
      </c>
      <c r="C341" s="23">
        <v>2020.0</v>
      </c>
      <c r="D341" s="23" t="s">
        <v>11</v>
      </c>
      <c r="E341" s="24">
        <v>75.0</v>
      </c>
      <c r="F341" s="25" t="s">
        <v>12</v>
      </c>
      <c r="G341" s="44" t="s">
        <v>481</v>
      </c>
      <c r="H341" s="20"/>
      <c r="I341" s="20"/>
      <c r="J341" s="20"/>
      <c r="K341" s="20"/>
      <c r="L341" s="20"/>
      <c r="M341" s="20"/>
      <c r="N341" s="20"/>
      <c r="O341" s="20"/>
      <c r="P341" s="20"/>
      <c r="Q341" s="20"/>
    </row>
    <row r="342" ht="36.75" customHeight="1">
      <c r="A342" s="43" t="s">
        <v>480</v>
      </c>
      <c r="B342" s="23">
        <v>19.0</v>
      </c>
      <c r="C342" s="23">
        <v>2022.0</v>
      </c>
      <c r="D342" s="23" t="s">
        <v>11</v>
      </c>
      <c r="E342" s="24">
        <v>69.0</v>
      </c>
      <c r="F342" s="25" t="s">
        <v>12</v>
      </c>
      <c r="G342" s="44" t="s">
        <v>481</v>
      </c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ht="36.75" customHeight="1">
      <c r="A343" s="43" t="s">
        <v>480</v>
      </c>
      <c r="B343" s="23">
        <v>31.0</v>
      </c>
      <c r="C343" s="23">
        <v>2023.0</v>
      </c>
      <c r="D343" s="23" t="s">
        <v>11</v>
      </c>
      <c r="E343" s="24">
        <v>58.0</v>
      </c>
      <c r="F343" s="25" t="s">
        <v>12</v>
      </c>
      <c r="G343" s="44" t="s">
        <v>481</v>
      </c>
      <c r="H343" s="45" t="s">
        <v>482</v>
      </c>
      <c r="I343" s="20"/>
      <c r="J343" s="20"/>
      <c r="K343" s="20"/>
      <c r="L343" s="20"/>
      <c r="M343" s="20"/>
      <c r="N343" s="20"/>
      <c r="O343" s="20"/>
      <c r="P343" s="20"/>
      <c r="Q343" s="20"/>
    </row>
    <row r="344" ht="36.75" customHeight="1">
      <c r="A344" s="43" t="s">
        <v>483</v>
      </c>
      <c r="B344" s="23">
        <v>7.0</v>
      </c>
      <c r="C344" s="23">
        <v>2019.0</v>
      </c>
      <c r="D344" s="23" t="s">
        <v>11</v>
      </c>
      <c r="E344" s="24">
        <v>69.0</v>
      </c>
      <c r="F344" s="25" t="s">
        <v>12</v>
      </c>
      <c r="G344" s="44" t="s">
        <v>484</v>
      </c>
      <c r="H344" s="20"/>
      <c r="I344" s="20"/>
      <c r="J344" s="20"/>
      <c r="K344" s="20"/>
      <c r="L344" s="20"/>
      <c r="M344" s="20"/>
      <c r="N344" s="20"/>
      <c r="O344" s="20"/>
      <c r="P344" s="20"/>
      <c r="Q344" s="20"/>
    </row>
    <row r="345" ht="36.75" customHeight="1">
      <c r="A345" s="43" t="s">
        <v>483</v>
      </c>
      <c r="B345" s="23">
        <v>5.0</v>
      </c>
      <c r="C345" s="23">
        <v>2020.0</v>
      </c>
      <c r="D345" s="23" t="s">
        <v>11</v>
      </c>
      <c r="E345" s="24">
        <v>66.0</v>
      </c>
      <c r="F345" s="25" t="s">
        <v>12</v>
      </c>
      <c r="G345" s="44" t="s">
        <v>484</v>
      </c>
      <c r="H345" s="20"/>
      <c r="I345" s="20"/>
      <c r="J345" s="20"/>
      <c r="K345" s="20"/>
      <c r="L345" s="20"/>
      <c r="M345" s="20"/>
      <c r="N345" s="20"/>
      <c r="O345" s="20"/>
      <c r="P345" s="20"/>
      <c r="Q345" s="20"/>
    </row>
    <row r="346" ht="36.75" customHeight="1">
      <c r="A346" s="43" t="s">
        <v>483</v>
      </c>
      <c r="B346" s="23">
        <v>3.0</v>
      </c>
      <c r="C346" s="23">
        <v>2022.0</v>
      </c>
      <c r="D346" s="23" t="s">
        <v>11</v>
      </c>
      <c r="E346" s="24">
        <v>70.0</v>
      </c>
      <c r="F346" s="25" t="s">
        <v>12</v>
      </c>
      <c r="G346" s="44" t="s">
        <v>484</v>
      </c>
      <c r="H346" s="20"/>
      <c r="I346" s="20"/>
      <c r="J346" s="20"/>
      <c r="K346" s="20"/>
      <c r="L346" s="20"/>
      <c r="M346" s="20"/>
      <c r="N346" s="20"/>
      <c r="O346" s="20"/>
      <c r="P346" s="20"/>
      <c r="Q346" s="20"/>
    </row>
    <row r="347" ht="36.75" customHeight="1">
      <c r="A347" s="43" t="s">
        <v>485</v>
      </c>
      <c r="B347" s="23">
        <v>1.0</v>
      </c>
      <c r="C347" s="23">
        <v>2022.0</v>
      </c>
      <c r="D347" s="23" t="s">
        <v>11</v>
      </c>
      <c r="E347" s="24">
        <v>65.0</v>
      </c>
      <c r="F347" s="25" t="s">
        <v>12</v>
      </c>
      <c r="G347" s="44" t="s">
        <v>486</v>
      </c>
      <c r="H347" s="20"/>
      <c r="I347" s="20"/>
      <c r="J347" s="20"/>
      <c r="K347" s="20"/>
      <c r="L347" s="20"/>
      <c r="M347" s="20"/>
      <c r="N347" s="20"/>
      <c r="O347" s="20"/>
      <c r="P347" s="20"/>
      <c r="Q347" s="20"/>
    </row>
    <row r="348" ht="36.75" customHeight="1">
      <c r="A348" s="43" t="s">
        <v>485</v>
      </c>
      <c r="B348" s="23">
        <v>18.0</v>
      </c>
      <c r="C348" s="23">
        <v>2023.0</v>
      </c>
      <c r="D348" s="23" t="s">
        <v>11</v>
      </c>
      <c r="E348" s="24">
        <v>59.0</v>
      </c>
      <c r="F348" s="25" t="s">
        <v>12</v>
      </c>
      <c r="G348" s="44" t="s">
        <v>486</v>
      </c>
      <c r="H348" s="20"/>
      <c r="I348" s="20"/>
      <c r="J348" s="20"/>
      <c r="K348" s="20"/>
      <c r="L348" s="20"/>
      <c r="M348" s="20"/>
      <c r="N348" s="20"/>
      <c r="O348" s="20"/>
      <c r="P348" s="20"/>
      <c r="Q348" s="20"/>
    </row>
    <row r="349" ht="36.75" customHeight="1">
      <c r="A349" s="43" t="s">
        <v>487</v>
      </c>
      <c r="B349" s="23">
        <v>7.0</v>
      </c>
      <c r="C349" s="23">
        <v>2018.0</v>
      </c>
      <c r="D349" s="23" t="s">
        <v>11</v>
      </c>
      <c r="E349" s="24">
        <v>80.0</v>
      </c>
      <c r="F349" s="25" t="s">
        <v>12</v>
      </c>
      <c r="G349" s="44" t="s">
        <v>488</v>
      </c>
      <c r="H349" s="20"/>
      <c r="I349" s="20"/>
      <c r="J349" s="20"/>
      <c r="K349" s="20"/>
      <c r="L349" s="20"/>
      <c r="M349" s="20"/>
      <c r="N349" s="20"/>
      <c r="O349" s="20"/>
      <c r="P349" s="20"/>
      <c r="Q349" s="20"/>
    </row>
    <row r="350" ht="36.75" customHeight="1">
      <c r="A350" s="43" t="s">
        <v>487</v>
      </c>
      <c r="B350" s="23">
        <v>1.0</v>
      </c>
      <c r="C350" s="23">
        <v>2019.0</v>
      </c>
      <c r="D350" s="23" t="s">
        <v>92</v>
      </c>
      <c r="E350" s="24">
        <f>E351*6</f>
        <v>414</v>
      </c>
      <c r="F350" s="25" t="s">
        <v>12</v>
      </c>
      <c r="G350" s="44" t="s">
        <v>488</v>
      </c>
      <c r="H350" s="20"/>
      <c r="I350" s="20"/>
      <c r="J350" s="20"/>
      <c r="K350" s="20"/>
      <c r="L350" s="20"/>
      <c r="M350" s="20"/>
      <c r="N350" s="20"/>
      <c r="O350" s="20"/>
      <c r="P350" s="20"/>
      <c r="Q350" s="20"/>
    </row>
    <row r="351" ht="36.75" customHeight="1">
      <c r="A351" s="43" t="s">
        <v>487</v>
      </c>
      <c r="B351" s="23">
        <v>9.0</v>
      </c>
      <c r="C351" s="23">
        <v>2019.0</v>
      </c>
      <c r="D351" s="23" t="s">
        <v>11</v>
      </c>
      <c r="E351" s="24">
        <v>69.0</v>
      </c>
      <c r="F351" s="25" t="s">
        <v>12</v>
      </c>
      <c r="G351" s="44" t="s">
        <v>488</v>
      </c>
      <c r="H351" s="20"/>
      <c r="I351" s="20"/>
      <c r="J351" s="20"/>
      <c r="K351" s="20"/>
      <c r="L351" s="20"/>
      <c r="M351" s="20"/>
      <c r="N351" s="20"/>
      <c r="O351" s="20"/>
      <c r="P351" s="20"/>
      <c r="Q351" s="20"/>
    </row>
    <row r="352" ht="36.75" customHeight="1">
      <c r="A352" s="43" t="s">
        <v>487</v>
      </c>
      <c r="B352" s="23">
        <v>1.0</v>
      </c>
      <c r="C352" s="23">
        <v>2020.0</v>
      </c>
      <c r="D352" s="23" t="s">
        <v>92</v>
      </c>
      <c r="E352" s="24">
        <f>E353*6</f>
        <v>396</v>
      </c>
      <c r="F352" s="25" t="s">
        <v>12</v>
      </c>
      <c r="G352" s="44" t="s">
        <v>488</v>
      </c>
      <c r="H352" s="20"/>
      <c r="I352" s="20"/>
      <c r="J352" s="20"/>
      <c r="K352" s="20"/>
      <c r="L352" s="20"/>
      <c r="M352" s="20"/>
      <c r="N352" s="20"/>
      <c r="O352" s="20"/>
      <c r="P352" s="20"/>
      <c r="Q352" s="20"/>
    </row>
    <row r="353" ht="36.75" customHeight="1">
      <c r="A353" s="43" t="s">
        <v>487</v>
      </c>
      <c r="B353" s="23">
        <v>12.0</v>
      </c>
      <c r="C353" s="23">
        <v>2020.0</v>
      </c>
      <c r="D353" s="23" t="s">
        <v>11</v>
      </c>
      <c r="E353" s="24">
        <v>66.0</v>
      </c>
      <c r="F353" s="25" t="s">
        <v>12</v>
      </c>
      <c r="G353" s="44" t="s">
        <v>488</v>
      </c>
      <c r="H353" s="20"/>
      <c r="I353" s="20"/>
      <c r="J353" s="20"/>
      <c r="K353" s="20"/>
      <c r="L353" s="20"/>
      <c r="M353" s="20"/>
      <c r="N353" s="20"/>
      <c r="O353" s="20"/>
      <c r="P353" s="20"/>
      <c r="Q353" s="20"/>
    </row>
    <row r="354" ht="36.75" customHeight="1">
      <c r="A354" s="43" t="s">
        <v>487</v>
      </c>
      <c r="B354" s="23">
        <v>4.0</v>
      </c>
      <c r="C354" s="23">
        <v>2021.0</v>
      </c>
      <c r="D354" s="23" t="s">
        <v>11</v>
      </c>
      <c r="E354" s="24">
        <v>69.0</v>
      </c>
      <c r="F354" s="25" t="s">
        <v>12</v>
      </c>
      <c r="G354" s="44" t="s">
        <v>488</v>
      </c>
      <c r="H354" s="20"/>
      <c r="I354" s="20"/>
      <c r="J354" s="20"/>
      <c r="K354" s="20"/>
      <c r="L354" s="20"/>
      <c r="M354" s="20"/>
      <c r="N354" s="20"/>
      <c r="O354" s="20"/>
      <c r="P354" s="20"/>
      <c r="Q354" s="20"/>
    </row>
    <row r="355" ht="36.75" customHeight="1">
      <c r="A355" s="43" t="s">
        <v>487</v>
      </c>
      <c r="B355" s="23">
        <v>2.0</v>
      </c>
      <c r="C355" s="23">
        <v>2022.0</v>
      </c>
      <c r="D355" s="23" t="s">
        <v>92</v>
      </c>
      <c r="E355" s="24">
        <f>E356*6</f>
        <v>270</v>
      </c>
      <c r="F355" s="25" t="s">
        <v>12</v>
      </c>
      <c r="G355" s="44" t="s">
        <v>488</v>
      </c>
      <c r="H355" s="20"/>
      <c r="I355" s="20"/>
      <c r="J355" s="20"/>
      <c r="K355" s="20"/>
      <c r="L355" s="20"/>
      <c r="M355" s="20"/>
      <c r="N355" s="20"/>
      <c r="O355" s="20"/>
      <c r="P355" s="20"/>
      <c r="Q355" s="20"/>
    </row>
    <row r="356" ht="36.75" customHeight="1">
      <c r="A356" s="43" t="s">
        <v>487</v>
      </c>
      <c r="B356" s="23">
        <v>13.0</v>
      </c>
      <c r="C356" s="23">
        <v>2022.0</v>
      </c>
      <c r="D356" s="23" t="s">
        <v>11</v>
      </c>
      <c r="E356" s="24">
        <v>45.0</v>
      </c>
      <c r="F356" s="25" t="s">
        <v>12</v>
      </c>
      <c r="G356" s="44" t="s">
        <v>488</v>
      </c>
      <c r="H356" s="20"/>
      <c r="I356" s="20"/>
      <c r="J356" s="20"/>
      <c r="K356" s="20"/>
      <c r="L356" s="20"/>
      <c r="M356" s="20"/>
      <c r="N356" s="20"/>
      <c r="O356" s="20"/>
      <c r="P356" s="20"/>
      <c r="Q356" s="20"/>
    </row>
    <row r="357" ht="36.75" customHeight="1">
      <c r="A357" s="43" t="s">
        <v>487</v>
      </c>
      <c r="B357" s="23">
        <v>14.0</v>
      </c>
      <c r="C357" s="23">
        <v>2023.0</v>
      </c>
      <c r="D357" s="23" t="s">
        <v>11</v>
      </c>
      <c r="E357" s="24">
        <v>60.0</v>
      </c>
      <c r="F357" s="25" t="s">
        <v>12</v>
      </c>
      <c r="G357" s="44" t="s">
        <v>488</v>
      </c>
      <c r="H357" s="20"/>
      <c r="I357" s="20"/>
      <c r="J357" s="20"/>
      <c r="K357" s="20"/>
      <c r="L357" s="20"/>
      <c r="M357" s="20"/>
      <c r="N357" s="20"/>
      <c r="O357" s="20"/>
      <c r="P357" s="20"/>
      <c r="Q357" s="20"/>
    </row>
    <row r="358" ht="36.75" customHeight="1">
      <c r="A358" s="43" t="s">
        <v>489</v>
      </c>
      <c r="B358" s="23">
        <v>1.0</v>
      </c>
      <c r="C358" s="23">
        <v>2019.0</v>
      </c>
      <c r="D358" s="23" t="s">
        <v>11</v>
      </c>
      <c r="E358" s="24">
        <v>110.0</v>
      </c>
      <c r="F358" s="25" t="s">
        <v>12</v>
      </c>
      <c r="G358" s="44" t="s">
        <v>490</v>
      </c>
      <c r="H358" s="20"/>
      <c r="I358" s="20"/>
      <c r="J358" s="20"/>
      <c r="K358" s="20"/>
      <c r="L358" s="20"/>
      <c r="M358" s="20"/>
      <c r="N358" s="20"/>
      <c r="O358" s="20"/>
      <c r="P358" s="20"/>
      <c r="Q358" s="20"/>
    </row>
    <row r="359" ht="36.75" customHeight="1">
      <c r="A359" s="43" t="s">
        <v>489</v>
      </c>
      <c r="B359" s="23">
        <v>7.0</v>
      </c>
      <c r="C359" s="23">
        <v>2023.0</v>
      </c>
      <c r="D359" s="23" t="s">
        <v>11</v>
      </c>
      <c r="E359" s="24">
        <v>99.0</v>
      </c>
      <c r="F359" s="25" t="s">
        <v>12</v>
      </c>
      <c r="G359" s="44" t="s">
        <v>490</v>
      </c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ht="36.75" customHeight="1">
      <c r="A360" s="40" t="s">
        <v>491</v>
      </c>
      <c r="B360" s="27">
        <v>1.0</v>
      </c>
      <c r="C360" s="29">
        <v>2024.0</v>
      </c>
      <c r="D360" s="29" t="s">
        <v>11</v>
      </c>
      <c r="E360" s="30">
        <v>37.0</v>
      </c>
      <c r="F360" s="31" t="s">
        <v>12</v>
      </c>
      <c r="G360" s="42" t="s">
        <v>492</v>
      </c>
      <c r="H360" s="20"/>
      <c r="I360" s="20"/>
      <c r="J360" s="20"/>
      <c r="K360" s="20"/>
      <c r="L360" s="20"/>
      <c r="M360" s="20"/>
      <c r="N360" s="20"/>
      <c r="O360" s="20"/>
      <c r="P360" s="20"/>
      <c r="Q360" s="20"/>
    </row>
    <row r="361" ht="36.75" customHeight="1">
      <c r="A361" s="40" t="s">
        <v>493</v>
      </c>
      <c r="B361" s="27">
        <v>1.0</v>
      </c>
      <c r="C361" s="29">
        <v>2018.0</v>
      </c>
      <c r="D361" s="29" t="s">
        <v>11</v>
      </c>
      <c r="E361" s="30">
        <v>145.0</v>
      </c>
      <c r="F361" s="31" t="s">
        <v>12</v>
      </c>
      <c r="G361" s="42" t="s">
        <v>494</v>
      </c>
      <c r="H361" s="20"/>
      <c r="I361" s="20"/>
      <c r="J361" s="20"/>
      <c r="K361" s="20"/>
      <c r="L361" s="20"/>
      <c r="M361" s="20"/>
      <c r="N361" s="20"/>
      <c r="O361" s="20"/>
      <c r="P361" s="20"/>
      <c r="Q361" s="20"/>
    </row>
    <row r="362" ht="36.75" customHeight="1">
      <c r="A362" s="40" t="s">
        <v>493</v>
      </c>
      <c r="B362" s="27">
        <v>2.0</v>
      </c>
      <c r="C362" s="29">
        <v>2020.0</v>
      </c>
      <c r="D362" s="29" t="s">
        <v>11</v>
      </c>
      <c r="E362" s="30">
        <v>134.0</v>
      </c>
      <c r="F362" s="31" t="s">
        <v>12</v>
      </c>
      <c r="G362" s="42" t="s">
        <v>494</v>
      </c>
      <c r="H362" s="20"/>
      <c r="I362" s="20"/>
      <c r="J362" s="20"/>
      <c r="K362" s="20"/>
      <c r="L362" s="20"/>
      <c r="M362" s="20"/>
      <c r="N362" s="20"/>
      <c r="O362" s="20"/>
      <c r="P362" s="20"/>
      <c r="Q362" s="20"/>
    </row>
    <row r="363" ht="36.75" customHeight="1">
      <c r="A363" s="40" t="s">
        <v>495</v>
      </c>
      <c r="B363" s="27">
        <v>3.0</v>
      </c>
      <c r="C363" s="29">
        <v>2021.0</v>
      </c>
      <c r="D363" s="29" t="s">
        <v>11</v>
      </c>
      <c r="E363" s="30">
        <v>205.0</v>
      </c>
      <c r="F363" s="31" t="s">
        <v>12</v>
      </c>
      <c r="G363" s="42" t="s">
        <v>496</v>
      </c>
      <c r="H363" s="20"/>
      <c r="I363" s="20"/>
      <c r="J363" s="20"/>
      <c r="K363" s="20"/>
      <c r="L363" s="20"/>
      <c r="M363" s="20"/>
      <c r="N363" s="20"/>
      <c r="O363" s="20"/>
      <c r="P363" s="20"/>
      <c r="Q363" s="20"/>
    </row>
    <row r="364" ht="36.75" customHeight="1">
      <c r="A364" s="40" t="s">
        <v>495</v>
      </c>
      <c r="B364" s="27">
        <v>1.0</v>
      </c>
      <c r="C364" s="29">
        <v>2022.0</v>
      </c>
      <c r="D364" s="29" t="s">
        <v>11</v>
      </c>
      <c r="E364" s="30">
        <v>205.0</v>
      </c>
      <c r="F364" s="31" t="s">
        <v>12</v>
      </c>
      <c r="G364" s="42" t="s">
        <v>496</v>
      </c>
      <c r="H364" s="20"/>
      <c r="I364" s="20"/>
      <c r="J364" s="20"/>
      <c r="K364" s="20"/>
      <c r="L364" s="20"/>
      <c r="M364" s="20"/>
      <c r="N364" s="20"/>
      <c r="O364" s="20"/>
      <c r="P364" s="20"/>
      <c r="Q364" s="20"/>
    </row>
    <row r="365" ht="36.75" customHeight="1">
      <c r="A365" s="40" t="s">
        <v>495</v>
      </c>
      <c r="B365" s="27">
        <v>6.0</v>
      </c>
      <c r="C365" s="29">
        <v>2023.0</v>
      </c>
      <c r="D365" s="29" t="s">
        <v>11</v>
      </c>
      <c r="E365" s="30">
        <v>194.0</v>
      </c>
      <c r="F365" s="31" t="s">
        <v>12</v>
      </c>
      <c r="G365" s="42" t="s">
        <v>496</v>
      </c>
      <c r="H365" s="20"/>
      <c r="I365" s="20"/>
      <c r="J365" s="20"/>
      <c r="K365" s="20"/>
      <c r="L365" s="20"/>
      <c r="M365" s="20"/>
      <c r="N365" s="20"/>
      <c r="O365" s="20"/>
      <c r="P365" s="20"/>
      <c r="Q365" s="20"/>
    </row>
    <row r="366" ht="36.75" customHeight="1">
      <c r="A366" s="40" t="s">
        <v>497</v>
      </c>
      <c r="B366" s="27">
        <v>1.0</v>
      </c>
      <c r="C366" s="29">
        <v>2021.0</v>
      </c>
      <c r="D366" s="29" t="s">
        <v>11</v>
      </c>
      <c r="E366" s="30">
        <v>65.0</v>
      </c>
      <c r="F366" s="31" t="s">
        <v>17</v>
      </c>
      <c r="G366" s="42" t="s">
        <v>498</v>
      </c>
      <c r="H366" s="20"/>
      <c r="I366" s="20"/>
      <c r="J366" s="20"/>
      <c r="K366" s="20"/>
      <c r="L366" s="20"/>
      <c r="M366" s="20"/>
      <c r="N366" s="20"/>
      <c r="O366" s="20"/>
      <c r="P366" s="20"/>
      <c r="Q366" s="20"/>
    </row>
    <row r="367" ht="36.75" customHeight="1">
      <c r="A367" s="43" t="s">
        <v>499</v>
      </c>
      <c r="B367" s="23">
        <v>1.0</v>
      </c>
      <c r="C367" s="23">
        <v>2021.0</v>
      </c>
      <c r="D367" s="29" t="s">
        <v>11</v>
      </c>
      <c r="E367" s="24">
        <v>215.0</v>
      </c>
      <c r="F367" s="25" t="s">
        <v>12</v>
      </c>
      <c r="G367" s="44" t="s">
        <v>500</v>
      </c>
      <c r="H367" s="20"/>
      <c r="I367" s="20"/>
      <c r="J367" s="20"/>
      <c r="K367" s="20"/>
      <c r="L367" s="20"/>
      <c r="M367" s="20"/>
      <c r="N367" s="20"/>
      <c r="O367" s="20"/>
      <c r="P367" s="20"/>
      <c r="Q367" s="20"/>
    </row>
    <row r="368" ht="36.75" customHeight="1">
      <c r="A368" s="40" t="s">
        <v>501</v>
      </c>
      <c r="B368" s="27">
        <v>1.0</v>
      </c>
      <c r="C368" s="29">
        <v>2021.0</v>
      </c>
      <c r="D368" s="29" t="s">
        <v>11</v>
      </c>
      <c r="E368" s="30">
        <v>50.0</v>
      </c>
      <c r="F368" s="31" t="s">
        <v>17</v>
      </c>
      <c r="G368" s="42" t="s">
        <v>502</v>
      </c>
      <c r="H368" s="20"/>
      <c r="I368" s="20"/>
      <c r="J368" s="20"/>
      <c r="K368" s="20"/>
      <c r="L368" s="20"/>
      <c r="M368" s="20"/>
      <c r="N368" s="20"/>
      <c r="O368" s="20"/>
      <c r="P368" s="20"/>
      <c r="Q368" s="20"/>
    </row>
    <row r="369" ht="36.75" customHeight="1">
      <c r="A369" s="40" t="s">
        <v>501</v>
      </c>
      <c r="B369" s="27">
        <v>3.0</v>
      </c>
      <c r="C369" s="29">
        <v>2022.0</v>
      </c>
      <c r="D369" s="29" t="s">
        <v>44</v>
      </c>
      <c r="E369" s="30">
        <f>E370*12</f>
        <v>528</v>
      </c>
      <c r="F369" s="31" t="s">
        <v>17</v>
      </c>
      <c r="G369" s="42" t="s">
        <v>502</v>
      </c>
      <c r="H369" s="20"/>
      <c r="I369" s="20"/>
      <c r="J369" s="20"/>
      <c r="K369" s="20"/>
      <c r="L369" s="20"/>
      <c r="M369" s="20"/>
      <c r="N369" s="20"/>
      <c r="O369" s="20"/>
      <c r="P369" s="20"/>
      <c r="Q369" s="20"/>
    </row>
    <row r="370" ht="36.75" customHeight="1">
      <c r="A370" s="40" t="s">
        <v>501</v>
      </c>
      <c r="B370" s="27">
        <v>39.0</v>
      </c>
      <c r="C370" s="29">
        <v>2022.0</v>
      </c>
      <c r="D370" s="29" t="s">
        <v>11</v>
      </c>
      <c r="E370" s="30">
        <v>44.0</v>
      </c>
      <c r="F370" s="31" t="s">
        <v>17</v>
      </c>
      <c r="G370" s="42" t="s">
        <v>502</v>
      </c>
      <c r="H370" s="20"/>
      <c r="I370" s="20"/>
      <c r="J370" s="20"/>
      <c r="K370" s="20"/>
      <c r="L370" s="20"/>
      <c r="M370" s="20"/>
      <c r="N370" s="20"/>
      <c r="O370" s="20"/>
      <c r="P370" s="20"/>
      <c r="Q370" s="20"/>
    </row>
    <row r="371" ht="36.75" customHeight="1">
      <c r="A371" s="40" t="s">
        <v>503</v>
      </c>
      <c r="B371" s="27">
        <v>5.0</v>
      </c>
      <c r="C371" s="29">
        <v>2023.0</v>
      </c>
      <c r="D371" s="29" t="s">
        <v>11</v>
      </c>
      <c r="E371" s="30">
        <v>89.0</v>
      </c>
      <c r="F371" s="31" t="s">
        <v>12</v>
      </c>
      <c r="G371" s="42" t="s">
        <v>504</v>
      </c>
      <c r="H371" s="20"/>
      <c r="I371" s="20"/>
      <c r="J371" s="20"/>
      <c r="K371" s="20"/>
      <c r="L371" s="20"/>
      <c r="M371" s="20"/>
      <c r="N371" s="20"/>
      <c r="O371" s="20"/>
      <c r="P371" s="20"/>
      <c r="Q371" s="20"/>
    </row>
    <row r="372" ht="36.75" customHeight="1">
      <c r="A372" s="40" t="s">
        <v>505</v>
      </c>
      <c r="B372" s="27">
        <v>2.0</v>
      </c>
      <c r="C372" s="29">
        <v>2018.0</v>
      </c>
      <c r="D372" s="29" t="s">
        <v>11</v>
      </c>
      <c r="E372" s="30">
        <v>250.0</v>
      </c>
      <c r="F372" s="31" t="s">
        <v>12</v>
      </c>
      <c r="G372" s="42" t="s">
        <v>506</v>
      </c>
      <c r="H372" s="20"/>
      <c r="I372" s="20"/>
      <c r="J372" s="20"/>
      <c r="K372" s="20"/>
      <c r="L372" s="20"/>
      <c r="M372" s="20"/>
      <c r="N372" s="20"/>
      <c r="O372" s="20"/>
      <c r="P372" s="20"/>
      <c r="Q372" s="20"/>
    </row>
    <row r="373" ht="36.75" customHeight="1">
      <c r="A373" s="40" t="s">
        <v>505</v>
      </c>
      <c r="B373" s="27">
        <v>6.0</v>
      </c>
      <c r="C373" s="29">
        <v>2020.0</v>
      </c>
      <c r="D373" s="29" t="s">
        <v>11</v>
      </c>
      <c r="E373" s="30">
        <v>265.0</v>
      </c>
      <c r="F373" s="31" t="s">
        <v>12</v>
      </c>
      <c r="G373" s="42" t="s">
        <v>506</v>
      </c>
      <c r="H373" s="20"/>
      <c r="I373" s="20"/>
      <c r="J373" s="20"/>
      <c r="K373" s="20"/>
      <c r="L373" s="20"/>
      <c r="M373" s="20"/>
      <c r="N373" s="20"/>
      <c r="O373" s="20"/>
      <c r="P373" s="20"/>
      <c r="Q373" s="20"/>
    </row>
    <row r="374" ht="36.75" customHeight="1">
      <c r="A374" s="40" t="s">
        <v>505</v>
      </c>
      <c r="B374" s="27">
        <v>1.0</v>
      </c>
      <c r="C374" s="29">
        <v>2023.0</v>
      </c>
      <c r="D374" s="29" t="s">
        <v>11</v>
      </c>
      <c r="E374" s="30">
        <v>250.0</v>
      </c>
      <c r="F374" s="31" t="s">
        <v>12</v>
      </c>
      <c r="G374" s="42" t="s">
        <v>506</v>
      </c>
      <c r="H374" s="20"/>
      <c r="I374" s="20"/>
      <c r="J374" s="20"/>
      <c r="K374" s="20"/>
      <c r="L374" s="20"/>
      <c r="M374" s="20"/>
      <c r="N374" s="20"/>
      <c r="O374" s="20"/>
      <c r="P374" s="20"/>
      <c r="Q374" s="20"/>
    </row>
    <row r="375" ht="36.75" customHeight="1">
      <c r="A375" s="40" t="s">
        <v>507</v>
      </c>
      <c r="B375" s="27">
        <v>12.0</v>
      </c>
      <c r="C375" s="29">
        <v>2021.0</v>
      </c>
      <c r="D375" s="29" t="s">
        <v>11</v>
      </c>
      <c r="E375" s="30">
        <v>205.0</v>
      </c>
      <c r="F375" s="31" t="s">
        <v>12</v>
      </c>
      <c r="G375" s="42" t="s">
        <v>508</v>
      </c>
      <c r="H375" s="20"/>
      <c r="I375" s="20"/>
      <c r="J375" s="20"/>
      <c r="K375" s="20"/>
      <c r="L375" s="20"/>
      <c r="M375" s="20"/>
      <c r="N375" s="20"/>
      <c r="O375" s="20"/>
      <c r="P375" s="20"/>
      <c r="Q375" s="20"/>
    </row>
    <row r="376" ht="36.75" customHeight="1">
      <c r="A376" s="40" t="s">
        <v>507</v>
      </c>
      <c r="B376" s="27">
        <v>3.0</v>
      </c>
      <c r="C376" s="29">
        <v>2023.0</v>
      </c>
      <c r="D376" s="29" t="s">
        <v>11</v>
      </c>
      <c r="E376" s="30">
        <v>220.0</v>
      </c>
      <c r="F376" s="31" t="s">
        <v>12</v>
      </c>
      <c r="G376" s="42" t="s">
        <v>508</v>
      </c>
      <c r="H376" s="20"/>
      <c r="I376" s="20"/>
      <c r="J376" s="20"/>
      <c r="K376" s="20"/>
      <c r="L376" s="20"/>
      <c r="M376" s="20"/>
      <c r="N376" s="20"/>
      <c r="O376" s="20"/>
      <c r="P376" s="20"/>
      <c r="Q376" s="20"/>
    </row>
    <row r="377" ht="36.75" customHeight="1">
      <c r="A377" s="40" t="s">
        <v>509</v>
      </c>
      <c r="B377" s="27">
        <v>1.0</v>
      </c>
      <c r="C377" s="29">
        <v>2022.0</v>
      </c>
      <c r="D377" s="29" t="s">
        <v>11</v>
      </c>
      <c r="E377" s="30">
        <v>105.0</v>
      </c>
      <c r="F377" s="31" t="s">
        <v>12</v>
      </c>
      <c r="G377" s="42" t="s">
        <v>510</v>
      </c>
      <c r="H377" s="20"/>
      <c r="I377" s="20"/>
      <c r="J377" s="20"/>
      <c r="K377" s="20"/>
      <c r="L377" s="20"/>
      <c r="M377" s="20"/>
      <c r="N377" s="20"/>
      <c r="O377" s="20"/>
      <c r="P377" s="20"/>
      <c r="Q377" s="20"/>
    </row>
    <row r="378" ht="36.75" customHeight="1">
      <c r="A378" s="46" t="s">
        <v>509</v>
      </c>
      <c r="B378" s="22">
        <v>6.0</v>
      </c>
      <c r="C378" s="22">
        <v>2023.0</v>
      </c>
      <c r="D378" s="23" t="s">
        <v>11</v>
      </c>
      <c r="E378" s="24">
        <v>155.0</v>
      </c>
      <c r="F378" s="25" t="s">
        <v>12</v>
      </c>
      <c r="G378" s="44" t="s">
        <v>510</v>
      </c>
      <c r="H378" s="20"/>
      <c r="I378" s="20"/>
      <c r="J378" s="20"/>
      <c r="K378" s="20"/>
      <c r="L378" s="20"/>
      <c r="M378" s="20"/>
      <c r="N378" s="20"/>
      <c r="O378" s="20"/>
      <c r="P378" s="20"/>
      <c r="Q378" s="20"/>
    </row>
    <row r="379" ht="36.75" customHeight="1">
      <c r="A379" s="46" t="s">
        <v>511</v>
      </c>
      <c r="B379" s="22">
        <v>1.0</v>
      </c>
      <c r="C379" s="22">
        <v>2023.0</v>
      </c>
      <c r="D379" s="23" t="s">
        <v>11</v>
      </c>
      <c r="E379" s="24">
        <v>120.0</v>
      </c>
      <c r="F379" s="25" t="s">
        <v>12</v>
      </c>
      <c r="G379" s="44" t="s">
        <v>512</v>
      </c>
      <c r="H379" s="20"/>
      <c r="I379" s="20"/>
      <c r="J379" s="20"/>
      <c r="K379" s="20"/>
      <c r="L379" s="20"/>
      <c r="M379" s="20"/>
      <c r="N379" s="20"/>
      <c r="O379" s="20"/>
      <c r="P379" s="20"/>
      <c r="Q379" s="20"/>
    </row>
    <row r="380" ht="36.75" customHeight="1">
      <c r="A380" s="46" t="s">
        <v>513</v>
      </c>
      <c r="B380" s="22">
        <v>1.0</v>
      </c>
      <c r="C380" s="22">
        <v>2017.0</v>
      </c>
      <c r="D380" s="23" t="s">
        <v>11</v>
      </c>
      <c r="E380" s="24">
        <v>145.0</v>
      </c>
      <c r="F380" s="25" t="s">
        <v>12</v>
      </c>
      <c r="G380" s="44" t="s">
        <v>514</v>
      </c>
      <c r="H380" s="20"/>
      <c r="I380" s="20"/>
      <c r="J380" s="20"/>
      <c r="K380" s="20"/>
      <c r="L380" s="20"/>
      <c r="M380" s="20"/>
      <c r="N380" s="20"/>
      <c r="O380" s="20"/>
      <c r="P380" s="20"/>
      <c r="Q380" s="20"/>
    </row>
    <row r="381" ht="36.75" customHeight="1">
      <c r="A381" s="46" t="s">
        <v>513</v>
      </c>
      <c r="B381" s="22">
        <v>1.0</v>
      </c>
      <c r="C381" s="22">
        <v>2022.0</v>
      </c>
      <c r="D381" s="23" t="s">
        <v>92</v>
      </c>
      <c r="E381" s="24">
        <f>E382*6</f>
        <v>750</v>
      </c>
      <c r="F381" s="25" t="s">
        <v>12</v>
      </c>
      <c r="G381" s="44" t="s">
        <v>514</v>
      </c>
      <c r="H381" s="20"/>
      <c r="I381" s="20"/>
      <c r="J381" s="20"/>
      <c r="K381" s="20"/>
      <c r="L381" s="20"/>
      <c r="M381" s="20"/>
      <c r="N381" s="20"/>
      <c r="O381" s="20"/>
      <c r="P381" s="20"/>
      <c r="Q381" s="20"/>
    </row>
    <row r="382" ht="36.75" customHeight="1">
      <c r="A382" s="46" t="s">
        <v>513</v>
      </c>
      <c r="B382" s="22">
        <v>5.0</v>
      </c>
      <c r="C382" s="22">
        <v>2022.0</v>
      </c>
      <c r="D382" s="23" t="s">
        <v>11</v>
      </c>
      <c r="E382" s="24">
        <v>125.0</v>
      </c>
      <c r="F382" s="25" t="s">
        <v>12</v>
      </c>
      <c r="G382" s="44" t="s">
        <v>514</v>
      </c>
      <c r="H382" s="20"/>
      <c r="I382" s="20"/>
      <c r="J382" s="20"/>
      <c r="K382" s="20"/>
      <c r="L382" s="20"/>
      <c r="M382" s="20"/>
      <c r="N382" s="20"/>
      <c r="O382" s="20"/>
      <c r="P382" s="20"/>
      <c r="Q382" s="20"/>
    </row>
    <row r="383" ht="36.75" customHeight="1">
      <c r="A383" s="46" t="s">
        <v>513</v>
      </c>
      <c r="B383" s="22">
        <v>1.0</v>
      </c>
      <c r="C383" s="22">
        <v>2023.0</v>
      </c>
      <c r="D383" s="23" t="s">
        <v>11</v>
      </c>
      <c r="E383" s="24">
        <v>120.0</v>
      </c>
      <c r="F383" s="25" t="s">
        <v>12</v>
      </c>
      <c r="G383" s="44" t="s">
        <v>514</v>
      </c>
      <c r="H383" s="20"/>
      <c r="I383" s="20"/>
      <c r="J383" s="20"/>
      <c r="K383" s="20"/>
      <c r="L383" s="20"/>
      <c r="M383" s="20"/>
      <c r="N383" s="20"/>
      <c r="O383" s="20"/>
      <c r="P383" s="20"/>
      <c r="Q383" s="20"/>
    </row>
    <row r="384" ht="36.75" customHeight="1">
      <c r="A384" s="46" t="s">
        <v>515</v>
      </c>
      <c r="B384" s="22">
        <v>1.0</v>
      </c>
      <c r="C384" s="22" t="s">
        <v>104</v>
      </c>
      <c r="D384" s="23" t="s">
        <v>11</v>
      </c>
      <c r="E384" s="24">
        <v>24.0</v>
      </c>
      <c r="F384" s="25" t="s">
        <v>12</v>
      </c>
      <c r="G384" s="44" t="s">
        <v>516</v>
      </c>
      <c r="H384" s="20"/>
      <c r="I384" s="20"/>
      <c r="J384" s="20"/>
      <c r="K384" s="20"/>
      <c r="L384" s="20"/>
      <c r="M384" s="20"/>
      <c r="N384" s="20"/>
      <c r="O384" s="20"/>
      <c r="P384" s="20"/>
      <c r="Q384" s="20"/>
    </row>
    <row r="385" ht="36.75" customHeight="1">
      <c r="A385" s="46" t="s">
        <v>517</v>
      </c>
      <c r="B385" s="22">
        <v>3.0</v>
      </c>
      <c r="C385" s="22">
        <v>2023.0</v>
      </c>
      <c r="D385" s="23" t="s">
        <v>11</v>
      </c>
      <c r="E385" s="24">
        <v>105.0</v>
      </c>
      <c r="F385" s="25" t="s">
        <v>17</v>
      </c>
      <c r="G385" s="44" t="s">
        <v>518</v>
      </c>
      <c r="H385" s="20"/>
      <c r="I385" s="20"/>
      <c r="J385" s="20"/>
      <c r="K385" s="20"/>
      <c r="L385" s="20"/>
      <c r="M385" s="20"/>
      <c r="N385" s="20"/>
      <c r="O385" s="20"/>
      <c r="P385" s="20"/>
      <c r="Q385" s="20"/>
    </row>
    <row r="386" ht="36.75" customHeight="1">
      <c r="A386" s="46" t="s">
        <v>519</v>
      </c>
      <c r="B386" s="22">
        <v>6.0</v>
      </c>
      <c r="C386" s="22">
        <v>2018.0</v>
      </c>
      <c r="D386" s="23" t="s">
        <v>11</v>
      </c>
      <c r="E386" s="24">
        <v>120.0</v>
      </c>
      <c r="F386" s="25" t="s">
        <v>12</v>
      </c>
      <c r="G386" s="44" t="s">
        <v>520</v>
      </c>
      <c r="H386" s="20"/>
      <c r="I386" s="20"/>
      <c r="J386" s="20"/>
      <c r="K386" s="20"/>
      <c r="L386" s="20"/>
      <c r="M386" s="20"/>
      <c r="N386" s="20"/>
      <c r="O386" s="20"/>
      <c r="P386" s="20"/>
      <c r="Q386" s="20"/>
    </row>
    <row r="387" ht="36.75" customHeight="1">
      <c r="A387" s="46" t="s">
        <v>521</v>
      </c>
      <c r="B387" s="22">
        <v>3.0</v>
      </c>
      <c r="C387" s="22">
        <v>2023.0</v>
      </c>
      <c r="D387" s="23" t="s">
        <v>11</v>
      </c>
      <c r="E387" s="24">
        <v>105.0</v>
      </c>
      <c r="F387" s="25" t="s">
        <v>17</v>
      </c>
      <c r="G387" s="44" t="s">
        <v>522</v>
      </c>
      <c r="H387" s="20"/>
      <c r="I387" s="20"/>
      <c r="J387" s="20"/>
      <c r="K387" s="20"/>
      <c r="L387" s="20"/>
      <c r="M387" s="20"/>
      <c r="N387" s="20"/>
      <c r="O387" s="20"/>
      <c r="P387" s="20"/>
      <c r="Q387" s="20"/>
    </row>
    <row r="388" ht="36.75" customHeight="1">
      <c r="A388" s="46" t="s">
        <v>523</v>
      </c>
      <c r="B388" s="22">
        <v>1.0</v>
      </c>
      <c r="C388" s="22">
        <v>2021.0</v>
      </c>
      <c r="D388" s="23" t="s">
        <v>11</v>
      </c>
      <c r="E388" s="24">
        <v>115.0</v>
      </c>
      <c r="F388" s="25" t="s">
        <v>12</v>
      </c>
      <c r="G388" s="44" t="s">
        <v>524</v>
      </c>
      <c r="H388" s="20"/>
      <c r="I388" s="20"/>
      <c r="J388" s="20"/>
      <c r="K388" s="20"/>
      <c r="L388" s="20"/>
      <c r="M388" s="20"/>
      <c r="N388" s="20"/>
      <c r="O388" s="20"/>
      <c r="P388" s="20"/>
      <c r="Q388" s="20"/>
    </row>
    <row r="389" ht="36.75" customHeight="1">
      <c r="A389" s="46" t="s">
        <v>525</v>
      </c>
      <c r="B389" s="22">
        <v>2.0</v>
      </c>
      <c r="C389" s="22">
        <v>2010.0</v>
      </c>
      <c r="D389" s="23" t="s">
        <v>11</v>
      </c>
      <c r="E389" s="24">
        <v>395.0</v>
      </c>
      <c r="F389" s="25" t="s">
        <v>12</v>
      </c>
      <c r="G389" s="44" t="s">
        <v>526</v>
      </c>
      <c r="H389" s="20"/>
      <c r="I389" s="20"/>
      <c r="J389" s="20"/>
      <c r="K389" s="20"/>
      <c r="L389" s="20"/>
      <c r="M389" s="20"/>
      <c r="N389" s="20"/>
      <c r="O389" s="20"/>
      <c r="P389" s="20"/>
      <c r="Q389" s="20"/>
    </row>
    <row r="390" ht="36.75" customHeight="1">
      <c r="A390" s="46" t="s">
        <v>527</v>
      </c>
      <c r="B390" s="22">
        <v>1.0</v>
      </c>
      <c r="C390" s="22">
        <v>2002.0</v>
      </c>
      <c r="D390" s="23" t="s">
        <v>11</v>
      </c>
      <c r="E390" s="24">
        <v>290.0</v>
      </c>
      <c r="F390" s="25" t="s">
        <v>12</v>
      </c>
      <c r="G390" s="44" t="s">
        <v>528</v>
      </c>
      <c r="H390" s="20"/>
      <c r="I390" s="20"/>
      <c r="J390" s="20"/>
      <c r="K390" s="20"/>
      <c r="L390" s="20"/>
      <c r="M390" s="20"/>
      <c r="N390" s="20"/>
      <c r="O390" s="20"/>
      <c r="P390" s="20"/>
      <c r="Q390" s="20"/>
    </row>
    <row r="391" ht="36.75" customHeight="1">
      <c r="A391" s="40" t="s">
        <v>529</v>
      </c>
      <c r="B391" s="27">
        <v>1.0</v>
      </c>
      <c r="C391" s="29">
        <v>2022.0</v>
      </c>
      <c r="D391" s="29" t="s">
        <v>11</v>
      </c>
      <c r="E391" s="30">
        <v>239.0</v>
      </c>
      <c r="F391" s="31" t="s">
        <v>12</v>
      </c>
      <c r="G391" s="42" t="s">
        <v>530</v>
      </c>
      <c r="H391" s="20"/>
      <c r="I391" s="20"/>
      <c r="J391" s="20"/>
      <c r="K391" s="20"/>
      <c r="L391" s="20"/>
      <c r="M391" s="20"/>
      <c r="N391" s="20"/>
      <c r="O391" s="20"/>
      <c r="P391" s="20"/>
      <c r="Q391" s="20"/>
    </row>
    <row r="392" ht="36.75" customHeight="1">
      <c r="A392" s="40" t="s">
        <v>531</v>
      </c>
      <c r="B392" s="27">
        <v>2.0</v>
      </c>
      <c r="C392" s="29">
        <v>2018.0</v>
      </c>
      <c r="D392" s="29" t="s">
        <v>11</v>
      </c>
      <c r="E392" s="30">
        <v>70.0</v>
      </c>
      <c r="F392" s="31" t="s">
        <v>17</v>
      </c>
      <c r="G392" s="42" t="s">
        <v>532</v>
      </c>
      <c r="H392" s="20"/>
      <c r="I392" s="20"/>
      <c r="J392" s="20"/>
      <c r="K392" s="20"/>
      <c r="L392" s="20"/>
      <c r="M392" s="20"/>
      <c r="N392" s="20"/>
      <c r="O392" s="20"/>
      <c r="P392" s="20"/>
      <c r="Q392" s="20"/>
    </row>
    <row r="393" ht="36.75" customHeight="1">
      <c r="A393" s="40" t="s">
        <v>531</v>
      </c>
      <c r="B393" s="27">
        <v>2.0</v>
      </c>
      <c r="C393" s="29">
        <v>2020.0</v>
      </c>
      <c r="D393" s="29" t="s">
        <v>11</v>
      </c>
      <c r="E393" s="30">
        <v>64.0</v>
      </c>
      <c r="F393" s="31" t="s">
        <v>17</v>
      </c>
      <c r="G393" s="42" t="s">
        <v>532</v>
      </c>
      <c r="H393" s="20"/>
      <c r="I393" s="20"/>
      <c r="J393" s="20"/>
      <c r="K393" s="20"/>
      <c r="L393" s="20"/>
      <c r="M393" s="20"/>
      <c r="N393" s="20"/>
      <c r="O393" s="20"/>
      <c r="P393" s="20"/>
      <c r="Q393" s="20"/>
    </row>
    <row r="394" ht="36.75" customHeight="1">
      <c r="A394" s="40" t="s">
        <v>533</v>
      </c>
      <c r="B394" s="27">
        <v>12.0</v>
      </c>
      <c r="C394" s="29">
        <v>2021.0</v>
      </c>
      <c r="D394" s="29" t="s">
        <v>11</v>
      </c>
      <c r="E394" s="30">
        <v>76.0</v>
      </c>
      <c r="F394" s="31" t="s">
        <v>12</v>
      </c>
      <c r="G394" s="42" t="s">
        <v>534</v>
      </c>
      <c r="H394" s="20"/>
      <c r="I394" s="20"/>
      <c r="J394" s="20"/>
      <c r="K394" s="20"/>
      <c r="L394" s="20"/>
      <c r="M394" s="20"/>
      <c r="N394" s="20"/>
      <c r="O394" s="20"/>
      <c r="P394" s="20"/>
      <c r="Q394" s="20"/>
    </row>
    <row r="395" ht="36.75" customHeight="1">
      <c r="A395" s="47" t="s">
        <v>535</v>
      </c>
      <c r="B395" s="22">
        <v>4.0</v>
      </c>
      <c r="C395" s="22">
        <v>2021.0</v>
      </c>
      <c r="D395" s="23" t="s">
        <v>11</v>
      </c>
      <c r="E395" s="24">
        <v>68.0</v>
      </c>
      <c r="F395" s="25" t="s">
        <v>12</v>
      </c>
      <c r="G395" s="44" t="s">
        <v>536</v>
      </c>
      <c r="H395" s="20"/>
      <c r="I395" s="20"/>
      <c r="J395" s="20"/>
      <c r="K395" s="20"/>
      <c r="L395" s="20"/>
      <c r="M395" s="20"/>
      <c r="N395" s="20"/>
      <c r="O395" s="20"/>
      <c r="P395" s="20"/>
      <c r="Q395" s="20"/>
    </row>
    <row r="396" ht="36.75" customHeight="1">
      <c r="A396" s="43" t="s">
        <v>537</v>
      </c>
      <c r="B396" s="23">
        <v>1.0</v>
      </c>
      <c r="C396" s="23">
        <v>2020.0</v>
      </c>
      <c r="D396" s="23" t="s">
        <v>11</v>
      </c>
      <c r="E396" s="24">
        <v>60.0</v>
      </c>
      <c r="F396" s="25" t="s">
        <v>12</v>
      </c>
      <c r="G396" s="44" t="s">
        <v>538</v>
      </c>
      <c r="H396" s="20"/>
      <c r="I396" s="20"/>
      <c r="J396" s="20"/>
      <c r="K396" s="20"/>
      <c r="L396" s="20"/>
      <c r="M396" s="20"/>
      <c r="N396" s="20"/>
      <c r="O396" s="20"/>
      <c r="P396" s="20"/>
      <c r="Q396" s="20"/>
    </row>
    <row r="397" ht="36.75" customHeight="1">
      <c r="A397" s="43" t="s">
        <v>539</v>
      </c>
      <c r="B397" s="23">
        <v>3.0</v>
      </c>
      <c r="C397" s="23">
        <v>2021.0</v>
      </c>
      <c r="D397" s="23" t="s">
        <v>11</v>
      </c>
      <c r="E397" s="24">
        <v>35.0</v>
      </c>
      <c r="F397" s="25" t="s">
        <v>12</v>
      </c>
      <c r="G397" s="44" t="s">
        <v>540</v>
      </c>
      <c r="H397" s="20"/>
      <c r="I397" s="20"/>
      <c r="J397" s="20"/>
      <c r="K397" s="20"/>
      <c r="L397" s="20"/>
      <c r="M397" s="20"/>
      <c r="N397" s="20"/>
      <c r="O397" s="20"/>
      <c r="P397" s="20"/>
      <c r="Q397" s="20"/>
    </row>
    <row r="398" ht="36.75" customHeight="1">
      <c r="A398" s="43" t="s">
        <v>541</v>
      </c>
      <c r="B398" s="22">
        <v>1.0</v>
      </c>
      <c r="C398" s="22">
        <v>2021.0</v>
      </c>
      <c r="D398" s="23" t="s">
        <v>11</v>
      </c>
      <c r="E398" s="24">
        <v>39.0</v>
      </c>
      <c r="F398" s="33" t="s">
        <v>12</v>
      </c>
      <c r="G398" s="48" t="s">
        <v>542</v>
      </c>
      <c r="H398" s="20"/>
      <c r="I398" s="20"/>
      <c r="J398" s="20"/>
      <c r="K398" s="20"/>
      <c r="L398" s="20"/>
      <c r="M398" s="20"/>
      <c r="N398" s="20"/>
      <c r="O398" s="20"/>
      <c r="P398" s="20"/>
      <c r="Q398" s="20"/>
    </row>
    <row r="399" ht="36.75" customHeight="1">
      <c r="A399" s="43" t="s">
        <v>543</v>
      </c>
      <c r="B399" s="23">
        <v>5.0</v>
      </c>
      <c r="C399" s="23">
        <v>2020.0</v>
      </c>
      <c r="D399" s="23" t="s">
        <v>11</v>
      </c>
      <c r="E399" s="24">
        <v>105.0</v>
      </c>
      <c r="F399" s="25" t="s">
        <v>12</v>
      </c>
      <c r="G399" s="44" t="s">
        <v>544</v>
      </c>
      <c r="H399" s="20"/>
      <c r="I399" s="20"/>
      <c r="J399" s="20"/>
      <c r="K399" s="20"/>
      <c r="L399" s="20"/>
      <c r="M399" s="20"/>
      <c r="N399" s="20"/>
      <c r="O399" s="20"/>
      <c r="P399" s="20"/>
      <c r="Q399" s="20"/>
    </row>
    <row r="400" ht="36.75" customHeight="1">
      <c r="A400" s="43" t="s">
        <v>545</v>
      </c>
      <c r="B400" s="23">
        <v>2.0</v>
      </c>
      <c r="C400" s="23">
        <v>2018.0</v>
      </c>
      <c r="D400" s="23" t="s">
        <v>11</v>
      </c>
      <c r="E400" s="24">
        <v>65.0</v>
      </c>
      <c r="F400" s="25" t="s">
        <v>12</v>
      </c>
      <c r="G400" s="44" t="s">
        <v>546</v>
      </c>
      <c r="H400" s="20"/>
      <c r="I400" s="20"/>
      <c r="J400" s="20"/>
      <c r="K400" s="20"/>
      <c r="L400" s="20"/>
      <c r="M400" s="20"/>
      <c r="N400" s="20"/>
      <c r="O400" s="20"/>
      <c r="P400" s="20"/>
      <c r="Q400" s="20"/>
    </row>
    <row r="401" ht="36.75" customHeight="1">
      <c r="A401" s="43" t="s">
        <v>545</v>
      </c>
      <c r="B401" s="23">
        <v>3.0</v>
      </c>
      <c r="C401" s="23">
        <v>2020.0</v>
      </c>
      <c r="D401" s="23" t="s">
        <v>11</v>
      </c>
      <c r="E401" s="24">
        <v>63.0</v>
      </c>
      <c r="F401" s="25" t="s">
        <v>12</v>
      </c>
      <c r="G401" s="44" t="s">
        <v>546</v>
      </c>
      <c r="H401" s="20"/>
      <c r="I401" s="20"/>
      <c r="J401" s="20"/>
      <c r="K401" s="20"/>
      <c r="L401" s="20"/>
      <c r="M401" s="20"/>
      <c r="N401" s="20"/>
      <c r="O401" s="20"/>
      <c r="P401" s="20"/>
      <c r="Q401" s="20"/>
    </row>
    <row r="402" ht="36.75" customHeight="1">
      <c r="A402" s="43" t="s">
        <v>545</v>
      </c>
      <c r="B402" s="23">
        <v>6.0</v>
      </c>
      <c r="C402" s="23">
        <v>2023.0</v>
      </c>
      <c r="D402" s="23" t="s">
        <v>11</v>
      </c>
      <c r="E402" s="24">
        <v>63.0</v>
      </c>
      <c r="F402" s="25" t="s">
        <v>12</v>
      </c>
      <c r="G402" s="44" t="s">
        <v>546</v>
      </c>
      <c r="H402" s="20"/>
      <c r="I402" s="20"/>
      <c r="J402" s="20"/>
      <c r="K402" s="20"/>
      <c r="L402" s="20"/>
      <c r="M402" s="20"/>
      <c r="N402" s="20"/>
      <c r="O402" s="20"/>
      <c r="P402" s="20"/>
      <c r="Q402" s="20"/>
    </row>
    <row r="403" ht="36.75" customHeight="1">
      <c r="A403" s="43" t="s">
        <v>547</v>
      </c>
      <c r="B403" s="23">
        <v>3.0</v>
      </c>
      <c r="C403" s="23">
        <v>2020.0</v>
      </c>
      <c r="D403" s="23" t="s">
        <v>11</v>
      </c>
      <c r="E403" s="24">
        <v>59.0</v>
      </c>
      <c r="F403" s="25" t="s">
        <v>12</v>
      </c>
      <c r="G403" s="44" t="s">
        <v>548</v>
      </c>
      <c r="H403" s="20"/>
      <c r="I403" s="20"/>
      <c r="J403" s="20"/>
      <c r="K403" s="20"/>
      <c r="L403" s="20"/>
      <c r="M403" s="20"/>
      <c r="N403" s="20"/>
      <c r="O403" s="20"/>
      <c r="P403" s="20"/>
      <c r="Q403" s="20"/>
    </row>
    <row r="404" ht="36.75" customHeight="1">
      <c r="A404" s="43" t="s">
        <v>549</v>
      </c>
      <c r="B404" s="23">
        <v>2.0</v>
      </c>
      <c r="C404" s="23">
        <v>2020.0</v>
      </c>
      <c r="D404" s="23" t="s">
        <v>11</v>
      </c>
      <c r="E404" s="24">
        <v>59.0</v>
      </c>
      <c r="F404" s="25" t="s">
        <v>12</v>
      </c>
      <c r="G404" s="44" t="s">
        <v>550</v>
      </c>
      <c r="H404" s="20"/>
      <c r="I404" s="20"/>
      <c r="J404" s="20"/>
      <c r="K404" s="20"/>
      <c r="L404" s="20"/>
      <c r="M404" s="20"/>
      <c r="N404" s="20"/>
      <c r="O404" s="20"/>
      <c r="P404" s="20"/>
      <c r="Q404" s="20"/>
    </row>
    <row r="405" ht="36.75" customHeight="1">
      <c r="A405" s="43" t="s">
        <v>551</v>
      </c>
      <c r="B405" s="23">
        <v>3.0</v>
      </c>
      <c r="C405" s="23">
        <v>2023.0</v>
      </c>
      <c r="D405" s="23" t="s">
        <v>11</v>
      </c>
      <c r="E405" s="24">
        <v>79.0</v>
      </c>
      <c r="F405" s="25" t="s">
        <v>12</v>
      </c>
      <c r="G405" s="44" t="s">
        <v>552</v>
      </c>
      <c r="H405" s="20"/>
      <c r="I405" s="20"/>
      <c r="J405" s="20"/>
      <c r="K405" s="20"/>
      <c r="L405" s="20"/>
      <c r="M405" s="20"/>
      <c r="N405" s="20"/>
      <c r="O405" s="20"/>
      <c r="P405" s="20"/>
      <c r="Q405" s="20"/>
    </row>
    <row r="406" ht="36.75" customHeight="1">
      <c r="A406" s="43" t="s">
        <v>553</v>
      </c>
      <c r="B406" s="23">
        <v>1.0</v>
      </c>
      <c r="C406" s="23">
        <v>2020.0</v>
      </c>
      <c r="D406" s="23" t="s">
        <v>11</v>
      </c>
      <c r="E406" s="24">
        <v>65.0</v>
      </c>
      <c r="F406" s="25" t="s">
        <v>12</v>
      </c>
      <c r="G406" s="44" t="s">
        <v>554</v>
      </c>
      <c r="H406" s="20"/>
      <c r="I406" s="20"/>
      <c r="J406" s="20"/>
      <c r="K406" s="20"/>
      <c r="L406" s="20"/>
      <c r="M406" s="20"/>
      <c r="N406" s="20"/>
      <c r="O406" s="20"/>
      <c r="P406" s="20"/>
      <c r="Q406" s="20"/>
    </row>
    <row r="407" ht="36.75" customHeight="1">
      <c r="A407" s="43" t="s">
        <v>555</v>
      </c>
      <c r="B407" s="23">
        <v>6.0</v>
      </c>
      <c r="C407" s="23">
        <v>2013.0</v>
      </c>
      <c r="D407" s="23" t="s">
        <v>11</v>
      </c>
      <c r="E407" s="24">
        <v>50.0</v>
      </c>
      <c r="F407" s="25" t="s">
        <v>17</v>
      </c>
      <c r="G407" s="44" t="s">
        <v>556</v>
      </c>
      <c r="H407" s="20"/>
      <c r="I407" s="20"/>
      <c r="J407" s="20"/>
      <c r="K407" s="20"/>
      <c r="L407" s="20"/>
      <c r="M407" s="20"/>
      <c r="N407" s="20"/>
      <c r="O407" s="20"/>
      <c r="P407" s="20"/>
      <c r="Q407" s="20"/>
    </row>
    <row r="408" ht="36.75" customHeight="1">
      <c r="A408" s="43" t="s">
        <v>557</v>
      </c>
      <c r="B408" s="23">
        <v>6.0</v>
      </c>
      <c r="C408" s="23">
        <v>2010.0</v>
      </c>
      <c r="D408" s="23" t="s">
        <v>11</v>
      </c>
      <c r="E408" s="24">
        <v>59.0</v>
      </c>
      <c r="F408" s="25" t="s">
        <v>17</v>
      </c>
      <c r="G408" s="44" t="s">
        <v>558</v>
      </c>
      <c r="H408" s="20"/>
      <c r="I408" s="20"/>
      <c r="J408" s="20"/>
      <c r="K408" s="20"/>
      <c r="L408" s="20"/>
      <c r="M408" s="20"/>
      <c r="N408" s="20"/>
      <c r="O408" s="20"/>
      <c r="P408" s="20"/>
      <c r="Q408" s="20"/>
    </row>
    <row r="409" ht="36.75" customHeight="1">
      <c r="A409" s="43" t="s">
        <v>559</v>
      </c>
      <c r="B409" s="23">
        <v>1.0</v>
      </c>
      <c r="C409" s="23">
        <v>2019.0</v>
      </c>
      <c r="D409" s="23" t="s">
        <v>92</v>
      </c>
      <c r="E409" s="24">
        <f>E410*6</f>
        <v>210</v>
      </c>
      <c r="F409" s="25" t="s">
        <v>12</v>
      </c>
      <c r="G409" s="44" t="s">
        <v>560</v>
      </c>
      <c r="H409" s="20"/>
      <c r="I409" s="20"/>
      <c r="J409" s="20"/>
      <c r="K409" s="20"/>
      <c r="L409" s="20"/>
      <c r="M409" s="20"/>
      <c r="N409" s="20"/>
      <c r="O409" s="20"/>
      <c r="P409" s="20"/>
      <c r="Q409" s="20"/>
    </row>
    <row r="410" ht="36.75" customHeight="1">
      <c r="A410" s="43" t="s">
        <v>559</v>
      </c>
      <c r="B410" s="23">
        <v>8.0</v>
      </c>
      <c r="C410" s="23">
        <v>2019.0</v>
      </c>
      <c r="D410" s="23" t="s">
        <v>11</v>
      </c>
      <c r="E410" s="24">
        <v>35.0</v>
      </c>
      <c r="F410" s="25" t="s">
        <v>12</v>
      </c>
      <c r="G410" s="44" t="s">
        <v>560</v>
      </c>
      <c r="H410" s="20"/>
      <c r="I410" s="20"/>
      <c r="J410" s="20"/>
      <c r="K410" s="20"/>
      <c r="L410" s="20"/>
      <c r="M410" s="20"/>
      <c r="N410" s="20"/>
      <c r="O410" s="20"/>
      <c r="P410" s="20"/>
      <c r="Q410" s="20"/>
    </row>
    <row r="411" ht="36.75" customHeight="1">
      <c r="A411" s="40" t="s">
        <v>559</v>
      </c>
      <c r="B411" s="27">
        <v>1.0</v>
      </c>
      <c r="C411" s="29">
        <v>2020.0</v>
      </c>
      <c r="D411" s="23" t="s">
        <v>92</v>
      </c>
      <c r="E411" s="30">
        <f>E412*6</f>
        <v>174</v>
      </c>
      <c r="F411" s="31" t="s">
        <v>12</v>
      </c>
      <c r="G411" s="42" t="s">
        <v>560</v>
      </c>
      <c r="H411" s="20"/>
      <c r="I411" s="20"/>
      <c r="J411" s="20"/>
      <c r="K411" s="20"/>
      <c r="L411" s="20"/>
      <c r="M411" s="20"/>
      <c r="N411" s="20"/>
      <c r="O411" s="20"/>
      <c r="P411" s="20"/>
      <c r="Q411" s="20"/>
    </row>
    <row r="412" ht="36.75" customHeight="1">
      <c r="A412" s="40" t="s">
        <v>559</v>
      </c>
      <c r="B412" s="27">
        <v>11.0</v>
      </c>
      <c r="C412" s="29">
        <v>2020.0</v>
      </c>
      <c r="D412" s="23" t="s">
        <v>11</v>
      </c>
      <c r="E412" s="30">
        <v>29.0</v>
      </c>
      <c r="F412" s="31" t="s">
        <v>12</v>
      </c>
      <c r="G412" s="42" t="s">
        <v>560</v>
      </c>
      <c r="H412" s="20"/>
      <c r="I412" s="20"/>
      <c r="J412" s="20"/>
      <c r="K412" s="20"/>
      <c r="L412" s="20"/>
      <c r="M412" s="20"/>
      <c r="N412" s="20"/>
      <c r="O412" s="20"/>
      <c r="P412" s="20"/>
      <c r="Q412" s="20"/>
    </row>
    <row r="413" ht="36.75" customHeight="1">
      <c r="A413" s="43" t="s">
        <v>561</v>
      </c>
      <c r="B413" s="23">
        <v>6.0</v>
      </c>
      <c r="C413" s="23">
        <v>2013.0</v>
      </c>
      <c r="D413" s="23" t="s">
        <v>11</v>
      </c>
      <c r="E413" s="24">
        <v>50.0</v>
      </c>
      <c r="F413" s="25" t="s">
        <v>17</v>
      </c>
      <c r="G413" s="44" t="s">
        <v>562</v>
      </c>
      <c r="H413" s="20"/>
      <c r="I413" s="20"/>
      <c r="J413" s="20"/>
      <c r="K413" s="20"/>
      <c r="L413" s="20"/>
      <c r="M413" s="20"/>
      <c r="N413" s="20"/>
      <c r="O413" s="20"/>
      <c r="P413" s="20"/>
      <c r="Q413" s="20"/>
    </row>
    <row r="414" ht="36.75" customHeight="1">
      <c r="A414" s="43" t="s">
        <v>563</v>
      </c>
      <c r="B414" s="23">
        <v>2.0</v>
      </c>
      <c r="C414" s="23">
        <v>2010.0</v>
      </c>
      <c r="D414" s="23" t="s">
        <v>11</v>
      </c>
      <c r="E414" s="24">
        <v>59.0</v>
      </c>
      <c r="F414" s="25" t="s">
        <v>17</v>
      </c>
      <c r="G414" s="44" t="s">
        <v>564</v>
      </c>
      <c r="H414" s="20"/>
      <c r="I414" s="20"/>
      <c r="J414" s="20"/>
      <c r="K414" s="20"/>
      <c r="L414" s="20"/>
      <c r="M414" s="20"/>
      <c r="N414" s="20"/>
      <c r="O414" s="20"/>
      <c r="P414" s="20"/>
      <c r="Q414" s="20"/>
    </row>
    <row r="415" ht="36.75" customHeight="1">
      <c r="A415" s="43" t="s">
        <v>565</v>
      </c>
      <c r="B415" s="23">
        <v>6.0</v>
      </c>
      <c r="C415" s="23">
        <v>2010.0</v>
      </c>
      <c r="D415" s="23" t="s">
        <v>11</v>
      </c>
      <c r="E415" s="24">
        <v>55.0</v>
      </c>
      <c r="F415" s="25" t="s">
        <v>17</v>
      </c>
      <c r="G415" s="44" t="s">
        <v>566</v>
      </c>
      <c r="H415" s="20"/>
      <c r="I415" s="20"/>
      <c r="J415" s="20"/>
      <c r="K415" s="20"/>
      <c r="L415" s="20"/>
      <c r="M415" s="20"/>
      <c r="N415" s="20"/>
      <c r="O415" s="20"/>
      <c r="P415" s="20"/>
      <c r="Q415" s="20"/>
    </row>
    <row r="416" ht="36.75" customHeight="1">
      <c r="A416" s="43" t="s">
        <v>565</v>
      </c>
      <c r="B416" s="23">
        <v>6.0</v>
      </c>
      <c r="C416" s="23">
        <v>2013.0</v>
      </c>
      <c r="D416" s="23" t="s">
        <v>11</v>
      </c>
      <c r="E416" s="24">
        <v>54.0</v>
      </c>
      <c r="F416" s="25" t="s">
        <v>17</v>
      </c>
      <c r="G416" s="44" t="s">
        <v>566</v>
      </c>
      <c r="H416" s="20"/>
      <c r="I416" s="20"/>
      <c r="J416" s="20"/>
      <c r="K416" s="20"/>
      <c r="L416" s="20"/>
      <c r="M416" s="20"/>
      <c r="N416" s="20"/>
      <c r="O416" s="20"/>
      <c r="P416" s="20"/>
      <c r="Q416" s="20"/>
    </row>
    <row r="417" ht="36.75" customHeight="1">
      <c r="A417" s="40" t="s">
        <v>567</v>
      </c>
      <c r="B417" s="27">
        <v>2.0</v>
      </c>
      <c r="C417" s="29">
        <v>2018.0</v>
      </c>
      <c r="D417" s="29" t="s">
        <v>11</v>
      </c>
      <c r="E417" s="30">
        <v>68.0</v>
      </c>
      <c r="F417" s="31" t="s">
        <v>12</v>
      </c>
      <c r="G417" s="42" t="s">
        <v>568</v>
      </c>
      <c r="H417" s="20"/>
      <c r="I417" s="20"/>
      <c r="J417" s="20"/>
      <c r="K417" s="20"/>
      <c r="L417" s="20"/>
      <c r="M417" s="20"/>
      <c r="N417" s="20"/>
      <c r="O417" s="20"/>
      <c r="P417" s="20"/>
      <c r="Q417" s="20"/>
    </row>
    <row r="418" ht="36.75" customHeight="1">
      <c r="A418" s="40" t="s">
        <v>569</v>
      </c>
      <c r="B418" s="27">
        <v>2.0</v>
      </c>
      <c r="C418" s="29">
        <v>2018.0</v>
      </c>
      <c r="D418" s="29" t="s">
        <v>11</v>
      </c>
      <c r="E418" s="30">
        <v>45.0</v>
      </c>
      <c r="F418" s="31" t="s">
        <v>12</v>
      </c>
      <c r="G418" s="42" t="s">
        <v>570</v>
      </c>
      <c r="H418" s="20"/>
      <c r="I418" s="20"/>
      <c r="J418" s="20"/>
      <c r="K418" s="20"/>
      <c r="L418" s="20"/>
      <c r="M418" s="20"/>
      <c r="N418" s="20"/>
      <c r="O418" s="20"/>
      <c r="P418" s="20"/>
      <c r="Q418" s="20"/>
    </row>
    <row r="419" ht="36.75" customHeight="1">
      <c r="A419" s="40" t="s">
        <v>571</v>
      </c>
      <c r="B419" s="27">
        <v>4.0</v>
      </c>
      <c r="C419" s="29">
        <v>2014.0</v>
      </c>
      <c r="D419" s="29" t="s">
        <v>572</v>
      </c>
      <c r="E419" s="30">
        <f>E420*6</f>
        <v>390</v>
      </c>
      <c r="F419" s="31" t="s">
        <v>12</v>
      </c>
      <c r="G419" s="42" t="s">
        <v>573</v>
      </c>
      <c r="H419" s="20"/>
      <c r="I419" s="20"/>
      <c r="J419" s="20"/>
      <c r="K419" s="20"/>
      <c r="L419" s="20"/>
      <c r="M419" s="20"/>
      <c r="N419" s="20"/>
      <c r="O419" s="20"/>
      <c r="P419" s="20"/>
      <c r="Q419" s="20"/>
    </row>
    <row r="420" ht="36.75" customHeight="1">
      <c r="A420" s="40" t="s">
        <v>571</v>
      </c>
      <c r="B420" s="27">
        <v>24.0</v>
      </c>
      <c r="C420" s="29">
        <v>2014.0</v>
      </c>
      <c r="D420" s="29" t="s">
        <v>574</v>
      </c>
      <c r="E420" s="30">
        <v>65.0</v>
      </c>
      <c r="F420" s="31" t="s">
        <v>12</v>
      </c>
      <c r="G420" s="42" t="s">
        <v>573</v>
      </c>
      <c r="H420" s="20"/>
      <c r="I420" s="20"/>
      <c r="J420" s="20"/>
      <c r="K420" s="20"/>
      <c r="L420" s="20"/>
      <c r="M420" s="20"/>
      <c r="N420" s="20"/>
      <c r="O420" s="20"/>
      <c r="P420" s="20"/>
      <c r="Q420" s="20"/>
    </row>
    <row r="421" ht="36.75" customHeight="1">
      <c r="A421" s="40" t="s">
        <v>571</v>
      </c>
      <c r="B421" s="27">
        <v>6.0</v>
      </c>
      <c r="C421" s="29">
        <v>2021.0</v>
      </c>
      <c r="D421" s="29" t="s">
        <v>11</v>
      </c>
      <c r="E421" s="30">
        <v>70.0</v>
      </c>
      <c r="F421" s="31" t="s">
        <v>12</v>
      </c>
      <c r="G421" s="42" t="s">
        <v>573</v>
      </c>
      <c r="H421" s="20"/>
      <c r="I421" s="20"/>
      <c r="J421" s="20"/>
      <c r="K421" s="20"/>
      <c r="L421" s="20"/>
      <c r="M421" s="20"/>
      <c r="N421" s="20"/>
      <c r="O421" s="20"/>
      <c r="P421" s="20"/>
      <c r="Q421" s="20"/>
    </row>
    <row r="422" ht="36.75" customHeight="1">
      <c r="A422" s="40" t="s">
        <v>575</v>
      </c>
      <c r="B422" s="27">
        <v>2.0</v>
      </c>
      <c r="C422" s="29" t="s">
        <v>104</v>
      </c>
      <c r="D422" s="29" t="s">
        <v>11</v>
      </c>
      <c r="E422" s="30">
        <v>235.0</v>
      </c>
      <c r="F422" s="31" t="s">
        <v>12</v>
      </c>
      <c r="G422" s="42" t="s">
        <v>576</v>
      </c>
      <c r="H422" s="20"/>
      <c r="I422" s="20"/>
      <c r="J422" s="20"/>
      <c r="K422" s="20"/>
      <c r="L422" s="20"/>
      <c r="M422" s="20"/>
      <c r="N422" s="20"/>
      <c r="O422" s="20"/>
      <c r="P422" s="20"/>
      <c r="Q422" s="20"/>
    </row>
    <row r="423" ht="36.75" customHeight="1">
      <c r="A423" s="40" t="s">
        <v>577</v>
      </c>
      <c r="B423" s="27">
        <v>4.0</v>
      </c>
      <c r="C423" s="29">
        <v>2019.0</v>
      </c>
      <c r="D423" s="29" t="s">
        <v>11</v>
      </c>
      <c r="E423" s="30">
        <v>285.0</v>
      </c>
      <c r="F423" s="31" t="s">
        <v>12</v>
      </c>
      <c r="G423" s="42" t="s">
        <v>578</v>
      </c>
      <c r="H423" s="20"/>
      <c r="I423" s="20"/>
      <c r="J423" s="20"/>
      <c r="K423" s="20"/>
      <c r="L423" s="20"/>
      <c r="M423" s="20"/>
      <c r="N423" s="20"/>
      <c r="O423" s="20"/>
      <c r="P423" s="20"/>
      <c r="Q423" s="20"/>
    </row>
    <row r="424" ht="36.75" customHeight="1">
      <c r="A424" s="40" t="s">
        <v>577</v>
      </c>
      <c r="B424" s="27">
        <v>2.0</v>
      </c>
      <c r="C424" s="29">
        <v>2020.0</v>
      </c>
      <c r="D424" s="29" t="s">
        <v>11</v>
      </c>
      <c r="E424" s="30">
        <v>295.0</v>
      </c>
      <c r="F424" s="31" t="s">
        <v>12</v>
      </c>
      <c r="G424" s="42" t="s">
        <v>578</v>
      </c>
      <c r="H424" s="20"/>
      <c r="I424" s="20"/>
      <c r="J424" s="20"/>
      <c r="K424" s="20"/>
      <c r="L424" s="20"/>
      <c r="M424" s="20"/>
      <c r="N424" s="20"/>
      <c r="O424" s="20"/>
      <c r="P424" s="20"/>
      <c r="Q424" s="20"/>
    </row>
    <row r="425" ht="36.75" customHeight="1">
      <c r="A425" s="40" t="s">
        <v>579</v>
      </c>
      <c r="B425" s="27">
        <v>1.0</v>
      </c>
      <c r="C425" s="29">
        <v>2023.0</v>
      </c>
      <c r="D425" s="29" t="s">
        <v>11</v>
      </c>
      <c r="E425" s="30">
        <v>75.0</v>
      </c>
      <c r="F425" s="31" t="s">
        <v>12</v>
      </c>
      <c r="G425" s="42" t="s">
        <v>580</v>
      </c>
      <c r="H425" s="20"/>
      <c r="I425" s="20"/>
      <c r="J425" s="20"/>
      <c r="K425" s="20"/>
      <c r="L425" s="20"/>
      <c r="M425" s="20"/>
      <c r="N425" s="20"/>
      <c r="O425" s="20"/>
      <c r="P425" s="20"/>
      <c r="Q425" s="20"/>
    </row>
    <row r="426" ht="36.75" customHeight="1">
      <c r="A426" s="40" t="s">
        <v>581</v>
      </c>
      <c r="B426" s="27">
        <v>1.0</v>
      </c>
      <c r="C426" s="29">
        <v>2023.0</v>
      </c>
      <c r="D426" s="29" t="s">
        <v>11</v>
      </c>
      <c r="E426" s="30">
        <v>85.0</v>
      </c>
      <c r="F426" s="31" t="s">
        <v>12</v>
      </c>
      <c r="G426" s="42" t="s">
        <v>582</v>
      </c>
      <c r="H426" s="20"/>
      <c r="I426" s="20"/>
      <c r="J426" s="20"/>
      <c r="K426" s="20"/>
      <c r="L426" s="20"/>
      <c r="M426" s="20"/>
      <c r="N426" s="20"/>
      <c r="O426" s="20"/>
      <c r="P426" s="20"/>
      <c r="Q426" s="20"/>
    </row>
    <row r="427" ht="36.75" customHeight="1">
      <c r="A427" s="40" t="s">
        <v>583</v>
      </c>
      <c r="B427" s="27">
        <v>3.0</v>
      </c>
      <c r="C427" s="29">
        <v>2023.0</v>
      </c>
      <c r="D427" s="29" t="s">
        <v>11</v>
      </c>
      <c r="E427" s="30">
        <v>70.0</v>
      </c>
      <c r="F427" s="31" t="s">
        <v>17</v>
      </c>
      <c r="G427" s="42" t="s">
        <v>584</v>
      </c>
      <c r="H427" s="20"/>
      <c r="I427" s="20"/>
      <c r="J427" s="20"/>
      <c r="K427" s="20"/>
      <c r="L427" s="20"/>
      <c r="M427" s="20"/>
      <c r="N427" s="20"/>
      <c r="O427" s="20"/>
      <c r="P427" s="20"/>
      <c r="Q427" s="20"/>
    </row>
    <row r="428" ht="36.75" customHeight="1">
      <c r="A428" s="40" t="s">
        <v>585</v>
      </c>
      <c r="B428" s="27">
        <v>2.0</v>
      </c>
      <c r="C428" s="29">
        <v>2021.0</v>
      </c>
      <c r="D428" s="29" t="s">
        <v>11</v>
      </c>
      <c r="E428" s="30">
        <v>170.0</v>
      </c>
      <c r="F428" s="31" t="s">
        <v>17</v>
      </c>
      <c r="G428" s="42" t="s">
        <v>586</v>
      </c>
      <c r="H428" s="20"/>
      <c r="I428" s="20"/>
      <c r="J428" s="20"/>
      <c r="K428" s="20"/>
      <c r="L428" s="20"/>
      <c r="M428" s="20"/>
      <c r="N428" s="20"/>
      <c r="O428" s="20"/>
      <c r="P428" s="20"/>
      <c r="Q428" s="20"/>
    </row>
    <row r="429" ht="36.75" customHeight="1">
      <c r="A429" s="43" t="s">
        <v>587</v>
      </c>
      <c r="B429" s="23">
        <v>5.0</v>
      </c>
      <c r="C429" s="23">
        <v>2015.0</v>
      </c>
      <c r="D429" s="23" t="s">
        <v>11</v>
      </c>
      <c r="E429" s="24">
        <v>49.0</v>
      </c>
      <c r="F429" s="25" t="s">
        <v>12</v>
      </c>
      <c r="G429" s="44" t="s">
        <v>588</v>
      </c>
      <c r="H429" s="20"/>
      <c r="I429" s="20"/>
      <c r="J429" s="20"/>
      <c r="K429" s="20"/>
      <c r="L429" s="20"/>
      <c r="M429" s="20"/>
      <c r="N429" s="20"/>
      <c r="O429" s="20"/>
      <c r="P429" s="20"/>
      <c r="Q429" s="20"/>
    </row>
    <row r="430" ht="36.75" customHeight="1">
      <c r="A430" s="43" t="s">
        <v>589</v>
      </c>
      <c r="B430" s="23">
        <v>1.0</v>
      </c>
      <c r="C430" s="23">
        <v>2018.0</v>
      </c>
      <c r="D430" s="23" t="s">
        <v>11</v>
      </c>
      <c r="E430" s="24">
        <v>70.0</v>
      </c>
      <c r="F430" s="25" t="s">
        <v>17</v>
      </c>
      <c r="G430" s="44" t="s">
        <v>590</v>
      </c>
      <c r="H430" s="20"/>
      <c r="I430" s="20"/>
      <c r="J430" s="20"/>
      <c r="K430" s="20"/>
      <c r="L430" s="20"/>
      <c r="M430" s="20"/>
      <c r="N430" s="20"/>
      <c r="O430" s="20"/>
      <c r="P430" s="20"/>
      <c r="Q430" s="20"/>
    </row>
    <row r="431" ht="36.75" customHeight="1">
      <c r="A431" s="43" t="s">
        <v>591</v>
      </c>
      <c r="B431" s="23">
        <v>1.0</v>
      </c>
      <c r="C431" s="23">
        <v>2018.0</v>
      </c>
      <c r="D431" s="23" t="s">
        <v>69</v>
      </c>
      <c r="E431" s="24">
        <v>360.0</v>
      </c>
      <c r="F431" s="33" t="s">
        <v>17</v>
      </c>
      <c r="G431" s="48" t="s">
        <v>592</v>
      </c>
      <c r="H431" s="20"/>
      <c r="I431" s="20"/>
      <c r="J431" s="20"/>
      <c r="K431" s="20"/>
      <c r="L431" s="20"/>
      <c r="M431" s="20"/>
      <c r="N431" s="20"/>
      <c r="O431" s="20"/>
      <c r="P431" s="20"/>
      <c r="Q431" s="20"/>
    </row>
    <row r="432" ht="36.75" customHeight="1">
      <c r="A432" s="43" t="s">
        <v>591</v>
      </c>
      <c r="B432" s="23">
        <v>1.0</v>
      </c>
      <c r="C432" s="23">
        <v>2019.0</v>
      </c>
      <c r="D432" s="23" t="s">
        <v>69</v>
      </c>
      <c r="E432" s="24">
        <v>360.0</v>
      </c>
      <c r="F432" s="25" t="s">
        <v>17</v>
      </c>
      <c r="G432" s="44" t="s">
        <v>592</v>
      </c>
      <c r="H432" s="20"/>
      <c r="I432" s="20"/>
      <c r="J432" s="20"/>
      <c r="K432" s="20"/>
      <c r="L432" s="20"/>
      <c r="M432" s="20"/>
      <c r="N432" s="20"/>
      <c r="O432" s="20"/>
      <c r="P432" s="20"/>
      <c r="Q432" s="20"/>
    </row>
    <row r="433" ht="36.75" customHeight="1">
      <c r="A433" s="43" t="s">
        <v>593</v>
      </c>
      <c r="B433" s="23">
        <v>1.0</v>
      </c>
      <c r="C433" s="23">
        <v>2018.0</v>
      </c>
      <c r="D433" s="23" t="s">
        <v>11</v>
      </c>
      <c r="E433" s="24">
        <v>50.0</v>
      </c>
      <c r="F433" s="25" t="s">
        <v>17</v>
      </c>
      <c r="G433" s="44" t="s">
        <v>594</v>
      </c>
      <c r="H433" s="20"/>
      <c r="I433" s="20"/>
      <c r="J433" s="20"/>
      <c r="K433" s="20"/>
      <c r="L433" s="20"/>
      <c r="M433" s="20"/>
      <c r="N433" s="20"/>
      <c r="O433" s="20"/>
      <c r="P433" s="20"/>
      <c r="Q433" s="20"/>
    </row>
    <row r="434" ht="36.75" customHeight="1">
      <c r="A434" s="43" t="s">
        <v>593</v>
      </c>
      <c r="B434" s="23">
        <v>1.0</v>
      </c>
      <c r="C434" s="23">
        <v>2019.0</v>
      </c>
      <c r="D434" s="23" t="s">
        <v>11</v>
      </c>
      <c r="E434" s="24">
        <v>60.0</v>
      </c>
      <c r="F434" s="25" t="s">
        <v>17</v>
      </c>
      <c r="G434" s="44" t="s">
        <v>594</v>
      </c>
      <c r="H434" s="20"/>
      <c r="I434" s="20"/>
      <c r="J434" s="20"/>
      <c r="K434" s="20"/>
      <c r="L434" s="20"/>
      <c r="M434" s="20"/>
      <c r="N434" s="20"/>
      <c r="O434" s="20"/>
      <c r="P434" s="20"/>
      <c r="Q434" s="20"/>
    </row>
    <row r="435" ht="36.75" customHeight="1">
      <c r="A435" s="43" t="s">
        <v>595</v>
      </c>
      <c r="B435" s="23">
        <v>1.0</v>
      </c>
      <c r="C435" s="23">
        <v>2017.0</v>
      </c>
      <c r="D435" s="23" t="s">
        <v>69</v>
      </c>
      <c r="E435" s="24">
        <v>150.0</v>
      </c>
      <c r="F435" s="25" t="s">
        <v>17</v>
      </c>
      <c r="G435" s="44" t="s">
        <v>596</v>
      </c>
      <c r="H435" s="20"/>
      <c r="I435" s="20"/>
      <c r="J435" s="20"/>
      <c r="K435" s="20"/>
      <c r="L435" s="20"/>
      <c r="M435" s="20"/>
      <c r="N435" s="20"/>
      <c r="O435" s="20"/>
      <c r="P435" s="20"/>
      <c r="Q435" s="20"/>
    </row>
    <row r="436" ht="36.75" customHeight="1">
      <c r="A436" s="43" t="s">
        <v>597</v>
      </c>
      <c r="B436" s="23">
        <v>1.0</v>
      </c>
      <c r="C436" s="23">
        <v>2019.0</v>
      </c>
      <c r="D436" s="23" t="s">
        <v>69</v>
      </c>
      <c r="E436" s="24">
        <v>109.0</v>
      </c>
      <c r="F436" s="25" t="s">
        <v>17</v>
      </c>
      <c r="G436" s="44" t="s">
        <v>598</v>
      </c>
      <c r="H436" s="20"/>
      <c r="I436" s="20"/>
      <c r="J436" s="20"/>
      <c r="K436" s="20"/>
      <c r="L436" s="20"/>
      <c r="M436" s="20"/>
      <c r="N436" s="20"/>
      <c r="O436" s="20"/>
      <c r="P436" s="20"/>
      <c r="Q436" s="20"/>
    </row>
    <row r="437" ht="36.75" customHeight="1">
      <c r="A437" s="43" t="s">
        <v>599</v>
      </c>
      <c r="B437" s="23">
        <v>2.0</v>
      </c>
      <c r="C437" s="23">
        <v>2019.0</v>
      </c>
      <c r="D437" s="23" t="s">
        <v>92</v>
      </c>
      <c r="E437" s="24">
        <f>E438*6</f>
        <v>330</v>
      </c>
      <c r="F437" s="25" t="s">
        <v>12</v>
      </c>
      <c r="G437" s="44" t="s">
        <v>600</v>
      </c>
      <c r="H437" s="20"/>
      <c r="I437" s="20"/>
      <c r="J437" s="20"/>
      <c r="K437" s="20"/>
      <c r="L437" s="20"/>
      <c r="M437" s="20"/>
      <c r="N437" s="20"/>
      <c r="O437" s="20"/>
      <c r="P437" s="20"/>
      <c r="Q437" s="20"/>
    </row>
    <row r="438" ht="36.75" customHeight="1">
      <c r="A438" s="43" t="s">
        <v>599</v>
      </c>
      <c r="B438" s="23">
        <v>14.0</v>
      </c>
      <c r="C438" s="23">
        <v>2019.0</v>
      </c>
      <c r="D438" s="23" t="s">
        <v>11</v>
      </c>
      <c r="E438" s="24">
        <v>55.0</v>
      </c>
      <c r="F438" s="25" t="s">
        <v>12</v>
      </c>
      <c r="G438" s="44" t="s">
        <v>600</v>
      </c>
      <c r="H438" s="20"/>
      <c r="I438" s="20"/>
      <c r="J438" s="20"/>
      <c r="K438" s="20"/>
      <c r="L438" s="20"/>
      <c r="M438" s="20"/>
      <c r="N438" s="20"/>
      <c r="O438" s="20"/>
      <c r="P438" s="20"/>
      <c r="Q438" s="20"/>
    </row>
    <row r="439" ht="36.75" customHeight="1">
      <c r="A439" s="43" t="s">
        <v>601</v>
      </c>
      <c r="B439" s="23">
        <v>3.0</v>
      </c>
      <c r="C439" s="23">
        <v>2018.0</v>
      </c>
      <c r="D439" s="23" t="s">
        <v>151</v>
      </c>
      <c r="E439" s="24">
        <f>E440*6</f>
        <v>660</v>
      </c>
      <c r="F439" s="25" t="s">
        <v>12</v>
      </c>
      <c r="G439" s="44" t="s">
        <v>602</v>
      </c>
      <c r="H439" s="20"/>
      <c r="I439" s="20"/>
      <c r="J439" s="20"/>
      <c r="K439" s="20"/>
      <c r="L439" s="20"/>
      <c r="M439" s="20"/>
      <c r="N439" s="20"/>
      <c r="O439" s="20"/>
      <c r="P439" s="20"/>
      <c r="Q439" s="20"/>
    </row>
    <row r="440" ht="36.75" customHeight="1">
      <c r="A440" s="43" t="s">
        <v>601</v>
      </c>
      <c r="B440" s="23">
        <v>3.0</v>
      </c>
      <c r="C440" s="23">
        <v>2018.0</v>
      </c>
      <c r="D440" s="23" t="s">
        <v>69</v>
      </c>
      <c r="E440" s="24">
        <v>110.0</v>
      </c>
      <c r="F440" s="25" t="s">
        <v>12</v>
      </c>
      <c r="G440" s="44" t="s">
        <v>602</v>
      </c>
      <c r="H440" s="20"/>
      <c r="I440" s="20"/>
      <c r="J440" s="20"/>
      <c r="K440" s="20"/>
      <c r="L440" s="20"/>
      <c r="M440" s="20"/>
      <c r="N440" s="20"/>
      <c r="O440" s="20"/>
      <c r="P440" s="20"/>
      <c r="Q440" s="20"/>
    </row>
    <row r="441" ht="36.75" customHeight="1">
      <c r="A441" s="43" t="s">
        <v>603</v>
      </c>
      <c r="B441" s="23">
        <v>1.0</v>
      </c>
      <c r="C441" s="23">
        <v>2019.0</v>
      </c>
      <c r="D441" s="23" t="s">
        <v>92</v>
      </c>
      <c r="E441" s="24">
        <f>E442*6</f>
        <v>396</v>
      </c>
      <c r="F441" s="25" t="s">
        <v>12</v>
      </c>
      <c r="G441" s="44" t="s">
        <v>604</v>
      </c>
      <c r="H441" s="20"/>
      <c r="I441" s="20"/>
      <c r="J441" s="20"/>
      <c r="K441" s="20"/>
      <c r="L441" s="20"/>
      <c r="M441" s="20"/>
      <c r="N441" s="20"/>
      <c r="O441" s="20"/>
      <c r="P441" s="20"/>
      <c r="Q441" s="20"/>
    </row>
    <row r="442" ht="36.75" customHeight="1">
      <c r="A442" s="43" t="s">
        <v>603</v>
      </c>
      <c r="B442" s="23">
        <v>6.0</v>
      </c>
      <c r="C442" s="23">
        <v>2019.0</v>
      </c>
      <c r="D442" s="23" t="s">
        <v>11</v>
      </c>
      <c r="E442" s="24">
        <v>66.0</v>
      </c>
      <c r="F442" s="25" t="s">
        <v>12</v>
      </c>
      <c r="G442" s="44" t="s">
        <v>604</v>
      </c>
      <c r="H442" s="20"/>
      <c r="I442" s="20"/>
      <c r="J442" s="20"/>
      <c r="K442" s="20"/>
      <c r="L442" s="20"/>
      <c r="M442" s="20"/>
      <c r="N442" s="20"/>
      <c r="O442" s="20"/>
      <c r="P442" s="20"/>
      <c r="Q442" s="20"/>
    </row>
    <row r="443" ht="36.75" customHeight="1">
      <c r="A443" s="43" t="s">
        <v>603</v>
      </c>
      <c r="B443" s="23">
        <v>1.0</v>
      </c>
      <c r="C443" s="23">
        <v>2020.0</v>
      </c>
      <c r="D443" s="23" t="s">
        <v>11</v>
      </c>
      <c r="E443" s="24">
        <v>55.0</v>
      </c>
      <c r="F443" s="25" t="s">
        <v>12</v>
      </c>
      <c r="G443" s="44" t="s">
        <v>604</v>
      </c>
      <c r="H443" s="20"/>
      <c r="I443" s="20"/>
      <c r="J443" s="20"/>
      <c r="K443" s="20"/>
      <c r="L443" s="20"/>
      <c r="M443" s="20"/>
      <c r="N443" s="20"/>
      <c r="O443" s="20"/>
      <c r="P443" s="20"/>
      <c r="Q443" s="20"/>
    </row>
    <row r="444" ht="36.75" customHeight="1">
      <c r="A444" s="43" t="s">
        <v>605</v>
      </c>
      <c r="B444" s="23">
        <v>5.0</v>
      </c>
      <c r="C444" s="23">
        <v>2019.0</v>
      </c>
      <c r="D444" s="23" t="s">
        <v>11</v>
      </c>
      <c r="E444" s="24">
        <v>36.0</v>
      </c>
      <c r="F444" s="25" t="s">
        <v>12</v>
      </c>
      <c r="G444" s="44" t="s">
        <v>606</v>
      </c>
      <c r="H444" s="20"/>
      <c r="I444" s="20"/>
      <c r="J444" s="20"/>
      <c r="K444" s="20"/>
      <c r="L444" s="20"/>
      <c r="M444" s="20"/>
      <c r="N444" s="20"/>
      <c r="O444" s="20"/>
      <c r="P444" s="20"/>
      <c r="Q444" s="20"/>
    </row>
    <row r="445" ht="36.75" customHeight="1">
      <c r="A445" s="43" t="s">
        <v>605</v>
      </c>
      <c r="B445" s="23">
        <v>3.0</v>
      </c>
      <c r="C445" s="23">
        <v>2019.0</v>
      </c>
      <c r="D445" s="23" t="s">
        <v>69</v>
      </c>
      <c r="E445" s="24">
        <v>79.0</v>
      </c>
      <c r="F445" s="25" t="s">
        <v>12</v>
      </c>
      <c r="G445" s="44" t="s">
        <v>606</v>
      </c>
      <c r="H445" s="20"/>
      <c r="I445" s="20"/>
      <c r="J445" s="20"/>
      <c r="K445" s="20"/>
      <c r="L445" s="20"/>
      <c r="M445" s="20"/>
      <c r="N445" s="20"/>
      <c r="O445" s="20"/>
      <c r="P445" s="20"/>
      <c r="Q445" s="20"/>
    </row>
    <row r="446" ht="36.75" customHeight="1">
      <c r="A446" s="43" t="s">
        <v>605</v>
      </c>
      <c r="B446" s="23">
        <v>3.0</v>
      </c>
      <c r="C446" s="23">
        <v>2020.0</v>
      </c>
      <c r="D446" s="23" t="s">
        <v>69</v>
      </c>
      <c r="E446" s="24">
        <v>79.0</v>
      </c>
      <c r="F446" s="25" t="s">
        <v>12</v>
      </c>
      <c r="G446" s="44" t="s">
        <v>606</v>
      </c>
      <c r="H446" s="20"/>
      <c r="I446" s="20"/>
      <c r="J446" s="20"/>
      <c r="K446" s="20"/>
      <c r="L446" s="20"/>
      <c r="M446" s="20"/>
      <c r="N446" s="20"/>
      <c r="O446" s="20"/>
      <c r="P446" s="20"/>
      <c r="Q446" s="20"/>
    </row>
    <row r="447" ht="36.75" customHeight="1">
      <c r="A447" s="43" t="s">
        <v>607</v>
      </c>
      <c r="B447" s="23">
        <v>6.0</v>
      </c>
      <c r="C447" s="23">
        <v>2019.0</v>
      </c>
      <c r="D447" s="23" t="s">
        <v>11</v>
      </c>
      <c r="E447" s="24">
        <v>32.0</v>
      </c>
      <c r="F447" s="25" t="s">
        <v>12</v>
      </c>
      <c r="G447" s="44" t="s">
        <v>608</v>
      </c>
      <c r="H447" s="20"/>
      <c r="I447" s="20"/>
      <c r="J447" s="20"/>
      <c r="K447" s="20"/>
      <c r="L447" s="20"/>
      <c r="M447" s="20"/>
      <c r="N447" s="20"/>
      <c r="O447" s="20"/>
      <c r="P447" s="20"/>
      <c r="Q447" s="20"/>
    </row>
    <row r="448" ht="36.75" customHeight="1">
      <c r="A448" s="43" t="s">
        <v>607</v>
      </c>
      <c r="B448" s="23">
        <v>3.0</v>
      </c>
      <c r="C448" s="23">
        <v>2020.0</v>
      </c>
      <c r="D448" s="23" t="s">
        <v>69</v>
      </c>
      <c r="E448" s="24">
        <v>70.0</v>
      </c>
      <c r="F448" s="25" t="s">
        <v>12</v>
      </c>
      <c r="G448" s="44" t="s">
        <v>608</v>
      </c>
      <c r="H448" s="20"/>
      <c r="I448" s="20"/>
      <c r="J448" s="20"/>
      <c r="K448" s="20"/>
      <c r="L448" s="20"/>
      <c r="M448" s="20"/>
      <c r="N448" s="20"/>
      <c r="O448" s="20"/>
      <c r="P448" s="20"/>
      <c r="Q448" s="20"/>
    </row>
    <row r="449" ht="36.75" customHeight="1">
      <c r="A449" s="43" t="s">
        <v>609</v>
      </c>
      <c r="B449" s="23">
        <v>2.0</v>
      </c>
      <c r="C449" s="23">
        <v>2013.0</v>
      </c>
      <c r="D449" s="23" t="s">
        <v>34</v>
      </c>
      <c r="E449" s="24">
        <v>73.0</v>
      </c>
      <c r="F449" s="25" t="s">
        <v>12</v>
      </c>
      <c r="G449" s="44" t="s">
        <v>610</v>
      </c>
      <c r="H449" s="20"/>
      <c r="I449" s="20"/>
      <c r="J449" s="20"/>
      <c r="K449" s="20"/>
      <c r="L449" s="20"/>
      <c r="M449" s="20"/>
      <c r="N449" s="20"/>
      <c r="O449" s="20"/>
      <c r="P449" s="20"/>
      <c r="Q449" s="20"/>
    </row>
    <row r="450" ht="36.75" customHeight="1">
      <c r="A450" s="43" t="s">
        <v>611</v>
      </c>
      <c r="B450" s="23">
        <v>2.0</v>
      </c>
      <c r="C450" s="23">
        <v>2022.0</v>
      </c>
      <c r="D450" s="23" t="s">
        <v>11</v>
      </c>
      <c r="E450" s="24">
        <v>175.0</v>
      </c>
      <c r="F450" s="25" t="s">
        <v>12</v>
      </c>
      <c r="G450" s="44" t="s">
        <v>612</v>
      </c>
      <c r="H450" s="20"/>
      <c r="I450" s="20"/>
      <c r="J450" s="20"/>
      <c r="K450" s="20"/>
      <c r="L450" s="20"/>
      <c r="M450" s="20"/>
      <c r="N450" s="20"/>
      <c r="O450" s="20"/>
      <c r="P450" s="20"/>
      <c r="Q450" s="20"/>
    </row>
    <row r="451" ht="36.75" customHeight="1">
      <c r="A451" s="43" t="s">
        <v>613</v>
      </c>
      <c r="B451" s="23">
        <v>3.0</v>
      </c>
      <c r="C451" s="23">
        <v>2020.0</v>
      </c>
      <c r="D451" s="23" t="s">
        <v>69</v>
      </c>
      <c r="E451" s="24">
        <v>390.0</v>
      </c>
      <c r="F451" s="25" t="s">
        <v>17</v>
      </c>
      <c r="G451" s="44" t="s">
        <v>612</v>
      </c>
      <c r="H451" s="20"/>
      <c r="I451" s="20"/>
      <c r="J451" s="20"/>
      <c r="K451" s="20"/>
      <c r="L451" s="20"/>
      <c r="M451" s="20"/>
      <c r="N451" s="20"/>
      <c r="O451" s="20"/>
      <c r="P451" s="20"/>
      <c r="Q451" s="20"/>
    </row>
    <row r="452" ht="36.75" customHeight="1">
      <c r="A452" s="43" t="s">
        <v>613</v>
      </c>
      <c r="B452" s="23">
        <v>1.0</v>
      </c>
      <c r="C452" s="23">
        <v>2021.0</v>
      </c>
      <c r="D452" s="23" t="s">
        <v>11</v>
      </c>
      <c r="E452" s="24">
        <v>170.0</v>
      </c>
      <c r="F452" s="25" t="s">
        <v>17</v>
      </c>
      <c r="G452" s="44" t="s">
        <v>612</v>
      </c>
      <c r="H452" s="20"/>
      <c r="I452" s="20"/>
      <c r="J452" s="20"/>
      <c r="K452" s="20"/>
      <c r="L452" s="20"/>
      <c r="M452" s="20"/>
      <c r="N452" s="20"/>
      <c r="O452" s="20"/>
      <c r="P452" s="20"/>
      <c r="Q452" s="20"/>
    </row>
    <row r="453" ht="36.75" customHeight="1">
      <c r="A453" s="43" t="s">
        <v>613</v>
      </c>
      <c r="B453" s="23">
        <v>2.0</v>
      </c>
      <c r="C453" s="23">
        <v>2023.0</v>
      </c>
      <c r="D453" s="23" t="s">
        <v>11</v>
      </c>
      <c r="E453" s="24">
        <v>140.0</v>
      </c>
      <c r="F453" s="25" t="s">
        <v>17</v>
      </c>
      <c r="G453" s="44" t="s">
        <v>612</v>
      </c>
      <c r="H453" s="20"/>
      <c r="I453" s="20"/>
      <c r="J453" s="20"/>
      <c r="K453" s="20"/>
      <c r="L453" s="20"/>
      <c r="M453" s="20"/>
      <c r="N453" s="20"/>
      <c r="O453" s="20"/>
      <c r="P453" s="20"/>
      <c r="Q453" s="20"/>
    </row>
    <row r="454" ht="36.75" customHeight="1">
      <c r="A454" s="43" t="s">
        <v>614</v>
      </c>
      <c r="B454" s="23">
        <v>2.0</v>
      </c>
      <c r="C454" s="23">
        <v>2023.0</v>
      </c>
      <c r="D454" s="23" t="s">
        <v>11</v>
      </c>
      <c r="E454" s="24">
        <v>130.0</v>
      </c>
      <c r="F454" s="25" t="s">
        <v>12</v>
      </c>
      <c r="G454" s="44" t="s">
        <v>615</v>
      </c>
      <c r="H454" s="20"/>
      <c r="I454" s="20"/>
      <c r="J454" s="20"/>
      <c r="K454" s="20"/>
      <c r="L454" s="20"/>
      <c r="M454" s="20"/>
      <c r="N454" s="20"/>
      <c r="O454" s="20"/>
      <c r="P454" s="20"/>
      <c r="Q454" s="20"/>
    </row>
    <row r="455" ht="36.75" customHeight="1">
      <c r="A455" s="43" t="s">
        <v>616</v>
      </c>
      <c r="B455" s="23">
        <v>1.0</v>
      </c>
      <c r="C455" s="23">
        <v>2023.0</v>
      </c>
      <c r="D455" s="23" t="s">
        <v>11</v>
      </c>
      <c r="E455" s="24">
        <v>160.0</v>
      </c>
      <c r="F455" s="25" t="s">
        <v>17</v>
      </c>
      <c r="G455" s="44" t="s">
        <v>617</v>
      </c>
      <c r="H455" s="20"/>
      <c r="I455" s="20"/>
      <c r="J455" s="20"/>
      <c r="K455" s="20"/>
      <c r="L455" s="20"/>
      <c r="M455" s="20"/>
      <c r="N455" s="20"/>
      <c r="O455" s="20"/>
      <c r="P455" s="20"/>
      <c r="Q455" s="20"/>
    </row>
    <row r="456" ht="36.75" customHeight="1">
      <c r="A456" s="43" t="s">
        <v>618</v>
      </c>
      <c r="B456" s="23">
        <v>4.0</v>
      </c>
      <c r="C456" s="23">
        <v>2022.0</v>
      </c>
      <c r="D456" s="23" t="s">
        <v>11</v>
      </c>
      <c r="E456" s="24">
        <v>55.0</v>
      </c>
      <c r="F456" s="25" t="s">
        <v>12</v>
      </c>
      <c r="G456" s="44" t="s">
        <v>619</v>
      </c>
      <c r="H456" s="20"/>
      <c r="I456" s="20"/>
      <c r="J456" s="20"/>
      <c r="K456" s="20"/>
      <c r="L456" s="20"/>
      <c r="M456" s="20"/>
      <c r="N456" s="20"/>
      <c r="O456" s="20"/>
      <c r="P456" s="20"/>
      <c r="Q456" s="20"/>
    </row>
    <row r="457" ht="36.75" customHeight="1">
      <c r="A457" s="43" t="s">
        <v>620</v>
      </c>
      <c r="B457" s="23">
        <v>4.0</v>
      </c>
      <c r="C457" s="23">
        <v>2021.0</v>
      </c>
      <c r="D457" s="23" t="s">
        <v>11</v>
      </c>
      <c r="E457" s="24">
        <v>155.0</v>
      </c>
      <c r="F457" s="25" t="s">
        <v>12</v>
      </c>
      <c r="G457" s="44" t="s">
        <v>621</v>
      </c>
      <c r="H457" s="20"/>
      <c r="I457" s="20"/>
      <c r="J457" s="20"/>
      <c r="K457" s="20"/>
      <c r="L457" s="20"/>
      <c r="M457" s="20"/>
      <c r="N457" s="20"/>
      <c r="O457" s="20"/>
      <c r="P457" s="20"/>
      <c r="Q457" s="20"/>
    </row>
    <row r="458" ht="36.75" customHeight="1">
      <c r="A458" s="43" t="s">
        <v>620</v>
      </c>
      <c r="B458" s="23">
        <v>4.0</v>
      </c>
      <c r="C458" s="23">
        <v>2022.0</v>
      </c>
      <c r="D458" s="23" t="s">
        <v>11</v>
      </c>
      <c r="E458" s="24">
        <v>94.5</v>
      </c>
      <c r="F458" s="25" t="s">
        <v>12</v>
      </c>
      <c r="G458" s="44" t="s">
        <v>621</v>
      </c>
      <c r="H458" s="20"/>
      <c r="I458" s="20"/>
      <c r="J458" s="20"/>
      <c r="K458" s="20"/>
      <c r="L458" s="20"/>
      <c r="M458" s="20"/>
      <c r="N458" s="20"/>
      <c r="O458" s="20"/>
      <c r="P458" s="20"/>
      <c r="Q458" s="20"/>
    </row>
    <row r="459" ht="36.75" customHeight="1">
      <c r="A459" s="43" t="s">
        <v>622</v>
      </c>
      <c r="B459" s="23">
        <v>5.0</v>
      </c>
      <c r="C459" s="23">
        <v>2021.0</v>
      </c>
      <c r="D459" s="23" t="s">
        <v>11</v>
      </c>
      <c r="E459" s="24">
        <v>145.0</v>
      </c>
      <c r="F459" s="25" t="s">
        <v>12</v>
      </c>
      <c r="G459" s="44" t="s">
        <v>623</v>
      </c>
      <c r="H459" s="20"/>
      <c r="I459" s="20"/>
      <c r="J459" s="20"/>
      <c r="K459" s="20"/>
      <c r="L459" s="20"/>
      <c r="M459" s="20"/>
      <c r="N459" s="20"/>
      <c r="O459" s="20"/>
      <c r="P459" s="20"/>
      <c r="Q459" s="20"/>
    </row>
    <row r="460" ht="36.75" customHeight="1">
      <c r="A460" s="43" t="s">
        <v>624</v>
      </c>
      <c r="B460" s="23">
        <v>2.0</v>
      </c>
      <c r="C460" s="23">
        <v>2021.0</v>
      </c>
      <c r="D460" s="23" t="s">
        <v>11</v>
      </c>
      <c r="E460" s="24">
        <v>53.0</v>
      </c>
      <c r="F460" s="25" t="s">
        <v>12</v>
      </c>
      <c r="G460" s="44" t="s">
        <v>625</v>
      </c>
      <c r="H460" s="20"/>
      <c r="I460" s="20"/>
      <c r="J460" s="20"/>
      <c r="K460" s="20"/>
      <c r="L460" s="20"/>
      <c r="M460" s="20"/>
      <c r="N460" s="20"/>
      <c r="O460" s="20"/>
      <c r="P460" s="20"/>
      <c r="Q460" s="20"/>
    </row>
    <row r="461" ht="36.75" customHeight="1">
      <c r="A461" s="43" t="s">
        <v>624</v>
      </c>
      <c r="B461" s="23">
        <v>12.0</v>
      </c>
      <c r="C461" s="23">
        <v>2024.0</v>
      </c>
      <c r="D461" s="23" t="s">
        <v>11</v>
      </c>
      <c r="E461" s="24">
        <v>60.0</v>
      </c>
      <c r="F461" s="25" t="s">
        <v>12</v>
      </c>
      <c r="G461" s="44" t="s">
        <v>625</v>
      </c>
      <c r="H461" s="20"/>
      <c r="I461" s="20"/>
      <c r="J461" s="20"/>
      <c r="K461" s="20"/>
      <c r="L461" s="20"/>
      <c r="M461" s="20"/>
      <c r="N461" s="20"/>
      <c r="O461" s="20"/>
      <c r="P461" s="20"/>
      <c r="Q461" s="20"/>
    </row>
    <row r="462" ht="36.75" customHeight="1">
      <c r="A462" s="43" t="s">
        <v>626</v>
      </c>
      <c r="B462" s="23">
        <v>2.0</v>
      </c>
      <c r="C462" s="23">
        <v>2021.0</v>
      </c>
      <c r="D462" s="23" t="s">
        <v>11</v>
      </c>
      <c r="E462" s="24">
        <v>60.0</v>
      </c>
      <c r="F462" s="25" t="s">
        <v>12</v>
      </c>
      <c r="G462" s="44" t="s">
        <v>627</v>
      </c>
      <c r="H462" s="20"/>
      <c r="I462" s="20"/>
      <c r="J462" s="20"/>
      <c r="K462" s="20"/>
      <c r="L462" s="20"/>
      <c r="M462" s="20"/>
      <c r="N462" s="20"/>
      <c r="O462" s="20"/>
      <c r="P462" s="20"/>
      <c r="Q462" s="20"/>
    </row>
    <row r="463" ht="36.75" customHeight="1">
      <c r="A463" s="43" t="s">
        <v>626</v>
      </c>
      <c r="B463" s="23">
        <v>17.0</v>
      </c>
      <c r="C463" s="23">
        <v>2022.0</v>
      </c>
      <c r="D463" s="23" t="s">
        <v>11</v>
      </c>
      <c r="E463" s="24">
        <v>67.0</v>
      </c>
      <c r="F463" s="25" t="s">
        <v>12</v>
      </c>
      <c r="G463" s="44" t="s">
        <v>627</v>
      </c>
      <c r="H463" s="20"/>
      <c r="I463" s="20"/>
      <c r="J463" s="20"/>
      <c r="K463" s="20"/>
      <c r="L463" s="20"/>
      <c r="M463" s="20"/>
      <c r="N463" s="20"/>
      <c r="O463" s="20"/>
      <c r="P463" s="20"/>
      <c r="Q463" s="20"/>
    </row>
    <row r="464" ht="36.75" customHeight="1">
      <c r="A464" s="43" t="s">
        <v>628</v>
      </c>
      <c r="B464" s="23">
        <v>1.0</v>
      </c>
      <c r="C464" s="23">
        <v>2023.0</v>
      </c>
      <c r="D464" s="23" t="s">
        <v>11</v>
      </c>
      <c r="E464" s="24">
        <v>55.0</v>
      </c>
      <c r="F464" s="25" t="s">
        <v>12</v>
      </c>
      <c r="G464" s="44" t="s">
        <v>629</v>
      </c>
      <c r="H464" s="20"/>
      <c r="I464" s="20"/>
      <c r="J464" s="20"/>
      <c r="K464" s="20"/>
      <c r="L464" s="20"/>
      <c r="M464" s="20"/>
      <c r="N464" s="20"/>
      <c r="O464" s="20"/>
      <c r="P464" s="20"/>
      <c r="Q464" s="20"/>
    </row>
    <row r="465" ht="36.75" customHeight="1">
      <c r="A465" s="43" t="s">
        <v>630</v>
      </c>
      <c r="B465" s="23">
        <v>5.0</v>
      </c>
      <c r="C465" s="23">
        <v>2020.0</v>
      </c>
      <c r="D465" s="23" t="s">
        <v>11</v>
      </c>
      <c r="E465" s="24">
        <v>23.0</v>
      </c>
      <c r="F465" s="25" t="s">
        <v>17</v>
      </c>
      <c r="G465" s="44" t="s">
        <v>631</v>
      </c>
      <c r="H465" s="20"/>
      <c r="I465" s="20"/>
      <c r="J465" s="20"/>
      <c r="K465" s="20"/>
      <c r="L465" s="20"/>
      <c r="M465" s="20"/>
      <c r="N465" s="20"/>
      <c r="O465" s="20"/>
      <c r="P465" s="20"/>
      <c r="Q465" s="20"/>
    </row>
    <row r="466" ht="36.75" customHeight="1">
      <c r="A466" s="43" t="s">
        <v>632</v>
      </c>
      <c r="B466" s="23">
        <v>2.0</v>
      </c>
      <c r="C466" s="23">
        <v>2024.0</v>
      </c>
      <c r="D466" s="23" t="s">
        <v>11</v>
      </c>
      <c r="E466" s="24">
        <v>60.0</v>
      </c>
      <c r="F466" s="25" t="s">
        <v>12</v>
      </c>
      <c r="G466" s="44" t="s">
        <v>633</v>
      </c>
      <c r="H466" s="20"/>
      <c r="I466" s="20"/>
      <c r="J466" s="20"/>
      <c r="K466" s="20"/>
      <c r="L466" s="20"/>
      <c r="M466" s="20"/>
      <c r="N466" s="20"/>
      <c r="O466" s="20"/>
      <c r="P466" s="20"/>
      <c r="Q466" s="20"/>
    </row>
    <row r="467" ht="36.75" customHeight="1">
      <c r="A467" s="43" t="s">
        <v>634</v>
      </c>
      <c r="B467" s="23">
        <v>2.0</v>
      </c>
      <c r="C467" s="23">
        <v>2020.0</v>
      </c>
      <c r="D467" s="23" t="s">
        <v>11</v>
      </c>
      <c r="E467" s="24">
        <v>290.0</v>
      </c>
      <c r="F467" s="25" t="s">
        <v>17</v>
      </c>
      <c r="G467" s="44" t="s">
        <v>635</v>
      </c>
      <c r="H467" s="20"/>
      <c r="I467" s="20"/>
      <c r="J467" s="20"/>
      <c r="K467" s="20"/>
      <c r="L467" s="20"/>
      <c r="M467" s="20"/>
      <c r="N467" s="20"/>
      <c r="O467" s="20"/>
      <c r="P467" s="20"/>
      <c r="Q467" s="20"/>
    </row>
    <row r="468" ht="36.75" customHeight="1">
      <c r="A468" s="43" t="s">
        <v>636</v>
      </c>
      <c r="B468" s="23">
        <v>1.0</v>
      </c>
      <c r="C468" s="23">
        <v>2021.0</v>
      </c>
      <c r="D468" s="23" t="s">
        <v>44</v>
      </c>
      <c r="E468" s="24">
        <f>E469*12</f>
        <v>288</v>
      </c>
      <c r="F468" s="25" t="s">
        <v>17</v>
      </c>
      <c r="G468" s="44" t="s">
        <v>637</v>
      </c>
      <c r="H468" s="20"/>
      <c r="I468" s="20"/>
      <c r="J468" s="20"/>
      <c r="K468" s="20"/>
      <c r="L468" s="20"/>
      <c r="M468" s="20"/>
      <c r="N468" s="20"/>
      <c r="O468" s="20"/>
      <c r="P468" s="20"/>
      <c r="Q468" s="20"/>
    </row>
    <row r="469" ht="36.75" customHeight="1">
      <c r="A469" s="43" t="s">
        <v>636</v>
      </c>
      <c r="B469" s="23">
        <v>20.0</v>
      </c>
      <c r="C469" s="23">
        <v>2021.0</v>
      </c>
      <c r="D469" s="23" t="s">
        <v>11</v>
      </c>
      <c r="E469" s="24">
        <v>24.0</v>
      </c>
      <c r="F469" s="25" t="s">
        <v>17</v>
      </c>
      <c r="G469" s="44" t="s">
        <v>637</v>
      </c>
      <c r="H469" s="20"/>
      <c r="I469" s="20"/>
      <c r="J469" s="20"/>
      <c r="K469" s="20"/>
      <c r="L469" s="20"/>
      <c r="M469" s="20"/>
      <c r="N469" s="20"/>
      <c r="O469" s="20"/>
      <c r="P469" s="20"/>
      <c r="Q469" s="20"/>
    </row>
    <row r="470" ht="36.75" customHeight="1">
      <c r="A470" s="43" t="s">
        <v>638</v>
      </c>
      <c r="B470" s="23">
        <v>4.0</v>
      </c>
      <c r="C470" s="23">
        <v>2020.0</v>
      </c>
      <c r="D470" s="23" t="s">
        <v>11</v>
      </c>
      <c r="E470" s="24">
        <v>59.0</v>
      </c>
      <c r="F470" s="25" t="s">
        <v>17</v>
      </c>
      <c r="G470" s="44" t="s">
        <v>639</v>
      </c>
      <c r="H470" s="20"/>
      <c r="I470" s="20"/>
      <c r="J470" s="20"/>
      <c r="K470" s="20"/>
      <c r="L470" s="20"/>
      <c r="M470" s="20"/>
      <c r="N470" s="20"/>
      <c r="O470" s="20"/>
      <c r="P470" s="20"/>
      <c r="Q470" s="20"/>
    </row>
    <row r="471" ht="36.75" customHeight="1">
      <c r="A471" s="43" t="s">
        <v>640</v>
      </c>
      <c r="B471" s="23">
        <v>1.0</v>
      </c>
      <c r="C471" s="23">
        <v>2019.0</v>
      </c>
      <c r="D471" s="23" t="s">
        <v>11</v>
      </c>
      <c r="E471" s="24">
        <v>240.0</v>
      </c>
      <c r="F471" s="25" t="s">
        <v>17</v>
      </c>
      <c r="G471" s="44" t="s">
        <v>641</v>
      </c>
      <c r="H471" s="20"/>
      <c r="I471" s="20"/>
      <c r="J471" s="20"/>
      <c r="K471" s="20"/>
      <c r="L471" s="20"/>
      <c r="M471" s="20"/>
      <c r="N471" s="20"/>
      <c r="O471" s="20"/>
      <c r="P471" s="20"/>
      <c r="Q471" s="20"/>
    </row>
    <row r="472" ht="36.75" customHeight="1">
      <c r="A472" s="43" t="s">
        <v>640</v>
      </c>
      <c r="B472" s="23">
        <v>1.0</v>
      </c>
      <c r="C472" s="23">
        <v>2020.0</v>
      </c>
      <c r="D472" s="23" t="s">
        <v>92</v>
      </c>
      <c r="E472" s="24">
        <f>E473*6</f>
        <v>1170</v>
      </c>
      <c r="F472" s="25" t="s">
        <v>17</v>
      </c>
      <c r="G472" s="44" t="s">
        <v>641</v>
      </c>
      <c r="H472" s="20"/>
      <c r="I472" s="20"/>
      <c r="J472" s="20"/>
      <c r="K472" s="20"/>
      <c r="L472" s="20"/>
      <c r="M472" s="20"/>
      <c r="N472" s="20"/>
      <c r="O472" s="20"/>
      <c r="P472" s="20"/>
      <c r="Q472" s="20"/>
    </row>
    <row r="473" ht="36.75" customHeight="1">
      <c r="A473" s="43" t="s">
        <v>640</v>
      </c>
      <c r="B473" s="23">
        <v>6.0</v>
      </c>
      <c r="C473" s="23">
        <v>2020.0</v>
      </c>
      <c r="D473" s="23" t="s">
        <v>11</v>
      </c>
      <c r="E473" s="24">
        <v>195.0</v>
      </c>
      <c r="F473" s="25" t="s">
        <v>17</v>
      </c>
      <c r="G473" s="44" t="s">
        <v>641</v>
      </c>
      <c r="H473" s="20"/>
      <c r="I473" s="20"/>
      <c r="J473" s="20"/>
      <c r="K473" s="20"/>
      <c r="L473" s="20"/>
      <c r="M473" s="20"/>
      <c r="N473" s="20"/>
      <c r="O473" s="20"/>
      <c r="P473" s="20"/>
      <c r="Q473" s="20"/>
    </row>
    <row r="474" ht="36.75" customHeight="1">
      <c r="A474" s="40" t="s">
        <v>642</v>
      </c>
      <c r="B474" s="27">
        <v>10.0</v>
      </c>
      <c r="C474" s="29">
        <v>2018.0</v>
      </c>
      <c r="D474" s="23" t="s">
        <v>11</v>
      </c>
      <c r="E474" s="30">
        <v>25.0</v>
      </c>
      <c r="F474" s="31" t="s">
        <v>17</v>
      </c>
      <c r="G474" s="42" t="s">
        <v>643</v>
      </c>
      <c r="H474" s="20"/>
      <c r="I474" s="20"/>
      <c r="J474" s="20"/>
      <c r="K474" s="20"/>
      <c r="L474" s="20"/>
      <c r="M474" s="20"/>
      <c r="N474" s="20"/>
      <c r="O474" s="20"/>
      <c r="P474" s="20"/>
      <c r="Q474" s="20"/>
    </row>
    <row r="475" ht="36.75" customHeight="1">
      <c r="A475" s="40" t="s">
        <v>644</v>
      </c>
      <c r="B475" s="27">
        <v>1.0</v>
      </c>
      <c r="C475" s="29">
        <v>2020.0</v>
      </c>
      <c r="D475" s="29" t="s">
        <v>92</v>
      </c>
      <c r="E475" s="30">
        <f>E476*6</f>
        <v>330</v>
      </c>
      <c r="F475" s="31" t="s">
        <v>17</v>
      </c>
      <c r="G475" s="42" t="s">
        <v>645</v>
      </c>
      <c r="H475" s="20"/>
      <c r="I475" s="20"/>
      <c r="J475" s="20"/>
      <c r="K475" s="20"/>
      <c r="L475" s="20"/>
      <c r="M475" s="20"/>
      <c r="N475" s="20"/>
      <c r="O475" s="20"/>
      <c r="P475" s="20"/>
      <c r="Q475" s="20"/>
    </row>
    <row r="476" ht="36.75" customHeight="1">
      <c r="A476" s="40" t="s">
        <v>644</v>
      </c>
      <c r="B476" s="27">
        <v>10.0</v>
      </c>
      <c r="C476" s="29">
        <v>2020.0</v>
      </c>
      <c r="D476" s="29" t="s">
        <v>11</v>
      </c>
      <c r="E476" s="30">
        <v>55.0</v>
      </c>
      <c r="F476" s="31" t="s">
        <v>17</v>
      </c>
      <c r="G476" s="42" t="s">
        <v>645</v>
      </c>
      <c r="H476" s="20"/>
      <c r="I476" s="20"/>
      <c r="J476" s="20"/>
      <c r="K476" s="20"/>
      <c r="L476" s="20"/>
      <c r="M476" s="20"/>
      <c r="N476" s="20"/>
      <c r="O476" s="20"/>
      <c r="P476" s="20"/>
      <c r="Q476" s="20"/>
    </row>
    <row r="477" ht="36.75" customHeight="1">
      <c r="A477" s="43" t="s">
        <v>646</v>
      </c>
      <c r="B477" s="23">
        <v>2.0</v>
      </c>
      <c r="C477" s="23">
        <v>2020.0</v>
      </c>
      <c r="D477" s="23" t="s">
        <v>11</v>
      </c>
      <c r="E477" s="24">
        <v>100.0</v>
      </c>
      <c r="F477" s="25" t="s">
        <v>17</v>
      </c>
      <c r="G477" s="44" t="s">
        <v>647</v>
      </c>
      <c r="H477" s="20"/>
      <c r="I477" s="20"/>
      <c r="J477" s="20"/>
      <c r="K477" s="20"/>
      <c r="L477" s="20"/>
      <c r="M477" s="20"/>
      <c r="N477" s="20"/>
      <c r="O477" s="20"/>
      <c r="P477" s="20"/>
      <c r="Q477" s="20"/>
    </row>
    <row r="478" ht="36.75" customHeight="1">
      <c r="A478" s="40" t="s">
        <v>648</v>
      </c>
      <c r="B478" s="27">
        <v>1.0</v>
      </c>
      <c r="C478" s="29">
        <v>2019.0</v>
      </c>
      <c r="D478" s="29" t="s">
        <v>11</v>
      </c>
      <c r="E478" s="30">
        <v>110.0</v>
      </c>
      <c r="F478" s="31" t="s">
        <v>17</v>
      </c>
      <c r="G478" s="42" t="s">
        <v>649</v>
      </c>
      <c r="H478" s="20"/>
      <c r="I478" s="20"/>
      <c r="J478" s="20"/>
      <c r="K478" s="20"/>
      <c r="L478" s="20"/>
      <c r="M478" s="20"/>
      <c r="N478" s="20"/>
      <c r="O478" s="20"/>
      <c r="P478" s="20"/>
      <c r="Q478" s="20"/>
    </row>
    <row r="479" ht="36.75" customHeight="1">
      <c r="A479" s="43" t="s">
        <v>650</v>
      </c>
      <c r="B479" s="23">
        <v>3.0</v>
      </c>
      <c r="C479" s="23">
        <v>2018.0</v>
      </c>
      <c r="D479" s="23" t="s">
        <v>11</v>
      </c>
      <c r="E479" s="24">
        <v>99.0</v>
      </c>
      <c r="F479" s="25" t="s">
        <v>12</v>
      </c>
      <c r="G479" s="44" t="s">
        <v>651</v>
      </c>
      <c r="H479" s="20"/>
      <c r="I479" s="20"/>
      <c r="J479" s="20"/>
      <c r="K479" s="20"/>
      <c r="L479" s="20"/>
      <c r="M479" s="20"/>
      <c r="N479" s="20"/>
      <c r="O479" s="20"/>
      <c r="P479" s="20"/>
      <c r="Q479" s="20"/>
    </row>
    <row r="480" ht="36.75" customHeight="1">
      <c r="A480" s="43" t="s">
        <v>652</v>
      </c>
      <c r="B480" s="23">
        <v>2.0</v>
      </c>
      <c r="C480" s="23">
        <v>2020.0</v>
      </c>
      <c r="D480" s="23" t="s">
        <v>11</v>
      </c>
      <c r="E480" s="24">
        <v>99.0</v>
      </c>
      <c r="F480" s="25" t="s">
        <v>12</v>
      </c>
      <c r="G480" s="44" t="s">
        <v>653</v>
      </c>
      <c r="H480" s="20"/>
      <c r="I480" s="20"/>
      <c r="J480" s="20"/>
      <c r="K480" s="20"/>
      <c r="L480" s="20"/>
      <c r="M480" s="20"/>
      <c r="N480" s="20"/>
      <c r="O480" s="20"/>
      <c r="P480" s="20"/>
      <c r="Q480" s="20"/>
    </row>
    <row r="481" ht="36.75" customHeight="1">
      <c r="A481" s="40" t="s">
        <v>654</v>
      </c>
      <c r="B481" s="27">
        <v>2.0</v>
      </c>
      <c r="C481" s="29">
        <v>2020.0</v>
      </c>
      <c r="D481" s="29" t="s">
        <v>11</v>
      </c>
      <c r="E481" s="30">
        <v>99.0</v>
      </c>
      <c r="F481" s="31" t="s">
        <v>17</v>
      </c>
      <c r="G481" s="42" t="s">
        <v>655</v>
      </c>
      <c r="H481" s="20"/>
      <c r="I481" s="20"/>
      <c r="J481" s="20"/>
      <c r="K481" s="20"/>
      <c r="L481" s="20"/>
      <c r="M481" s="20"/>
      <c r="N481" s="20"/>
      <c r="O481" s="20"/>
      <c r="P481" s="20"/>
      <c r="Q481" s="20"/>
    </row>
    <row r="482" ht="36.75" customHeight="1">
      <c r="A482" s="40" t="s">
        <v>654</v>
      </c>
      <c r="B482" s="27">
        <v>3.0</v>
      </c>
      <c r="C482" s="29">
        <v>2021.0</v>
      </c>
      <c r="D482" s="29" t="s">
        <v>11</v>
      </c>
      <c r="E482" s="30">
        <v>95.0</v>
      </c>
      <c r="F482" s="31" t="s">
        <v>17</v>
      </c>
      <c r="G482" s="42" t="s">
        <v>655</v>
      </c>
      <c r="H482" s="20"/>
      <c r="I482" s="20"/>
      <c r="J482" s="20"/>
      <c r="K482" s="20"/>
      <c r="L482" s="20"/>
      <c r="M482" s="20"/>
      <c r="N482" s="20"/>
      <c r="O482" s="20"/>
      <c r="P482" s="20"/>
      <c r="Q482" s="20"/>
    </row>
    <row r="483" ht="36.75" customHeight="1">
      <c r="A483" s="47" t="s">
        <v>656</v>
      </c>
      <c r="B483" s="22">
        <v>1.0</v>
      </c>
      <c r="C483" s="22">
        <v>2020.0</v>
      </c>
      <c r="D483" s="23" t="s">
        <v>11</v>
      </c>
      <c r="E483" s="24">
        <v>59.0</v>
      </c>
      <c r="F483" s="33" t="s">
        <v>17</v>
      </c>
      <c r="G483" s="48" t="s">
        <v>657</v>
      </c>
      <c r="H483" s="20"/>
      <c r="I483" s="20"/>
      <c r="J483" s="20"/>
      <c r="K483" s="20"/>
      <c r="L483" s="20"/>
      <c r="M483" s="20"/>
      <c r="N483" s="20"/>
      <c r="O483" s="20"/>
      <c r="P483" s="20"/>
      <c r="Q483" s="20"/>
    </row>
    <row r="484" ht="36.75" customHeight="1">
      <c r="A484" s="43" t="s">
        <v>658</v>
      </c>
      <c r="B484" s="23">
        <v>1.0</v>
      </c>
      <c r="C484" s="23">
        <v>2018.0</v>
      </c>
      <c r="D484" s="23" t="s">
        <v>11</v>
      </c>
      <c r="E484" s="24">
        <v>75.0</v>
      </c>
      <c r="F484" s="25" t="s">
        <v>17</v>
      </c>
      <c r="G484" s="44" t="s">
        <v>659</v>
      </c>
      <c r="H484" s="20"/>
      <c r="I484" s="20"/>
      <c r="J484" s="20"/>
      <c r="K484" s="20"/>
      <c r="L484" s="20"/>
      <c r="M484" s="20"/>
      <c r="N484" s="20"/>
      <c r="O484" s="20"/>
      <c r="P484" s="20"/>
      <c r="Q484" s="20"/>
    </row>
    <row r="485" ht="36.75" customHeight="1">
      <c r="A485" s="40" t="s">
        <v>658</v>
      </c>
      <c r="B485" s="27">
        <v>2.0</v>
      </c>
      <c r="C485" s="29">
        <v>2020.0</v>
      </c>
      <c r="D485" s="29" t="s">
        <v>11</v>
      </c>
      <c r="E485" s="30">
        <v>85.0</v>
      </c>
      <c r="F485" s="31" t="s">
        <v>17</v>
      </c>
      <c r="G485" s="42" t="s">
        <v>659</v>
      </c>
      <c r="H485" s="20"/>
      <c r="I485" s="20"/>
      <c r="J485" s="20"/>
      <c r="K485" s="20"/>
      <c r="L485" s="20"/>
      <c r="M485" s="20"/>
      <c r="N485" s="20"/>
      <c r="O485" s="20"/>
      <c r="P485" s="20"/>
      <c r="Q485" s="20"/>
    </row>
    <row r="486" ht="36.75" customHeight="1">
      <c r="A486" s="40" t="s">
        <v>658</v>
      </c>
      <c r="B486" s="27">
        <v>3.0</v>
      </c>
      <c r="C486" s="29">
        <v>2021.0</v>
      </c>
      <c r="D486" s="29" t="s">
        <v>11</v>
      </c>
      <c r="E486" s="30">
        <v>80.0</v>
      </c>
      <c r="F486" s="31" t="s">
        <v>17</v>
      </c>
      <c r="G486" s="42" t="s">
        <v>659</v>
      </c>
      <c r="H486" s="20"/>
      <c r="I486" s="20"/>
      <c r="J486" s="20"/>
      <c r="K486" s="20"/>
      <c r="L486" s="20"/>
      <c r="M486" s="20"/>
      <c r="N486" s="20"/>
      <c r="O486" s="20"/>
      <c r="P486" s="20"/>
      <c r="Q486" s="20"/>
    </row>
    <row r="487" ht="36.75" customHeight="1">
      <c r="A487" s="40" t="s">
        <v>660</v>
      </c>
      <c r="B487" s="27">
        <v>3.0</v>
      </c>
      <c r="C487" s="29">
        <v>2021.0</v>
      </c>
      <c r="D487" s="29" t="s">
        <v>11</v>
      </c>
      <c r="E487" s="30">
        <v>44.0</v>
      </c>
      <c r="F487" s="31" t="s">
        <v>12</v>
      </c>
      <c r="G487" s="42" t="s">
        <v>661</v>
      </c>
      <c r="H487" s="20"/>
      <c r="I487" s="20"/>
      <c r="J487" s="20"/>
      <c r="K487" s="20"/>
      <c r="L487" s="20"/>
      <c r="M487" s="20"/>
      <c r="N487" s="20"/>
      <c r="O487" s="20"/>
      <c r="P487" s="20"/>
      <c r="Q487" s="20"/>
    </row>
    <row r="488" ht="36.75" customHeight="1">
      <c r="A488" s="40" t="s">
        <v>662</v>
      </c>
      <c r="B488" s="27">
        <v>4.0</v>
      </c>
      <c r="C488" s="29">
        <v>2023.0</v>
      </c>
      <c r="D488" s="29" t="s">
        <v>11</v>
      </c>
      <c r="E488" s="30">
        <v>99.0</v>
      </c>
      <c r="F488" s="31" t="s">
        <v>12</v>
      </c>
      <c r="G488" s="42" t="s">
        <v>663</v>
      </c>
      <c r="H488" s="20"/>
      <c r="I488" s="20"/>
      <c r="J488" s="20"/>
      <c r="K488" s="20"/>
      <c r="L488" s="20"/>
      <c r="M488" s="20"/>
      <c r="N488" s="20"/>
      <c r="O488" s="20"/>
      <c r="P488" s="20"/>
      <c r="Q488" s="20"/>
    </row>
    <row r="489" ht="36.75" customHeight="1">
      <c r="A489" s="40" t="s">
        <v>664</v>
      </c>
      <c r="B489" s="27">
        <v>12.0</v>
      </c>
      <c r="C489" s="29">
        <v>2020.0</v>
      </c>
      <c r="D489" s="29" t="s">
        <v>11</v>
      </c>
      <c r="E489" s="30">
        <v>23.0</v>
      </c>
      <c r="F489" s="31" t="s">
        <v>12</v>
      </c>
      <c r="G489" s="42" t="s">
        <v>665</v>
      </c>
      <c r="H489" s="20"/>
      <c r="I489" s="20"/>
      <c r="J489" s="20"/>
      <c r="K489" s="20"/>
      <c r="L489" s="20"/>
      <c r="M489" s="20"/>
      <c r="N489" s="20"/>
      <c r="O489" s="20"/>
      <c r="P489" s="20"/>
      <c r="Q489" s="20"/>
    </row>
    <row r="490" ht="36.75" customHeight="1">
      <c r="A490" s="43" t="s">
        <v>666</v>
      </c>
      <c r="B490" s="23">
        <v>1.0</v>
      </c>
      <c r="C490" s="23">
        <v>2023.0</v>
      </c>
      <c r="D490" s="23" t="s">
        <v>44</v>
      </c>
      <c r="E490" s="24">
        <v>288.0</v>
      </c>
      <c r="F490" s="25" t="s">
        <v>12</v>
      </c>
      <c r="G490" s="44" t="s">
        <v>667</v>
      </c>
      <c r="H490" s="20"/>
      <c r="I490" s="20"/>
      <c r="J490" s="20"/>
      <c r="K490" s="20"/>
      <c r="L490" s="20"/>
      <c r="M490" s="20"/>
      <c r="N490" s="20"/>
      <c r="O490" s="20"/>
      <c r="P490" s="20"/>
      <c r="Q490" s="20"/>
    </row>
    <row r="491" ht="36.75" customHeight="1">
      <c r="A491" s="43" t="s">
        <v>666</v>
      </c>
      <c r="B491" s="23">
        <v>21.0</v>
      </c>
      <c r="C491" s="23">
        <v>2023.0</v>
      </c>
      <c r="D491" s="23" t="s">
        <v>11</v>
      </c>
      <c r="E491" s="24">
        <v>24.0</v>
      </c>
      <c r="F491" s="25" t="s">
        <v>12</v>
      </c>
      <c r="G491" s="44" t="s">
        <v>667</v>
      </c>
      <c r="H491" s="20"/>
      <c r="I491" s="20"/>
      <c r="J491" s="20"/>
      <c r="K491" s="20"/>
      <c r="L491" s="20"/>
      <c r="M491" s="20"/>
      <c r="N491" s="20"/>
      <c r="O491" s="20"/>
      <c r="P491" s="20"/>
      <c r="Q491" s="20"/>
    </row>
    <row r="492" ht="36.75" customHeight="1">
      <c r="A492" s="43" t="s">
        <v>668</v>
      </c>
      <c r="B492" s="23">
        <v>120.0</v>
      </c>
      <c r="C492" s="23">
        <v>2018.0</v>
      </c>
      <c r="D492" s="23" t="s">
        <v>11</v>
      </c>
      <c r="E492" s="24">
        <v>149.0</v>
      </c>
      <c r="F492" s="25" t="s">
        <v>12</v>
      </c>
      <c r="G492" s="44" t="s">
        <v>669</v>
      </c>
      <c r="H492" s="20"/>
      <c r="I492" s="20"/>
      <c r="J492" s="20"/>
      <c r="K492" s="20"/>
      <c r="L492" s="20"/>
      <c r="M492" s="20"/>
      <c r="N492" s="20"/>
      <c r="O492" s="20"/>
      <c r="P492" s="20"/>
      <c r="Q492" s="20"/>
    </row>
    <row r="493" ht="36.75" customHeight="1">
      <c r="A493" s="43" t="s">
        <v>670</v>
      </c>
      <c r="B493" s="23">
        <v>1.0</v>
      </c>
      <c r="C493" s="23">
        <v>2019.0</v>
      </c>
      <c r="D493" s="23" t="s">
        <v>11</v>
      </c>
      <c r="E493" s="24">
        <v>750.0</v>
      </c>
      <c r="F493" s="25" t="s">
        <v>17</v>
      </c>
      <c r="G493" s="44" t="s">
        <v>671</v>
      </c>
      <c r="H493" s="20"/>
      <c r="I493" s="20"/>
      <c r="J493" s="20"/>
      <c r="K493" s="20"/>
      <c r="L493" s="20"/>
      <c r="M493" s="20"/>
      <c r="N493" s="20"/>
      <c r="O493" s="20"/>
      <c r="P493" s="20"/>
      <c r="Q493" s="20"/>
    </row>
    <row r="494" ht="36.75" customHeight="1">
      <c r="A494" s="43" t="s">
        <v>672</v>
      </c>
      <c r="B494" s="23">
        <v>1.0</v>
      </c>
      <c r="C494" s="23">
        <v>2019.0</v>
      </c>
      <c r="D494" s="23" t="s">
        <v>11</v>
      </c>
      <c r="E494" s="24">
        <v>750.0</v>
      </c>
      <c r="F494" s="25" t="s">
        <v>17</v>
      </c>
      <c r="G494" s="44" t="s">
        <v>673</v>
      </c>
      <c r="H494" s="20"/>
      <c r="I494" s="20"/>
      <c r="J494" s="20"/>
      <c r="K494" s="20"/>
      <c r="L494" s="20"/>
      <c r="M494" s="20"/>
      <c r="N494" s="20"/>
      <c r="O494" s="20"/>
      <c r="P494" s="20"/>
      <c r="Q494" s="20"/>
    </row>
    <row r="495" ht="36.75" customHeight="1">
      <c r="A495" s="40" t="s">
        <v>674</v>
      </c>
      <c r="B495" s="27">
        <v>6.0</v>
      </c>
      <c r="C495" s="29" t="s">
        <v>104</v>
      </c>
      <c r="D495" s="29" t="s">
        <v>11</v>
      </c>
      <c r="E495" s="30">
        <v>33.0</v>
      </c>
      <c r="F495" s="31" t="s">
        <v>12</v>
      </c>
      <c r="G495" s="42" t="s">
        <v>675</v>
      </c>
      <c r="H495" s="20"/>
      <c r="I495" s="20"/>
      <c r="J495" s="20"/>
      <c r="K495" s="20"/>
      <c r="L495" s="20"/>
      <c r="M495" s="20"/>
      <c r="N495" s="20"/>
      <c r="O495" s="20"/>
      <c r="P495" s="20"/>
      <c r="Q495" s="20"/>
    </row>
    <row r="496" ht="36.75" customHeight="1">
      <c r="A496" s="40" t="s">
        <v>676</v>
      </c>
      <c r="B496" s="27">
        <v>6.0</v>
      </c>
      <c r="C496" s="29" t="s">
        <v>104</v>
      </c>
      <c r="D496" s="29" t="s">
        <v>11</v>
      </c>
      <c r="E496" s="30">
        <v>40.0</v>
      </c>
      <c r="F496" s="31" t="s">
        <v>12</v>
      </c>
      <c r="G496" s="42" t="s">
        <v>677</v>
      </c>
      <c r="H496" s="20"/>
      <c r="I496" s="20"/>
      <c r="J496" s="20"/>
      <c r="K496" s="20"/>
      <c r="L496" s="20"/>
      <c r="M496" s="20"/>
      <c r="N496" s="20"/>
      <c r="O496" s="20"/>
      <c r="P496" s="20"/>
      <c r="Q496" s="20"/>
    </row>
    <row r="497" ht="36.75" customHeight="1">
      <c r="A497" s="40" t="s">
        <v>678</v>
      </c>
      <c r="B497" s="27">
        <v>1.0</v>
      </c>
      <c r="C497" s="29" t="s">
        <v>104</v>
      </c>
      <c r="D497" s="29" t="s">
        <v>92</v>
      </c>
      <c r="E497" s="30">
        <f>E498*6</f>
        <v>360</v>
      </c>
      <c r="F497" s="31" t="s">
        <v>12</v>
      </c>
      <c r="G497" s="42" t="s">
        <v>679</v>
      </c>
      <c r="H497" s="20"/>
      <c r="I497" s="20"/>
      <c r="J497" s="20"/>
      <c r="K497" s="20"/>
      <c r="L497" s="20"/>
      <c r="M497" s="20"/>
      <c r="N497" s="20"/>
      <c r="O497" s="20"/>
      <c r="P497" s="20"/>
      <c r="Q497" s="20"/>
    </row>
    <row r="498" ht="36.75" customHeight="1">
      <c r="A498" s="40" t="s">
        <v>678</v>
      </c>
      <c r="B498" s="27">
        <v>6.0</v>
      </c>
      <c r="C498" s="29" t="s">
        <v>104</v>
      </c>
      <c r="D498" s="29" t="s">
        <v>11</v>
      </c>
      <c r="E498" s="30">
        <v>60.0</v>
      </c>
      <c r="F498" s="31" t="s">
        <v>12</v>
      </c>
      <c r="G498" s="42" t="s">
        <v>679</v>
      </c>
      <c r="H498" s="20"/>
      <c r="I498" s="20"/>
      <c r="J498" s="20"/>
      <c r="K498" s="20"/>
      <c r="L498" s="20"/>
      <c r="M498" s="20"/>
      <c r="N498" s="20"/>
      <c r="O498" s="20"/>
      <c r="P498" s="20"/>
      <c r="Q498" s="20"/>
    </row>
    <row r="499" ht="36.75" customHeight="1">
      <c r="A499" s="40" t="s">
        <v>680</v>
      </c>
      <c r="B499" s="27">
        <v>6.0</v>
      </c>
      <c r="C499" s="29">
        <v>2016.0</v>
      </c>
      <c r="D499" s="29" t="s">
        <v>11</v>
      </c>
      <c r="E499" s="30">
        <v>72.0</v>
      </c>
      <c r="F499" s="31" t="s">
        <v>12</v>
      </c>
      <c r="G499" s="42" t="s">
        <v>681</v>
      </c>
      <c r="H499" s="20"/>
      <c r="I499" s="20"/>
      <c r="J499" s="20"/>
      <c r="K499" s="20"/>
      <c r="L499" s="20"/>
      <c r="M499" s="20"/>
      <c r="N499" s="20"/>
      <c r="O499" s="20"/>
      <c r="P499" s="20"/>
      <c r="Q499" s="20"/>
    </row>
    <row r="500" ht="36.75" customHeight="1">
      <c r="A500" s="40" t="s">
        <v>682</v>
      </c>
      <c r="B500" s="27">
        <v>2.0</v>
      </c>
      <c r="C500" s="29">
        <v>2020.0</v>
      </c>
      <c r="D500" s="29" t="s">
        <v>11</v>
      </c>
      <c r="E500" s="30">
        <v>27.0</v>
      </c>
      <c r="F500" s="31" t="s">
        <v>12</v>
      </c>
      <c r="G500" s="42" t="s">
        <v>683</v>
      </c>
      <c r="H500" s="20"/>
      <c r="I500" s="20"/>
      <c r="J500" s="20"/>
      <c r="K500" s="20"/>
      <c r="L500" s="20"/>
      <c r="M500" s="20"/>
      <c r="N500" s="20"/>
      <c r="O500" s="20"/>
      <c r="P500" s="20"/>
      <c r="Q500" s="20"/>
    </row>
    <row r="501" ht="36.75" customHeight="1">
      <c r="A501" s="40" t="s">
        <v>684</v>
      </c>
      <c r="B501" s="27">
        <v>5.0</v>
      </c>
      <c r="C501" s="29">
        <v>2020.0</v>
      </c>
      <c r="D501" s="29" t="s">
        <v>11</v>
      </c>
      <c r="E501" s="30">
        <v>39.0</v>
      </c>
      <c r="F501" s="31" t="s">
        <v>12</v>
      </c>
      <c r="G501" s="42" t="s">
        <v>685</v>
      </c>
      <c r="H501" s="20"/>
      <c r="I501" s="20"/>
      <c r="J501" s="20"/>
      <c r="K501" s="20"/>
      <c r="L501" s="20"/>
      <c r="M501" s="20"/>
      <c r="N501" s="20"/>
      <c r="O501" s="20"/>
      <c r="P501" s="20"/>
      <c r="Q501" s="20"/>
    </row>
    <row r="502" ht="36.75" customHeight="1">
      <c r="A502" s="40" t="s">
        <v>686</v>
      </c>
      <c r="B502" s="27">
        <v>6.0</v>
      </c>
      <c r="C502" s="29">
        <v>2019.0</v>
      </c>
      <c r="D502" s="29" t="s">
        <v>69</v>
      </c>
      <c r="E502" s="30">
        <v>107.0</v>
      </c>
      <c r="F502" s="31" t="s">
        <v>17</v>
      </c>
      <c r="G502" s="42" t="s">
        <v>687</v>
      </c>
      <c r="H502" s="20"/>
      <c r="I502" s="20"/>
      <c r="J502" s="20"/>
      <c r="K502" s="20"/>
      <c r="L502" s="20"/>
      <c r="M502" s="20"/>
      <c r="N502" s="20"/>
      <c r="O502" s="20"/>
      <c r="P502" s="20"/>
      <c r="Q502" s="20"/>
    </row>
    <row r="503" ht="36.75" customHeight="1">
      <c r="A503" s="40" t="s">
        <v>688</v>
      </c>
      <c r="B503" s="27">
        <v>1.0</v>
      </c>
      <c r="C503" s="29" t="s">
        <v>104</v>
      </c>
      <c r="D503" s="29" t="s">
        <v>92</v>
      </c>
      <c r="E503" s="30">
        <f>E504*6</f>
        <v>348</v>
      </c>
      <c r="F503" s="31" t="s">
        <v>12</v>
      </c>
      <c r="G503" s="42" t="s">
        <v>689</v>
      </c>
      <c r="H503" s="20"/>
      <c r="I503" s="20"/>
      <c r="J503" s="20"/>
      <c r="K503" s="20"/>
      <c r="L503" s="20"/>
      <c r="M503" s="20"/>
      <c r="N503" s="20"/>
      <c r="O503" s="20"/>
      <c r="P503" s="20"/>
      <c r="Q503" s="20"/>
    </row>
    <row r="504" ht="36.75" customHeight="1">
      <c r="A504" s="40" t="s">
        <v>688</v>
      </c>
      <c r="B504" s="27">
        <v>6.0</v>
      </c>
      <c r="C504" s="29" t="s">
        <v>104</v>
      </c>
      <c r="D504" s="29" t="s">
        <v>11</v>
      </c>
      <c r="E504" s="30">
        <v>58.0</v>
      </c>
      <c r="F504" s="31" t="s">
        <v>12</v>
      </c>
      <c r="G504" s="42" t="s">
        <v>689</v>
      </c>
      <c r="H504" s="20"/>
      <c r="I504" s="20"/>
      <c r="J504" s="20"/>
      <c r="K504" s="20"/>
      <c r="L504" s="20"/>
      <c r="M504" s="20"/>
      <c r="N504" s="20"/>
      <c r="O504" s="20"/>
      <c r="P504" s="20"/>
      <c r="Q504" s="20"/>
    </row>
    <row r="505" ht="36.75" customHeight="1">
      <c r="A505" s="40" t="s">
        <v>690</v>
      </c>
      <c r="B505" s="27">
        <v>5.0</v>
      </c>
      <c r="C505" s="29">
        <v>2020.0</v>
      </c>
      <c r="D505" s="29" t="s">
        <v>11</v>
      </c>
      <c r="E505" s="30">
        <v>105.0</v>
      </c>
      <c r="F505" s="31" t="s">
        <v>17</v>
      </c>
      <c r="G505" s="42" t="s">
        <v>691</v>
      </c>
      <c r="H505" s="20"/>
      <c r="I505" s="20"/>
      <c r="J505" s="20"/>
      <c r="K505" s="20"/>
      <c r="L505" s="20"/>
      <c r="M505" s="20"/>
      <c r="N505" s="20"/>
      <c r="O505" s="20"/>
      <c r="P505" s="20"/>
      <c r="Q505" s="20"/>
    </row>
    <row r="506" ht="36.75" customHeight="1">
      <c r="A506" s="40" t="s">
        <v>692</v>
      </c>
      <c r="B506" s="27">
        <v>1.0</v>
      </c>
      <c r="C506" s="29">
        <v>2023.0</v>
      </c>
      <c r="D506" s="29" t="s">
        <v>44</v>
      </c>
      <c r="E506" s="30">
        <f>E507*12</f>
        <v>708</v>
      </c>
      <c r="F506" s="31" t="s">
        <v>17</v>
      </c>
      <c r="G506" s="42" t="s">
        <v>693</v>
      </c>
      <c r="H506" s="20"/>
      <c r="I506" s="20"/>
      <c r="J506" s="20"/>
      <c r="K506" s="20"/>
      <c r="L506" s="20"/>
      <c r="M506" s="20"/>
      <c r="N506" s="20"/>
      <c r="O506" s="20"/>
      <c r="P506" s="20"/>
      <c r="Q506" s="20"/>
    </row>
    <row r="507" ht="36.75" customHeight="1">
      <c r="A507" s="40" t="s">
        <v>692</v>
      </c>
      <c r="B507" s="27">
        <v>12.0</v>
      </c>
      <c r="C507" s="29">
        <v>2023.0</v>
      </c>
      <c r="D507" s="29" t="s">
        <v>11</v>
      </c>
      <c r="E507" s="30">
        <v>59.0</v>
      </c>
      <c r="F507" s="31" t="s">
        <v>17</v>
      </c>
      <c r="G507" s="42" t="s">
        <v>693</v>
      </c>
      <c r="H507" s="20"/>
      <c r="I507" s="20"/>
      <c r="J507" s="20"/>
      <c r="K507" s="20"/>
      <c r="L507" s="20"/>
      <c r="M507" s="20"/>
      <c r="N507" s="20"/>
      <c r="O507" s="20"/>
      <c r="P507" s="20"/>
      <c r="Q507" s="20"/>
    </row>
    <row r="508" ht="36.75" customHeight="1">
      <c r="A508" s="40" t="s">
        <v>692</v>
      </c>
      <c r="B508" s="23">
        <v>12.0</v>
      </c>
      <c r="C508" s="23">
        <v>2024.0</v>
      </c>
      <c r="D508" s="23" t="s">
        <v>11</v>
      </c>
      <c r="E508" s="24">
        <v>65.0</v>
      </c>
      <c r="F508" s="25" t="s">
        <v>17</v>
      </c>
      <c r="G508" s="44" t="s">
        <v>693</v>
      </c>
      <c r="H508" s="20"/>
      <c r="I508" s="20"/>
      <c r="J508" s="20"/>
      <c r="K508" s="20"/>
      <c r="L508" s="20"/>
      <c r="M508" s="20"/>
      <c r="N508" s="20"/>
      <c r="O508" s="20"/>
      <c r="P508" s="20"/>
      <c r="Q508" s="20"/>
    </row>
    <row r="509" ht="36.75" customHeight="1">
      <c r="A509" s="40" t="s">
        <v>694</v>
      </c>
      <c r="B509" s="23">
        <v>12.0</v>
      </c>
      <c r="C509" s="23">
        <v>2024.0</v>
      </c>
      <c r="D509" s="23" t="s">
        <v>11</v>
      </c>
      <c r="E509" s="24">
        <v>79.0</v>
      </c>
      <c r="F509" s="25" t="s">
        <v>17</v>
      </c>
      <c r="G509" s="44" t="s">
        <v>695</v>
      </c>
      <c r="H509" s="20"/>
      <c r="I509" s="20"/>
      <c r="J509" s="20"/>
      <c r="K509" s="20"/>
      <c r="L509" s="20"/>
      <c r="M509" s="20"/>
      <c r="N509" s="20"/>
      <c r="O509" s="20"/>
      <c r="P509" s="20"/>
      <c r="Q509" s="20"/>
    </row>
    <row r="510" ht="36.75" customHeight="1">
      <c r="A510" s="40" t="s">
        <v>696</v>
      </c>
      <c r="B510" s="23">
        <v>3.0</v>
      </c>
      <c r="C510" s="23">
        <v>2023.0</v>
      </c>
      <c r="D510" s="23" t="s">
        <v>11</v>
      </c>
      <c r="E510" s="24">
        <v>71.0</v>
      </c>
      <c r="F510" s="25" t="s">
        <v>12</v>
      </c>
      <c r="G510" s="44" t="s">
        <v>697</v>
      </c>
      <c r="H510" s="20"/>
      <c r="I510" s="20"/>
      <c r="J510" s="20"/>
      <c r="K510" s="20"/>
      <c r="L510" s="20"/>
      <c r="M510" s="20"/>
      <c r="N510" s="20"/>
      <c r="O510" s="20"/>
      <c r="P510" s="20"/>
      <c r="Q510" s="20"/>
    </row>
    <row r="511" ht="36.75" customHeight="1">
      <c r="A511" s="40" t="s">
        <v>696</v>
      </c>
      <c r="B511" s="27">
        <v>6.0</v>
      </c>
      <c r="C511" s="29">
        <v>2024.0</v>
      </c>
      <c r="D511" s="23" t="s">
        <v>11</v>
      </c>
      <c r="E511" s="30">
        <v>74.0</v>
      </c>
      <c r="F511" s="25" t="s">
        <v>12</v>
      </c>
      <c r="G511" s="42" t="s">
        <v>697</v>
      </c>
      <c r="H511" s="20"/>
      <c r="I511" s="20"/>
      <c r="J511" s="20"/>
      <c r="K511" s="20"/>
      <c r="L511" s="20"/>
      <c r="M511" s="20"/>
      <c r="N511" s="20"/>
      <c r="O511" s="20"/>
      <c r="P511" s="20"/>
      <c r="Q511" s="20"/>
    </row>
    <row r="512" ht="36.75" customHeight="1">
      <c r="A512" s="40" t="s">
        <v>698</v>
      </c>
      <c r="B512" s="27">
        <v>10.0</v>
      </c>
      <c r="C512" s="29">
        <v>2021.0</v>
      </c>
      <c r="D512" s="23" t="s">
        <v>11</v>
      </c>
      <c r="E512" s="30">
        <v>82.0</v>
      </c>
      <c r="F512" s="25" t="s">
        <v>12</v>
      </c>
      <c r="G512" s="42" t="s">
        <v>699</v>
      </c>
      <c r="H512" s="20"/>
      <c r="I512" s="20"/>
      <c r="J512" s="20"/>
      <c r="K512" s="20"/>
      <c r="L512" s="20"/>
      <c r="M512" s="20"/>
      <c r="N512" s="20"/>
      <c r="O512" s="20"/>
      <c r="P512" s="20"/>
      <c r="Q512" s="20"/>
    </row>
    <row r="513" ht="36.75" customHeight="1">
      <c r="A513" s="40" t="s">
        <v>700</v>
      </c>
      <c r="B513" s="27">
        <v>2.0</v>
      </c>
      <c r="C513" s="29" t="s">
        <v>104</v>
      </c>
      <c r="D513" s="23" t="s">
        <v>11</v>
      </c>
      <c r="E513" s="30">
        <v>37.0</v>
      </c>
      <c r="F513" s="25" t="s">
        <v>12</v>
      </c>
      <c r="G513" s="42" t="s">
        <v>701</v>
      </c>
      <c r="H513" s="20"/>
      <c r="I513" s="20"/>
      <c r="J513" s="20"/>
      <c r="K513" s="20"/>
      <c r="L513" s="20"/>
      <c r="M513" s="20"/>
      <c r="N513" s="20"/>
      <c r="O513" s="20"/>
      <c r="P513" s="20"/>
      <c r="Q513" s="20"/>
    </row>
    <row r="514" ht="36.75" customHeight="1">
      <c r="A514" s="40" t="s">
        <v>702</v>
      </c>
      <c r="B514" s="27">
        <v>1.0</v>
      </c>
      <c r="C514" s="29">
        <v>2015.0</v>
      </c>
      <c r="D514" s="23" t="s">
        <v>11</v>
      </c>
      <c r="E514" s="30">
        <v>105.0</v>
      </c>
      <c r="F514" s="25" t="s">
        <v>12</v>
      </c>
      <c r="G514" s="42" t="s">
        <v>703</v>
      </c>
      <c r="H514" s="20"/>
      <c r="I514" s="20"/>
      <c r="J514" s="20"/>
      <c r="K514" s="20"/>
      <c r="L514" s="20"/>
      <c r="M514" s="20"/>
      <c r="N514" s="20"/>
      <c r="O514" s="20"/>
      <c r="P514" s="20"/>
      <c r="Q514" s="20"/>
    </row>
    <row r="515" ht="36.75" customHeight="1">
      <c r="A515" s="40" t="s">
        <v>704</v>
      </c>
      <c r="B515" s="27">
        <v>1.0</v>
      </c>
      <c r="C515" s="29">
        <v>2016.0</v>
      </c>
      <c r="D515" s="23" t="s">
        <v>11</v>
      </c>
      <c r="E515" s="30">
        <v>390.0</v>
      </c>
      <c r="F515" s="25" t="s">
        <v>12</v>
      </c>
      <c r="G515" s="42" t="s">
        <v>705</v>
      </c>
      <c r="H515" s="20"/>
      <c r="I515" s="20"/>
      <c r="J515" s="20"/>
      <c r="K515" s="20"/>
      <c r="L515" s="20"/>
      <c r="M515" s="20"/>
      <c r="N515" s="20"/>
      <c r="O515" s="20"/>
      <c r="P515" s="20"/>
      <c r="Q515" s="20"/>
    </row>
    <row r="516" ht="36.75" customHeight="1">
      <c r="A516" s="40" t="s">
        <v>706</v>
      </c>
      <c r="B516" s="27">
        <v>2.0</v>
      </c>
      <c r="C516" s="29">
        <v>2018.0</v>
      </c>
      <c r="D516" s="23" t="s">
        <v>11</v>
      </c>
      <c r="E516" s="30">
        <v>235.0</v>
      </c>
      <c r="F516" s="25" t="s">
        <v>12</v>
      </c>
      <c r="G516" s="42" t="s">
        <v>707</v>
      </c>
      <c r="H516" s="20"/>
      <c r="I516" s="20"/>
      <c r="J516" s="20"/>
      <c r="K516" s="20"/>
      <c r="L516" s="20"/>
      <c r="M516" s="20"/>
      <c r="N516" s="20"/>
      <c r="O516" s="20"/>
      <c r="P516" s="20"/>
      <c r="Q516" s="20"/>
    </row>
    <row r="517" ht="36.75" customHeight="1">
      <c r="A517" s="40" t="s">
        <v>708</v>
      </c>
      <c r="B517" s="27">
        <v>18.0</v>
      </c>
      <c r="C517" s="29">
        <v>2019.0</v>
      </c>
      <c r="D517" s="23" t="s">
        <v>11</v>
      </c>
      <c r="E517" s="30">
        <v>79.0</v>
      </c>
      <c r="F517" s="25" t="s">
        <v>12</v>
      </c>
      <c r="G517" s="42" t="s">
        <v>709</v>
      </c>
      <c r="H517" s="20"/>
      <c r="I517" s="20"/>
      <c r="J517" s="20"/>
      <c r="K517" s="20"/>
      <c r="L517" s="20"/>
      <c r="M517" s="20"/>
      <c r="N517" s="20"/>
      <c r="O517" s="20"/>
      <c r="P517" s="20"/>
      <c r="Q517" s="20"/>
    </row>
    <row r="518" ht="36.75" customHeight="1">
      <c r="A518" s="40" t="s">
        <v>708</v>
      </c>
      <c r="B518" s="27">
        <v>1.0</v>
      </c>
      <c r="C518" s="29">
        <v>2023.0</v>
      </c>
      <c r="D518" s="23" t="s">
        <v>11</v>
      </c>
      <c r="E518" s="30">
        <v>60.0</v>
      </c>
      <c r="F518" s="25" t="s">
        <v>12</v>
      </c>
      <c r="G518" s="42" t="s">
        <v>709</v>
      </c>
      <c r="H518" s="20"/>
      <c r="I518" s="20"/>
      <c r="J518" s="20"/>
      <c r="K518" s="20"/>
      <c r="L518" s="20"/>
      <c r="M518" s="20"/>
      <c r="N518" s="20"/>
      <c r="O518" s="20"/>
      <c r="P518" s="20"/>
      <c r="Q518" s="20"/>
    </row>
    <row r="519" ht="36.75" customHeight="1">
      <c r="A519" s="40" t="s">
        <v>710</v>
      </c>
      <c r="B519" s="27">
        <v>10.0</v>
      </c>
      <c r="C519" s="29">
        <v>2021.0</v>
      </c>
      <c r="D519" s="23" t="s">
        <v>11</v>
      </c>
      <c r="E519" s="30">
        <v>64.0</v>
      </c>
      <c r="F519" s="25" t="s">
        <v>12</v>
      </c>
      <c r="G519" s="42" t="s">
        <v>711</v>
      </c>
      <c r="H519" s="20"/>
      <c r="I519" s="20"/>
      <c r="J519" s="20"/>
      <c r="K519" s="20"/>
      <c r="L519" s="20"/>
      <c r="M519" s="20"/>
      <c r="N519" s="20"/>
      <c r="O519" s="20"/>
      <c r="P519" s="20"/>
      <c r="Q519" s="20"/>
    </row>
    <row r="520" ht="36.75" customHeight="1">
      <c r="A520" s="40" t="s">
        <v>710</v>
      </c>
      <c r="B520" s="27">
        <v>25.0</v>
      </c>
      <c r="C520" s="29">
        <v>2022.0</v>
      </c>
      <c r="D520" s="23" t="s">
        <v>11</v>
      </c>
      <c r="E520" s="30">
        <v>68.0</v>
      </c>
      <c r="F520" s="25" t="s">
        <v>12</v>
      </c>
      <c r="G520" s="42" t="s">
        <v>711</v>
      </c>
      <c r="H520" s="20"/>
      <c r="I520" s="20"/>
      <c r="J520" s="20"/>
      <c r="K520" s="20"/>
      <c r="L520" s="20"/>
      <c r="M520" s="20"/>
      <c r="N520" s="20"/>
      <c r="O520" s="20"/>
      <c r="P520" s="20"/>
      <c r="Q520" s="20"/>
    </row>
    <row r="521" ht="36.75" customHeight="1">
      <c r="A521" s="40" t="s">
        <v>710</v>
      </c>
      <c r="B521" s="27">
        <v>60.0</v>
      </c>
      <c r="C521" s="29">
        <v>2023.0</v>
      </c>
      <c r="D521" s="23" t="s">
        <v>11</v>
      </c>
      <c r="E521" s="30">
        <v>63.0</v>
      </c>
      <c r="F521" s="25" t="s">
        <v>12</v>
      </c>
      <c r="G521" s="42" t="s">
        <v>711</v>
      </c>
      <c r="H521" s="20"/>
      <c r="I521" s="20"/>
      <c r="J521" s="20"/>
      <c r="K521" s="20"/>
      <c r="L521" s="20"/>
      <c r="M521" s="20"/>
      <c r="N521" s="20"/>
      <c r="O521" s="20"/>
      <c r="P521" s="20"/>
      <c r="Q521" s="20"/>
    </row>
    <row r="522" ht="36.75" customHeight="1">
      <c r="A522" s="40" t="s">
        <v>712</v>
      </c>
      <c r="B522" s="27">
        <v>1.0</v>
      </c>
      <c r="C522" s="29">
        <v>2022.0</v>
      </c>
      <c r="D522" s="23" t="s">
        <v>11</v>
      </c>
      <c r="E522" s="30">
        <v>170.0</v>
      </c>
      <c r="F522" s="25" t="s">
        <v>12</v>
      </c>
      <c r="G522" s="42" t="s">
        <v>713</v>
      </c>
      <c r="H522" s="20"/>
      <c r="I522" s="20"/>
      <c r="J522" s="20"/>
      <c r="K522" s="20"/>
      <c r="L522" s="20"/>
      <c r="M522" s="20"/>
      <c r="N522" s="20"/>
      <c r="O522" s="20"/>
      <c r="P522" s="20"/>
      <c r="Q522" s="20"/>
    </row>
    <row r="523" ht="36.75" customHeight="1">
      <c r="A523" s="40" t="s">
        <v>712</v>
      </c>
      <c r="B523" s="27">
        <v>3.0</v>
      </c>
      <c r="C523" s="29">
        <v>2023.0</v>
      </c>
      <c r="D523" s="23" t="s">
        <v>11</v>
      </c>
      <c r="E523" s="30">
        <v>170.0</v>
      </c>
      <c r="F523" s="25" t="s">
        <v>12</v>
      </c>
      <c r="G523" s="42" t="s">
        <v>713</v>
      </c>
      <c r="H523" s="20"/>
      <c r="I523" s="20"/>
      <c r="J523" s="20"/>
      <c r="K523" s="20"/>
      <c r="L523" s="20"/>
      <c r="M523" s="20"/>
      <c r="N523" s="20"/>
      <c r="O523" s="20"/>
      <c r="P523" s="20"/>
      <c r="Q523" s="20"/>
    </row>
    <row r="524" ht="36.75" customHeight="1">
      <c r="A524" s="40" t="s">
        <v>714</v>
      </c>
      <c r="B524" s="27">
        <v>2.0</v>
      </c>
      <c r="C524" s="29">
        <v>2017.0</v>
      </c>
      <c r="D524" s="23" t="s">
        <v>11</v>
      </c>
      <c r="E524" s="30">
        <v>160.0</v>
      </c>
      <c r="F524" s="25" t="s">
        <v>12</v>
      </c>
      <c r="G524" s="42" t="s">
        <v>715</v>
      </c>
      <c r="H524" s="20"/>
      <c r="I524" s="20"/>
      <c r="J524" s="20"/>
      <c r="K524" s="20"/>
      <c r="L524" s="20"/>
      <c r="M524" s="20"/>
      <c r="N524" s="20"/>
      <c r="O524" s="20"/>
      <c r="P524" s="20"/>
      <c r="Q524" s="20"/>
    </row>
    <row r="525" ht="36.75" customHeight="1">
      <c r="A525" s="40" t="s">
        <v>714</v>
      </c>
      <c r="B525" s="27">
        <v>6.0</v>
      </c>
      <c r="C525" s="29">
        <v>2018.0</v>
      </c>
      <c r="D525" s="29" t="s">
        <v>11</v>
      </c>
      <c r="E525" s="30">
        <v>148.5</v>
      </c>
      <c r="F525" s="25" t="s">
        <v>12</v>
      </c>
      <c r="G525" s="42" t="s">
        <v>715</v>
      </c>
      <c r="H525" s="20"/>
      <c r="I525" s="20"/>
      <c r="J525" s="20"/>
      <c r="K525" s="20"/>
      <c r="L525" s="20"/>
      <c r="M525" s="20"/>
      <c r="N525" s="20"/>
      <c r="O525" s="20"/>
      <c r="P525" s="20"/>
      <c r="Q525" s="20"/>
    </row>
    <row r="526" ht="36.75" customHeight="1">
      <c r="A526" s="40" t="s">
        <v>714</v>
      </c>
      <c r="B526" s="27">
        <v>1.0</v>
      </c>
      <c r="C526" s="29">
        <v>2019.0</v>
      </c>
      <c r="D526" s="29" t="s">
        <v>11</v>
      </c>
      <c r="E526" s="30">
        <v>185.0</v>
      </c>
      <c r="F526" s="25" t="s">
        <v>12</v>
      </c>
      <c r="G526" s="42" t="s">
        <v>715</v>
      </c>
      <c r="H526" s="20"/>
      <c r="I526" s="20"/>
      <c r="J526" s="20"/>
      <c r="K526" s="20"/>
      <c r="L526" s="20"/>
      <c r="M526" s="20"/>
      <c r="N526" s="20"/>
      <c r="O526" s="20"/>
      <c r="P526" s="20"/>
      <c r="Q526" s="20"/>
    </row>
    <row r="527" ht="36.75" customHeight="1">
      <c r="A527" s="40" t="s">
        <v>714</v>
      </c>
      <c r="B527" s="27">
        <v>1.0</v>
      </c>
      <c r="C527" s="29">
        <v>2020.0</v>
      </c>
      <c r="D527" s="29" t="s">
        <v>92</v>
      </c>
      <c r="E527" s="30">
        <f>E528*6</f>
        <v>900</v>
      </c>
      <c r="F527" s="25" t="s">
        <v>12</v>
      </c>
      <c r="G527" s="42" t="s">
        <v>715</v>
      </c>
      <c r="H527" s="20"/>
      <c r="I527" s="20"/>
      <c r="J527" s="20"/>
      <c r="K527" s="20"/>
      <c r="L527" s="20"/>
      <c r="M527" s="20"/>
      <c r="N527" s="20"/>
      <c r="O527" s="20"/>
      <c r="P527" s="20"/>
      <c r="Q527" s="20"/>
    </row>
    <row r="528" ht="36.75" customHeight="1">
      <c r="A528" s="40" t="s">
        <v>714</v>
      </c>
      <c r="B528" s="27">
        <v>7.0</v>
      </c>
      <c r="C528" s="29">
        <v>2020.0</v>
      </c>
      <c r="D528" s="29" t="s">
        <v>11</v>
      </c>
      <c r="E528" s="30">
        <v>150.0</v>
      </c>
      <c r="F528" s="25" t="s">
        <v>12</v>
      </c>
      <c r="G528" s="42" t="s">
        <v>715</v>
      </c>
      <c r="H528" s="20"/>
      <c r="I528" s="20"/>
      <c r="J528" s="20"/>
      <c r="K528" s="20"/>
      <c r="L528" s="20"/>
      <c r="M528" s="20"/>
      <c r="N528" s="20"/>
      <c r="O528" s="20"/>
      <c r="P528" s="20"/>
      <c r="Q528" s="20"/>
    </row>
    <row r="529" ht="36.75" customHeight="1">
      <c r="A529" s="40" t="s">
        <v>714</v>
      </c>
      <c r="B529" s="27">
        <v>2.0</v>
      </c>
      <c r="C529" s="29">
        <v>2021.0</v>
      </c>
      <c r="D529" s="29" t="s">
        <v>11</v>
      </c>
      <c r="E529" s="30">
        <v>144.0</v>
      </c>
      <c r="F529" s="25" t="s">
        <v>12</v>
      </c>
      <c r="G529" s="42" t="s">
        <v>715</v>
      </c>
      <c r="H529" s="20"/>
      <c r="I529" s="20"/>
      <c r="J529" s="20"/>
      <c r="K529" s="20"/>
      <c r="L529" s="20"/>
      <c r="M529" s="20"/>
      <c r="N529" s="20"/>
      <c r="O529" s="20"/>
      <c r="P529" s="20"/>
      <c r="Q529" s="20"/>
    </row>
    <row r="530" ht="36.75" customHeight="1">
      <c r="A530" s="40" t="s">
        <v>716</v>
      </c>
      <c r="B530" s="27">
        <v>2.0</v>
      </c>
      <c r="C530" s="29">
        <v>2023.0</v>
      </c>
      <c r="D530" s="29" t="s">
        <v>11</v>
      </c>
      <c r="E530" s="30">
        <v>175.0</v>
      </c>
      <c r="F530" s="25" t="s">
        <v>12</v>
      </c>
      <c r="G530" s="42" t="s">
        <v>717</v>
      </c>
      <c r="H530" s="20"/>
      <c r="I530" s="20"/>
      <c r="J530" s="20"/>
      <c r="K530" s="20"/>
      <c r="L530" s="20"/>
      <c r="M530" s="20"/>
      <c r="N530" s="20"/>
      <c r="O530" s="20"/>
      <c r="P530" s="20"/>
      <c r="Q530" s="20"/>
    </row>
    <row r="531" ht="36.75" customHeight="1">
      <c r="A531" s="40" t="s">
        <v>718</v>
      </c>
      <c r="B531" s="27">
        <v>6.0</v>
      </c>
      <c r="C531" s="29">
        <v>2020.0</v>
      </c>
      <c r="D531" s="29" t="s">
        <v>11</v>
      </c>
      <c r="E531" s="30">
        <v>280.0</v>
      </c>
      <c r="F531" s="25" t="s">
        <v>12</v>
      </c>
      <c r="G531" s="42" t="s">
        <v>719</v>
      </c>
      <c r="H531" s="20"/>
      <c r="I531" s="20"/>
      <c r="J531" s="20"/>
      <c r="K531" s="20"/>
      <c r="L531" s="20"/>
      <c r="M531" s="20"/>
      <c r="N531" s="20"/>
      <c r="O531" s="20"/>
      <c r="P531" s="20"/>
      <c r="Q531" s="20"/>
    </row>
    <row r="532" ht="36.75" customHeight="1">
      <c r="A532" s="40" t="s">
        <v>718</v>
      </c>
      <c r="B532" s="27">
        <v>2.0</v>
      </c>
      <c r="C532" s="29">
        <v>2022.0</v>
      </c>
      <c r="D532" s="29" t="s">
        <v>11</v>
      </c>
      <c r="E532" s="30">
        <v>230.0</v>
      </c>
      <c r="F532" s="25" t="s">
        <v>12</v>
      </c>
      <c r="G532" s="42" t="s">
        <v>719</v>
      </c>
      <c r="H532" s="20"/>
      <c r="I532" s="20"/>
      <c r="J532" s="20"/>
      <c r="K532" s="20"/>
      <c r="L532" s="20"/>
      <c r="M532" s="20"/>
      <c r="N532" s="20"/>
      <c r="O532" s="20"/>
      <c r="P532" s="20"/>
      <c r="Q532" s="20"/>
    </row>
    <row r="533" ht="36.75" customHeight="1">
      <c r="A533" s="40" t="s">
        <v>718</v>
      </c>
      <c r="B533" s="27">
        <v>3.0</v>
      </c>
      <c r="C533" s="29">
        <v>2023.0</v>
      </c>
      <c r="D533" s="29" t="s">
        <v>11</v>
      </c>
      <c r="E533" s="30">
        <v>195.0</v>
      </c>
      <c r="F533" s="25" t="s">
        <v>12</v>
      </c>
      <c r="G533" s="42" t="s">
        <v>719</v>
      </c>
      <c r="H533" s="20"/>
      <c r="I533" s="20"/>
      <c r="J533" s="20"/>
      <c r="K533" s="20"/>
      <c r="L533" s="20"/>
      <c r="M533" s="20"/>
      <c r="N533" s="20"/>
      <c r="O533" s="20"/>
      <c r="P533" s="20"/>
      <c r="Q533" s="20"/>
    </row>
    <row r="534" ht="36.75" customHeight="1">
      <c r="A534" s="40" t="s">
        <v>720</v>
      </c>
      <c r="B534" s="27">
        <v>1.0</v>
      </c>
      <c r="C534" s="29">
        <v>2020.0</v>
      </c>
      <c r="D534" s="29" t="s">
        <v>11</v>
      </c>
      <c r="E534" s="30">
        <v>210.0</v>
      </c>
      <c r="F534" s="25" t="s">
        <v>12</v>
      </c>
      <c r="G534" s="42" t="s">
        <v>721</v>
      </c>
      <c r="H534" s="20"/>
      <c r="I534" s="20"/>
      <c r="J534" s="20"/>
      <c r="K534" s="20"/>
      <c r="L534" s="20"/>
      <c r="M534" s="20"/>
      <c r="N534" s="20"/>
      <c r="O534" s="20"/>
      <c r="P534" s="20"/>
      <c r="Q534" s="20"/>
    </row>
    <row r="535" ht="36.75" customHeight="1">
      <c r="A535" s="40" t="s">
        <v>722</v>
      </c>
      <c r="B535" s="27">
        <v>3.0</v>
      </c>
      <c r="C535" s="29">
        <v>2020.0</v>
      </c>
      <c r="D535" s="29" t="s">
        <v>11</v>
      </c>
      <c r="E535" s="30">
        <v>370.0</v>
      </c>
      <c r="F535" s="25" t="s">
        <v>12</v>
      </c>
      <c r="G535" s="42" t="s">
        <v>723</v>
      </c>
      <c r="H535" s="20"/>
      <c r="I535" s="20"/>
      <c r="J535" s="20"/>
      <c r="K535" s="20"/>
      <c r="L535" s="20"/>
      <c r="M535" s="20"/>
      <c r="N535" s="20"/>
      <c r="O535" s="20"/>
      <c r="P535" s="20"/>
      <c r="Q535" s="20"/>
    </row>
    <row r="536" ht="36.75" customHeight="1">
      <c r="A536" s="40" t="s">
        <v>724</v>
      </c>
      <c r="B536" s="27">
        <v>4.0</v>
      </c>
      <c r="C536" s="29">
        <v>2018.0</v>
      </c>
      <c r="D536" s="29" t="s">
        <v>11</v>
      </c>
      <c r="E536" s="30">
        <v>225.0</v>
      </c>
      <c r="F536" s="25" t="s">
        <v>12</v>
      </c>
      <c r="G536" s="42" t="s">
        <v>725</v>
      </c>
      <c r="H536" s="20"/>
      <c r="I536" s="20"/>
      <c r="J536" s="20"/>
      <c r="K536" s="20"/>
      <c r="L536" s="20"/>
      <c r="M536" s="20"/>
      <c r="N536" s="20"/>
      <c r="O536" s="20"/>
      <c r="P536" s="20"/>
      <c r="Q536" s="20"/>
    </row>
    <row r="537" ht="36.75" customHeight="1">
      <c r="A537" s="40" t="s">
        <v>724</v>
      </c>
      <c r="B537" s="27">
        <v>2.0</v>
      </c>
      <c r="C537" s="29">
        <v>2019.0</v>
      </c>
      <c r="D537" s="29" t="s">
        <v>11</v>
      </c>
      <c r="E537" s="30">
        <v>229.0</v>
      </c>
      <c r="F537" s="25" t="s">
        <v>12</v>
      </c>
      <c r="G537" s="42" t="s">
        <v>725</v>
      </c>
      <c r="H537" s="20"/>
      <c r="I537" s="20"/>
      <c r="J537" s="20"/>
      <c r="K537" s="20"/>
      <c r="L537" s="20"/>
      <c r="M537" s="20"/>
      <c r="N537" s="20"/>
      <c r="O537" s="20"/>
      <c r="P537" s="20"/>
      <c r="Q537" s="20"/>
    </row>
    <row r="538" ht="36.75" customHeight="1">
      <c r="A538" s="40" t="s">
        <v>724</v>
      </c>
      <c r="B538" s="27">
        <v>1.0</v>
      </c>
      <c r="C538" s="29">
        <v>2022.0</v>
      </c>
      <c r="D538" s="29" t="s">
        <v>11</v>
      </c>
      <c r="E538" s="30">
        <v>204.0</v>
      </c>
      <c r="F538" s="25" t="s">
        <v>12</v>
      </c>
      <c r="G538" s="42" t="s">
        <v>725</v>
      </c>
      <c r="H538" s="20"/>
      <c r="I538" s="20"/>
      <c r="J538" s="20"/>
      <c r="K538" s="20"/>
      <c r="L538" s="20"/>
      <c r="M538" s="20"/>
      <c r="N538" s="20"/>
      <c r="O538" s="20"/>
      <c r="P538" s="20"/>
      <c r="Q538" s="20"/>
    </row>
    <row r="539" ht="36.75" customHeight="1">
      <c r="A539" s="40" t="s">
        <v>724</v>
      </c>
      <c r="B539" s="27">
        <v>1.0</v>
      </c>
      <c r="C539" s="29">
        <v>2023.0</v>
      </c>
      <c r="D539" s="29" t="s">
        <v>11</v>
      </c>
      <c r="E539" s="30">
        <v>190.0</v>
      </c>
      <c r="F539" s="25" t="s">
        <v>12</v>
      </c>
      <c r="G539" s="42" t="s">
        <v>725</v>
      </c>
      <c r="H539" s="20"/>
      <c r="I539" s="20"/>
      <c r="J539" s="20"/>
      <c r="K539" s="20"/>
      <c r="L539" s="20"/>
      <c r="M539" s="20"/>
      <c r="N539" s="20"/>
      <c r="O539" s="20"/>
      <c r="P539" s="20"/>
      <c r="Q539" s="20"/>
    </row>
    <row r="540" ht="36.75" customHeight="1">
      <c r="A540" s="40" t="s">
        <v>726</v>
      </c>
      <c r="B540" s="27">
        <v>1.0</v>
      </c>
      <c r="C540" s="29">
        <v>2017.0</v>
      </c>
      <c r="D540" s="29" t="s">
        <v>11</v>
      </c>
      <c r="E540" s="30">
        <v>220.0</v>
      </c>
      <c r="F540" s="25" t="s">
        <v>12</v>
      </c>
      <c r="G540" s="42" t="s">
        <v>727</v>
      </c>
      <c r="H540" s="20"/>
      <c r="I540" s="20"/>
      <c r="J540" s="20"/>
      <c r="K540" s="20"/>
      <c r="L540" s="20"/>
      <c r="M540" s="20"/>
      <c r="N540" s="20"/>
      <c r="O540" s="20"/>
      <c r="P540" s="20"/>
      <c r="Q540" s="20"/>
    </row>
    <row r="541" ht="36.75" customHeight="1">
      <c r="A541" s="40" t="s">
        <v>726</v>
      </c>
      <c r="B541" s="27">
        <v>1.0</v>
      </c>
      <c r="C541" s="29">
        <v>2018.0</v>
      </c>
      <c r="D541" s="29" t="s">
        <v>92</v>
      </c>
      <c r="E541" s="30">
        <f>E542*6</f>
        <v>1500</v>
      </c>
      <c r="F541" s="25" t="s">
        <v>12</v>
      </c>
      <c r="G541" s="42" t="s">
        <v>727</v>
      </c>
      <c r="H541" s="20"/>
      <c r="I541" s="20"/>
      <c r="J541" s="20"/>
      <c r="K541" s="20"/>
      <c r="L541" s="20"/>
      <c r="M541" s="20"/>
      <c r="N541" s="20"/>
      <c r="O541" s="20"/>
      <c r="P541" s="20"/>
      <c r="Q541" s="20"/>
    </row>
    <row r="542" ht="36.75" customHeight="1">
      <c r="A542" s="40" t="s">
        <v>726</v>
      </c>
      <c r="B542" s="27">
        <v>2.0</v>
      </c>
      <c r="C542" s="29">
        <v>2018.0</v>
      </c>
      <c r="D542" s="29" t="s">
        <v>11</v>
      </c>
      <c r="E542" s="30">
        <v>250.0</v>
      </c>
      <c r="F542" s="25" t="s">
        <v>12</v>
      </c>
      <c r="G542" s="42" t="s">
        <v>727</v>
      </c>
      <c r="H542" s="20"/>
      <c r="I542" s="20"/>
      <c r="J542" s="20"/>
      <c r="K542" s="20"/>
      <c r="L542" s="20"/>
      <c r="M542" s="20"/>
      <c r="N542" s="20"/>
      <c r="O542" s="20"/>
      <c r="P542" s="20"/>
      <c r="Q542" s="20"/>
    </row>
    <row r="543" ht="36.75" customHeight="1">
      <c r="A543" s="40" t="s">
        <v>726</v>
      </c>
      <c r="B543" s="27">
        <v>1.0</v>
      </c>
      <c r="C543" s="29">
        <v>2019.0</v>
      </c>
      <c r="D543" s="29" t="s">
        <v>11</v>
      </c>
      <c r="E543" s="30">
        <v>210.0</v>
      </c>
      <c r="F543" s="25" t="s">
        <v>12</v>
      </c>
      <c r="G543" s="42" t="s">
        <v>727</v>
      </c>
      <c r="H543" s="20"/>
      <c r="I543" s="20"/>
      <c r="J543" s="20"/>
      <c r="K543" s="20"/>
      <c r="L543" s="20"/>
      <c r="M543" s="20"/>
      <c r="N543" s="20"/>
      <c r="O543" s="20"/>
      <c r="P543" s="20"/>
      <c r="Q543" s="20"/>
    </row>
    <row r="544" ht="36.75" customHeight="1">
      <c r="A544" s="40" t="s">
        <v>726</v>
      </c>
      <c r="B544" s="27">
        <v>1.0</v>
      </c>
      <c r="C544" s="29">
        <v>2020.0</v>
      </c>
      <c r="D544" s="29" t="s">
        <v>92</v>
      </c>
      <c r="E544" s="30">
        <f>E545*6</f>
        <v>1560</v>
      </c>
      <c r="F544" s="25" t="s">
        <v>12</v>
      </c>
      <c r="G544" s="42" t="s">
        <v>727</v>
      </c>
      <c r="H544" s="20"/>
      <c r="I544" s="20"/>
      <c r="J544" s="20"/>
      <c r="K544" s="20"/>
      <c r="L544" s="20"/>
      <c r="M544" s="20"/>
      <c r="N544" s="20"/>
      <c r="O544" s="20"/>
      <c r="P544" s="20"/>
      <c r="Q544" s="20"/>
    </row>
    <row r="545" ht="36.75" customHeight="1">
      <c r="A545" s="40" t="s">
        <v>726</v>
      </c>
      <c r="B545" s="27">
        <v>6.0</v>
      </c>
      <c r="C545" s="29">
        <v>2020.0</v>
      </c>
      <c r="D545" s="29" t="s">
        <v>11</v>
      </c>
      <c r="E545" s="30">
        <v>260.0</v>
      </c>
      <c r="F545" s="25" t="s">
        <v>12</v>
      </c>
      <c r="G545" s="42" t="s">
        <v>727</v>
      </c>
      <c r="H545" s="20"/>
      <c r="I545" s="20"/>
      <c r="J545" s="20"/>
      <c r="K545" s="20"/>
      <c r="L545" s="20"/>
      <c r="M545" s="20"/>
      <c r="N545" s="20"/>
      <c r="O545" s="20"/>
      <c r="P545" s="20"/>
      <c r="Q545" s="20"/>
    </row>
    <row r="546" ht="36.75" customHeight="1">
      <c r="A546" s="40" t="s">
        <v>726</v>
      </c>
      <c r="B546" s="27">
        <v>6.0</v>
      </c>
      <c r="C546" s="29">
        <v>2023.0</v>
      </c>
      <c r="D546" s="29" t="s">
        <v>11</v>
      </c>
      <c r="E546" s="30">
        <v>165.0</v>
      </c>
      <c r="F546" s="25" t="s">
        <v>12</v>
      </c>
      <c r="G546" s="42" t="s">
        <v>727</v>
      </c>
      <c r="H546" s="20"/>
      <c r="I546" s="20"/>
      <c r="J546" s="20"/>
      <c r="K546" s="20"/>
      <c r="L546" s="20"/>
      <c r="M546" s="20"/>
      <c r="N546" s="20"/>
      <c r="O546" s="20"/>
      <c r="P546" s="20"/>
      <c r="Q546" s="20"/>
    </row>
    <row r="547" ht="36.75" customHeight="1">
      <c r="A547" s="40" t="s">
        <v>728</v>
      </c>
      <c r="B547" s="27">
        <v>12.0</v>
      </c>
      <c r="C547" s="29">
        <v>2023.0</v>
      </c>
      <c r="D547" s="29" t="s">
        <v>11</v>
      </c>
      <c r="E547" s="30">
        <v>149.0</v>
      </c>
      <c r="F547" s="25" t="s">
        <v>12</v>
      </c>
      <c r="G547" s="42" t="s">
        <v>729</v>
      </c>
      <c r="H547" s="20"/>
      <c r="I547" s="20"/>
      <c r="J547" s="20"/>
      <c r="K547" s="20"/>
      <c r="L547" s="20"/>
      <c r="M547" s="20"/>
      <c r="N547" s="20"/>
      <c r="O547" s="20"/>
      <c r="P547" s="20"/>
      <c r="Q547" s="20"/>
    </row>
    <row r="548" ht="36.75" customHeight="1">
      <c r="A548" s="40" t="s">
        <v>730</v>
      </c>
      <c r="B548" s="27">
        <v>1.0</v>
      </c>
      <c r="C548" s="29">
        <v>2022.0</v>
      </c>
      <c r="D548" s="29" t="s">
        <v>11</v>
      </c>
      <c r="E548" s="30">
        <v>180.0</v>
      </c>
      <c r="F548" s="25" t="s">
        <v>12</v>
      </c>
      <c r="G548" s="42" t="s">
        <v>731</v>
      </c>
      <c r="H548" s="20"/>
      <c r="I548" s="20"/>
      <c r="J548" s="20"/>
      <c r="K548" s="20"/>
      <c r="L548" s="20"/>
      <c r="M548" s="20"/>
      <c r="N548" s="20"/>
      <c r="O548" s="20"/>
      <c r="P548" s="20"/>
      <c r="Q548" s="20"/>
    </row>
    <row r="549" ht="36.75" customHeight="1">
      <c r="A549" s="40" t="s">
        <v>732</v>
      </c>
      <c r="B549" s="27">
        <v>1.0</v>
      </c>
      <c r="C549" s="29">
        <v>2018.0</v>
      </c>
      <c r="D549" s="29" t="s">
        <v>11</v>
      </c>
      <c r="E549" s="30">
        <v>295.0</v>
      </c>
      <c r="F549" s="25" t="s">
        <v>12</v>
      </c>
      <c r="G549" s="42" t="s">
        <v>733</v>
      </c>
      <c r="H549" s="20"/>
      <c r="I549" s="20"/>
      <c r="J549" s="20"/>
      <c r="K549" s="20"/>
      <c r="L549" s="20"/>
      <c r="M549" s="20"/>
      <c r="N549" s="20"/>
      <c r="O549" s="20"/>
      <c r="P549" s="20"/>
      <c r="Q549" s="20"/>
    </row>
    <row r="550" ht="36.75" customHeight="1">
      <c r="A550" s="40" t="s">
        <v>732</v>
      </c>
      <c r="B550" s="27">
        <v>2.0</v>
      </c>
      <c r="C550" s="29">
        <v>2023.0</v>
      </c>
      <c r="D550" s="29" t="s">
        <v>11</v>
      </c>
      <c r="E550" s="30">
        <v>245.0</v>
      </c>
      <c r="F550" s="25" t="s">
        <v>12</v>
      </c>
      <c r="G550" s="42" t="s">
        <v>733</v>
      </c>
      <c r="H550" s="20"/>
      <c r="I550" s="20"/>
      <c r="J550" s="20"/>
      <c r="K550" s="20"/>
      <c r="L550" s="20"/>
      <c r="M550" s="20"/>
      <c r="N550" s="20"/>
      <c r="O550" s="20"/>
      <c r="P550" s="20"/>
      <c r="Q550" s="20"/>
    </row>
    <row r="551" ht="36.75" customHeight="1">
      <c r="A551" s="40" t="s">
        <v>734</v>
      </c>
      <c r="B551" s="27">
        <v>1.0</v>
      </c>
      <c r="C551" s="29">
        <v>2023.0</v>
      </c>
      <c r="D551" s="29" t="s">
        <v>11</v>
      </c>
      <c r="E551" s="30">
        <v>480.0</v>
      </c>
      <c r="F551" s="25" t="s">
        <v>12</v>
      </c>
      <c r="G551" s="42" t="s">
        <v>735</v>
      </c>
      <c r="H551" s="20"/>
      <c r="I551" s="20"/>
      <c r="J551" s="20"/>
      <c r="K551" s="20"/>
      <c r="L551" s="20"/>
      <c r="M551" s="20"/>
      <c r="N551" s="20"/>
      <c r="O551" s="20"/>
      <c r="P551" s="20"/>
      <c r="Q551" s="20"/>
    </row>
    <row r="552" ht="36.75" customHeight="1">
      <c r="A552" s="40" t="s">
        <v>736</v>
      </c>
      <c r="B552" s="27">
        <v>1.0</v>
      </c>
      <c r="C552" s="29">
        <v>2017.0</v>
      </c>
      <c r="D552" s="29" t="s">
        <v>11</v>
      </c>
      <c r="E552" s="30">
        <v>370.0</v>
      </c>
      <c r="F552" s="25" t="s">
        <v>12</v>
      </c>
      <c r="G552" s="42" t="s">
        <v>737</v>
      </c>
      <c r="H552" s="20"/>
      <c r="I552" s="20"/>
      <c r="J552" s="20"/>
      <c r="K552" s="20"/>
      <c r="L552" s="20"/>
      <c r="M552" s="20"/>
      <c r="N552" s="20"/>
      <c r="O552" s="20"/>
      <c r="P552" s="20"/>
      <c r="Q552" s="20"/>
    </row>
    <row r="553" ht="36.75" customHeight="1">
      <c r="A553" s="40" t="s">
        <v>736</v>
      </c>
      <c r="B553" s="27">
        <v>1.0</v>
      </c>
      <c r="C553" s="29">
        <v>2018.0</v>
      </c>
      <c r="D553" s="29" t="s">
        <v>11</v>
      </c>
      <c r="E553" s="30">
        <v>250.0</v>
      </c>
      <c r="F553" s="25" t="s">
        <v>12</v>
      </c>
      <c r="G553" s="42" t="s">
        <v>737</v>
      </c>
      <c r="H553" s="20"/>
      <c r="I553" s="20"/>
      <c r="J553" s="20"/>
      <c r="K553" s="20"/>
      <c r="L553" s="20"/>
      <c r="M553" s="20"/>
      <c r="N553" s="20"/>
      <c r="O553" s="20"/>
      <c r="P553" s="20"/>
      <c r="Q553" s="20"/>
    </row>
    <row r="554" ht="36.75" customHeight="1">
      <c r="A554" s="43" t="s">
        <v>738</v>
      </c>
      <c r="B554" s="23">
        <v>1.0</v>
      </c>
      <c r="C554" s="23">
        <v>2018.0</v>
      </c>
      <c r="D554" s="23" t="s">
        <v>11</v>
      </c>
      <c r="E554" s="24">
        <v>75.0</v>
      </c>
      <c r="F554" s="25" t="s">
        <v>12</v>
      </c>
      <c r="G554" s="44" t="s">
        <v>739</v>
      </c>
      <c r="H554" s="20"/>
      <c r="I554" s="20"/>
      <c r="J554" s="20"/>
      <c r="K554" s="20"/>
      <c r="L554" s="20"/>
      <c r="M554" s="20"/>
      <c r="N554" s="20"/>
      <c r="O554" s="20"/>
      <c r="P554" s="20"/>
      <c r="Q554" s="20"/>
    </row>
    <row r="555" ht="36.75" customHeight="1">
      <c r="A555" s="43" t="s">
        <v>740</v>
      </c>
      <c r="B555" s="23">
        <v>1.0</v>
      </c>
      <c r="C555" s="23">
        <v>2018.0</v>
      </c>
      <c r="D555" s="23" t="s">
        <v>11</v>
      </c>
      <c r="E555" s="24">
        <v>350.0</v>
      </c>
      <c r="F555" s="25" t="s">
        <v>12</v>
      </c>
      <c r="G555" s="44" t="s">
        <v>741</v>
      </c>
      <c r="H555" s="20"/>
      <c r="I555" s="20"/>
      <c r="J555" s="20"/>
      <c r="K555" s="20"/>
      <c r="L555" s="20"/>
      <c r="M555" s="20"/>
      <c r="N555" s="20"/>
      <c r="O555" s="20"/>
      <c r="P555" s="20"/>
      <c r="Q555" s="20"/>
    </row>
    <row r="556" ht="36.75" customHeight="1">
      <c r="A556" s="43" t="s">
        <v>742</v>
      </c>
      <c r="B556" s="23">
        <v>1.0</v>
      </c>
      <c r="C556" s="23">
        <v>2018.0</v>
      </c>
      <c r="D556" s="23" t="s">
        <v>11</v>
      </c>
      <c r="E556" s="24">
        <v>130.0</v>
      </c>
      <c r="F556" s="25" t="s">
        <v>12</v>
      </c>
      <c r="G556" s="44" t="s">
        <v>743</v>
      </c>
      <c r="H556" s="20"/>
      <c r="I556" s="20"/>
      <c r="J556" s="20"/>
      <c r="K556" s="20"/>
      <c r="L556" s="20"/>
      <c r="M556" s="20"/>
      <c r="N556" s="20"/>
      <c r="O556" s="20"/>
      <c r="P556" s="20"/>
      <c r="Q556" s="20"/>
    </row>
    <row r="557" ht="36.75" customHeight="1">
      <c r="A557" s="43" t="s">
        <v>744</v>
      </c>
      <c r="B557" s="23">
        <v>12.0</v>
      </c>
      <c r="C557" s="23">
        <v>2019.0</v>
      </c>
      <c r="D557" s="23" t="s">
        <v>11</v>
      </c>
      <c r="E557" s="24">
        <v>110.0</v>
      </c>
      <c r="F557" s="25" t="s">
        <v>12</v>
      </c>
      <c r="G557" s="44" t="s">
        <v>743</v>
      </c>
      <c r="H557" s="20"/>
      <c r="I557" s="20"/>
      <c r="J557" s="20"/>
      <c r="K557" s="20"/>
      <c r="L557" s="20"/>
      <c r="M557" s="20"/>
      <c r="N557" s="20"/>
      <c r="O557" s="20"/>
      <c r="P557" s="20"/>
      <c r="Q557" s="20"/>
    </row>
    <row r="558" ht="36.75" customHeight="1">
      <c r="A558" s="43" t="s">
        <v>744</v>
      </c>
      <c r="B558" s="23">
        <v>3.0</v>
      </c>
      <c r="C558" s="23">
        <v>2020.0</v>
      </c>
      <c r="D558" s="23" t="s">
        <v>11</v>
      </c>
      <c r="E558" s="24">
        <v>125.0</v>
      </c>
      <c r="F558" s="25" t="s">
        <v>12</v>
      </c>
      <c r="G558" s="44" t="s">
        <v>743</v>
      </c>
      <c r="H558" s="20"/>
      <c r="I558" s="20"/>
      <c r="J558" s="20"/>
      <c r="K558" s="20"/>
      <c r="L558" s="20"/>
      <c r="M558" s="20"/>
      <c r="N558" s="20"/>
      <c r="O558" s="20"/>
      <c r="P558" s="20"/>
      <c r="Q558" s="20"/>
    </row>
    <row r="559" ht="36.75" customHeight="1">
      <c r="A559" s="43" t="s">
        <v>744</v>
      </c>
      <c r="B559" s="23">
        <v>10.0</v>
      </c>
      <c r="C559" s="23">
        <v>2023.0</v>
      </c>
      <c r="D559" s="23" t="s">
        <v>11</v>
      </c>
      <c r="E559" s="24">
        <v>89.0</v>
      </c>
      <c r="F559" s="25" t="s">
        <v>12</v>
      </c>
      <c r="G559" s="44" t="s">
        <v>743</v>
      </c>
      <c r="H559" s="20"/>
      <c r="I559" s="20"/>
      <c r="J559" s="20"/>
      <c r="K559" s="20"/>
      <c r="L559" s="20"/>
      <c r="M559" s="20"/>
      <c r="N559" s="20"/>
      <c r="O559" s="20"/>
      <c r="P559" s="20"/>
      <c r="Q559" s="20"/>
    </row>
    <row r="560" ht="36.75" customHeight="1">
      <c r="A560" s="43" t="s">
        <v>745</v>
      </c>
      <c r="B560" s="23">
        <v>1.0</v>
      </c>
      <c r="C560" s="23">
        <v>2014.0</v>
      </c>
      <c r="D560" s="23" t="s">
        <v>11</v>
      </c>
      <c r="E560" s="24">
        <v>195.0</v>
      </c>
      <c r="F560" s="25" t="s">
        <v>12</v>
      </c>
      <c r="G560" s="44" t="s">
        <v>746</v>
      </c>
      <c r="H560" s="20"/>
      <c r="I560" s="20"/>
      <c r="J560" s="20"/>
      <c r="K560" s="20"/>
      <c r="L560" s="20"/>
      <c r="M560" s="20"/>
      <c r="N560" s="20"/>
      <c r="O560" s="20"/>
      <c r="P560" s="20"/>
      <c r="Q560" s="20"/>
    </row>
    <row r="561" ht="36.75" customHeight="1">
      <c r="A561" s="43" t="s">
        <v>745</v>
      </c>
      <c r="B561" s="23">
        <v>1.0</v>
      </c>
      <c r="C561" s="23">
        <v>2017.0</v>
      </c>
      <c r="D561" s="23" t="s">
        <v>92</v>
      </c>
      <c r="E561" s="24">
        <f>E562*6</f>
        <v>1020</v>
      </c>
      <c r="F561" s="25" t="s">
        <v>12</v>
      </c>
      <c r="G561" s="44" t="s">
        <v>746</v>
      </c>
      <c r="H561" s="20"/>
      <c r="I561" s="20"/>
      <c r="J561" s="20"/>
      <c r="K561" s="20"/>
      <c r="L561" s="20"/>
      <c r="M561" s="20"/>
      <c r="N561" s="20"/>
      <c r="O561" s="20"/>
      <c r="P561" s="20"/>
      <c r="Q561" s="20"/>
    </row>
    <row r="562" ht="36.75" customHeight="1">
      <c r="A562" s="43" t="s">
        <v>745</v>
      </c>
      <c r="B562" s="23">
        <v>6.0</v>
      </c>
      <c r="C562" s="23">
        <v>2017.0</v>
      </c>
      <c r="D562" s="23" t="s">
        <v>11</v>
      </c>
      <c r="E562" s="24">
        <v>170.0</v>
      </c>
      <c r="F562" s="25" t="s">
        <v>12</v>
      </c>
      <c r="G562" s="44" t="s">
        <v>746</v>
      </c>
      <c r="H562" s="20"/>
      <c r="I562" s="20"/>
      <c r="J562" s="20"/>
      <c r="K562" s="20"/>
      <c r="L562" s="20"/>
      <c r="M562" s="20"/>
      <c r="N562" s="20"/>
      <c r="O562" s="20"/>
      <c r="P562" s="20"/>
      <c r="Q562" s="20"/>
    </row>
    <row r="563" ht="36.75" customHeight="1">
      <c r="A563" s="43" t="s">
        <v>745</v>
      </c>
      <c r="B563" s="23">
        <v>1.0</v>
      </c>
      <c r="C563" s="23">
        <v>2018.0</v>
      </c>
      <c r="D563" s="23" t="s">
        <v>11</v>
      </c>
      <c r="E563" s="24">
        <v>185.0</v>
      </c>
      <c r="F563" s="25" t="s">
        <v>12</v>
      </c>
      <c r="G563" s="44" t="s">
        <v>746</v>
      </c>
      <c r="H563" s="20"/>
      <c r="I563" s="20"/>
      <c r="J563" s="20"/>
      <c r="K563" s="20"/>
      <c r="L563" s="20"/>
      <c r="M563" s="20"/>
      <c r="N563" s="20"/>
      <c r="O563" s="20"/>
      <c r="P563" s="20"/>
      <c r="Q563" s="20"/>
    </row>
    <row r="564" ht="36.75" customHeight="1">
      <c r="A564" s="43" t="s">
        <v>745</v>
      </c>
      <c r="B564" s="23">
        <v>2.0</v>
      </c>
      <c r="C564" s="23">
        <v>2023.0</v>
      </c>
      <c r="D564" s="23" t="s">
        <v>11</v>
      </c>
      <c r="E564" s="24">
        <v>150.0</v>
      </c>
      <c r="F564" s="25" t="s">
        <v>12</v>
      </c>
      <c r="G564" s="44" t="s">
        <v>746</v>
      </c>
      <c r="H564" s="20"/>
      <c r="I564" s="20"/>
      <c r="J564" s="20"/>
      <c r="K564" s="20"/>
      <c r="L564" s="20"/>
      <c r="M564" s="20"/>
      <c r="N564" s="20"/>
      <c r="O564" s="20"/>
      <c r="P564" s="20"/>
      <c r="Q564" s="20"/>
    </row>
    <row r="565" ht="36.75" customHeight="1">
      <c r="A565" s="43" t="s">
        <v>747</v>
      </c>
      <c r="B565" s="23">
        <v>5.0</v>
      </c>
      <c r="C565" s="23">
        <v>2016.0</v>
      </c>
      <c r="D565" s="23" t="s">
        <v>11</v>
      </c>
      <c r="E565" s="24">
        <v>145.0</v>
      </c>
      <c r="F565" s="25" t="s">
        <v>12</v>
      </c>
      <c r="G565" s="44" t="s">
        <v>748</v>
      </c>
      <c r="H565" s="20"/>
      <c r="I565" s="20"/>
      <c r="J565" s="20"/>
      <c r="K565" s="20"/>
      <c r="L565" s="20"/>
      <c r="M565" s="20"/>
      <c r="N565" s="20"/>
      <c r="O565" s="20"/>
      <c r="P565" s="20"/>
      <c r="Q565" s="20"/>
    </row>
    <row r="566" ht="36.75" customHeight="1">
      <c r="A566" s="43" t="s">
        <v>747</v>
      </c>
      <c r="B566" s="23">
        <v>1.0</v>
      </c>
      <c r="C566" s="23">
        <v>2017.0</v>
      </c>
      <c r="D566" s="23" t="s">
        <v>92</v>
      </c>
      <c r="E566" s="24">
        <f>E567*6</f>
        <v>1110</v>
      </c>
      <c r="F566" s="25" t="s">
        <v>12</v>
      </c>
      <c r="G566" s="44" t="s">
        <v>748</v>
      </c>
      <c r="H566" s="20"/>
      <c r="I566" s="20"/>
      <c r="J566" s="20"/>
      <c r="K566" s="20"/>
      <c r="L566" s="20"/>
      <c r="M566" s="20"/>
      <c r="N566" s="20"/>
      <c r="O566" s="20"/>
      <c r="P566" s="20"/>
      <c r="Q566" s="20"/>
    </row>
    <row r="567" ht="36.75" customHeight="1">
      <c r="A567" s="43" t="s">
        <v>747</v>
      </c>
      <c r="B567" s="23">
        <v>6.0</v>
      </c>
      <c r="C567" s="23">
        <v>2017.0</v>
      </c>
      <c r="D567" s="23" t="s">
        <v>11</v>
      </c>
      <c r="E567" s="24">
        <v>185.0</v>
      </c>
      <c r="F567" s="25" t="s">
        <v>12</v>
      </c>
      <c r="G567" s="44" t="s">
        <v>748</v>
      </c>
      <c r="H567" s="20"/>
      <c r="I567" s="20"/>
      <c r="J567" s="20"/>
      <c r="K567" s="20"/>
      <c r="L567" s="20"/>
      <c r="M567" s="20"/>
      <c r="N567" s="20"/>
      <c r="O567" s="20"/>
      <c r="P567" s="20"/>
      <c r="Q567" s="20"/>
    </row>
    <row r="568" ht="36.75" customHeight="1">
      <c r="A568" s="46" t="s">
        <v>747</v>
      </c>
      <c r="B568" s="22">
        <v>6.0</v>
      </c>
      <c r="C568" s="22">
        <v>2019.0</v>
      </c>
      <c r="D568" s="23" t="s">
        <v>11</v>
      </c>
      <c r="E568" s="24">
        <v>144.0</v>
      </c>
      <c r="F568" s="33" t="s">
        <v>12</v>
      </c>
      <c r="G568" s="48" t="s">
        <v>748</v>
      </c>
      <c r="H568" s="20"/>
      <c r="I568" s="20"/>
      <c r="J568" s="20"/>
      <c r="K568" s="20"/>
      <c r="L568" s="20"/>
      <c r="M568" s="20"/>
      <c r="N568" s="20"/>
      <c r="O568" s="20"/>
      <c r="P568" s="20"/>
      <c r="Q568" s="20"/>
    </row>
    <row r="569" ht="36.75" customHeight="1">
      <c r="A569" s="46" t="s">
        <v>747</v>
      </c>
      <c r="B569" s="22">
        <v>6.0</v>
      </c>
      <c r="C569" s="22">
        <v>2021.0</v>
      </c>
      <c r="D569" s="23" t="s">
        <v>11</v>
      </c>
      <c r="E569" s="24">
        <v>135.0</v>
      </c>
      <c r="F569" s="33" t="s">
        <v>12</v>
      </c>
      <c r="G569" s="48" t="s">
        <v>748</v>
      </c>
      <c r="H569" s="20"/>
      <c r="I569" s="20"/>
      <c r="J569" s="20"/>
      <c r="K569" s="20"/>
      <c r="L569" s="20"/>
      <c r="M569" s="20"/>
      <c r="N569" s="20"/>
      <c r="O569" s="20"/>
      <c r="P569" s="20"/>
      <c r="Q569" s="20"/>
    </row>
    <row r="570" ht="36.75" customHeight="1">
      <c r="A570" s="46" t="s">
        <v>747</v>
      </c>
      <c r="B570" s="22">
        <v>1.0</v>
      </c>
      <c r="C570" s="22">
        <v>2023.0</v>
      </c>
      <c r="D570" s="23" t="s">
        <v>11</v>
      </c>
      <c r="E570" s="24">
        <v>119.0</v>
      </c>
      <c r="F570" s="33" t="s">
        <v>12</v>
      </c>
      <c r="G570" s="48" t="s">
        <v>748</v>
      </c>
      <c r="H570" s="20"/>
      <c r="I570" s="20"/>
      <c r="J570" s="20"/>
      <c r="K570" s="20"/>
      <c r="L570" s="20"/>
      <c r="M570" s="20"/>
      <c r="N570" s="20"/>
      <c r="O570" s="20"/>
      <c r="P570" s="20"/>
      <c r="Q570" s="20"/>
    </row>
    <row r="571" ht="36.75" customHeight="1">
      <c r="A571" s="46" t="s">
        <v>749</v>
      </c>
      <c r="B571" s="22">
        <v>3.0</v>
      </c>
      <c r="C571" s="22">
        <v>2023.0</v>
      </c>
      <c r="D571" s="23" t="s">
        <v>11</v>
      </c>
      <c r="E571" s="24">
        <v>120.0</v>
      </c>
      <c r="F571" s="33" t="s">
        <v>12</v>
      </c>
      <c r="G571" s="48" t="s">
        <v>750</v>
      </c>
      <c r="H571" s="20"/>
      <c r="I571" s="20"/>
      <c r="J571" s="20"/>
      <c r="K571" s="20"/>
      <c r="L571" s="20"/>
      <c r="M571" s="20"/>
      <c r="N571" s="20"/>
      <c r="O571" s="20"/>
      <c r="P571" s="20"/>
      <c r="Q571" s="20"/>
    </row>
    <row r="572" ht="36.75" customHeight="1">
      <c r="A572" s="46" t="s">
        <v>751</v>
      </c>
      <c r="B572" s="22">
        <v>1.0</v>
      </c>
      <c r="C572" s="22">
        <v>2019.0</v>
      </c>
      <c r="D572" s="23" t="s">
        <v>11</v>
      </c>
      <c r="E572" s="24">
        <v>180.0</v>
      </c>
      <c r="F572" s="33" t="s">
        <v>12</v>
      </c>
      <c r="G572" s="48" t="s">
        <v>752</v>
      </c>
      <c r="H572" s="20"/>
      <c r="I572" s="20"/>
      <c r="J572" s="20"/>
      <c r="K572" s="20"/>
      <c r="L572" s="20"/>
      <c r="M572" s="20"/>
      <c r="N572" s="20"/>
      <c r="O572" s="20"/>
      <c r="P572" s="20"/>
      <c r="Q572" s="20"/>
    </row>
    <row r="573" ht="36.75" customHeight="1">
      <c r="A573" s="46" t="s">
        <v>751</v>
      </c>
      <c r="B573" s="22">
        <v>4.0</v>
      </c>
      <c r="C573" s="22">
        <v>2021.0</v>
      </c>
      <c r="D573" s="23" t="s">
        <v>11</v>
      </c>
      <c r="E573" s="24">
        <v>130.0</v>
      </c>
      <c r="F573" s="33" t="s">
        <v>12</v>
      </c>
      <c r="G573" s="48" t="s">
        <v>752</v>
      </c>
      <c r="H573" s="20"/>
      <c r="I573" s="20"/>
      <c r="J573" s="20"/>
      <c r="K573" s="20"/>
      <c r="L573" s="20"/>
      <c r="M573" s="20"/>
      <c r="N573" s="20"/>
      <c r="O573" s="20"/>
      <c r="P573" s="20"/>
      <c r="Q573" s="20"/>
    </row>
    <row r="574" ht="36.75" customHeight="1">
      <c r="A574" s="49" t="s">
        <v>753</v>
      </c>
      <c r="B574" s="50">
        <v>1.0</v>
      </c>
      <c r="C574" s="51">
        <v>2017.0</v>
      </c>
      <c r="D574" s="23" t="s">
        <v>11</v>
      </c>
      <c r="E574" s="52">
        <v>390.0</v>
      </c>
      <c r="F574" s="53" t="s">
        <v>17</v>
      </c>
      <c r="G574" s="54" t="s">
        <v>754</v>
      </c>
      <c r="H574" s="20"/>
      <c r="I574" s="20"/>
      <c r="J574" s="20"/>
      <c r="K574" s="20"/>
      <c r="L574" s="20"/>
      <c r="M574" s="20"/>
      <c r="N574" s="20"/>
      <c r="O574" s="20"/>
      <c r="P574" s="20"/>
      <c r="Q574" s="20"/>
    </row>
    <row r="575" ht="36.75" customHeight="1">
      <c r="A575" s="49" t="s">
        <v>755</v>
      </c>
      <c r="B575" s="50">
        <v>5.0</v>
      </c>
      <c r="C575" s="51">
        <v>2023.0</v>
      </c>
      <c r="D575" s="23" t="s">
        <v>11</v>
      </c>
      <c r="E575" s="52">
        <v>315.0</v>
      </c>
      <c r="F575" s="53" t="s">
        <v>17</v>
      </c>
      <c r="G575" s="54" t="s">
        <v>756</v>
      </c>
      <c r="H575" s="20"/>
      <c r="I575" s="20"/>
      <c r="J575" s="20"/>
      <c r="K575" s="20"/>
      <c r="L575" s="20"/>
      <c r="M575" s="20"/>
      <c r="N575" s="20"/>
      <c r="O575" s="20"/>
      <c r="P575" s="20"/>
      <c r="Q575" s="20"/>
    </row>
    <row r="576" ht="36.75" customHeight="1">
      <c r="A576" s="49" t="s">
        <v>757</v>
      </c>
      <c r="B576" s="50">
        <v>3.0</v>
      </c>
      <c r="C576" s="51">
        <v>2022.0</v>
      </c>
      <c r="D576" s="23" t="s">
        <v>11</v>
      </c>
      <c r="E576" s="52">
        <v>400.0</v>
      </c>
      <c r="F576" s="53" t="s">
        <v>17</v>
      </c>
      <c r="G576" s="54" t="s">
        <v>758</v>
      </c>
      <c r="H576" s="20"/>
      <c r="I576" s="20"/>
      <c r="J576" s="20"/>
      <c r="K576" s="20"/>
      <c r="L576" s="20"/>
      <c r="M576" s="20"/>
      <c r="N576" s="20"/>
      <c r="O576" s="20"/>
      <c r="P576" s="20"/>
      <c r="Q576" s="20"/>
    </row>
    <row r="577" ht="36.75" customHeight="1">
      <c r="A577" s="49" t="s">
        <v>759</v>
      </c>
      <c r="B577" s="50">
        <v>10.0</v>
      </c>
      <c r="C577" s="51">
        <v>2020.0</v>
      </c>
      <c r="D577" s="29" t="s">
        <v>11</v>
      </c>
      <c r="E577" s="52">
        <v>20.0</v>
      </c>
      <c r="F577" s="53" t="s">
        <v>17</v>
      </c>
      <c r="G577" s="54" t="s">
        <v>760</v>
      </c>
      <c r="H577" s="20"/>
      <c r="I577" s="20"/>
      <c r="J577" s="20"/>
      <c r="K577" s="20"/>
      <c r="L577" s="20"/>
      <c r="M577" s="20"/>
      <c r="N577" s="20"/>
      <c r="O577" s="20"/>
      <c r="P577" s="20"/>
      <c r="Q577" s="20"/>
    </row>
    <row r="578" ht="36.75" customHeight="1">
      <c r="A578" s="49" t="s">
        <v>761</v>
      </c>
      <c r="B578" s="50">
        <v>6.0</v>
      </c>
      <c r="C578" s="51">
        <v>2014.0</v>
      </c>
      <c r="D578" s="29" t="s">
        <v>34</v>
      </c>
      <c r="E578" s="52">
        <v>150.0</v>
      </c>
      <c r="F578" s="53" t="s">
        <v>12</v>
      </c>
      <c r="G578" s="54" t="s">
        <v>762</v>
      </c>
      <c r="H578" s="20"/>
      <c r="I578" s="20"/>
      <c r="J578" s="20"/>
      <c r="K578" s="20"/>
      <c r="L578" s="20"/>
      <c r="M578" s="20"/>
      <c r="N578" s="20"/>
      <c r="O578" s="20"/>
      <c r="P578" s="20"/>
      <c r="Q578" s="20"/>
    </row>
    <row r="579" ht="36.75" customHeight="1">
      <c r="A579" s="49" t="s">
        <v>763</v>
      </c>
      <c r="B579" s="50">
        <v>4.0</v>
      </c>
      <c r="C579" s="51">
        <v>2016.0</v>
      </c>
      <c r="D579" s="29" t="s">
        <v>11</v>
      </c>
      <c r="E579" s="52">
        <v>80.0</v>
      </c>
      <c r="F579" s="53" t="s">
        <v>12</v>
      </c>
      <c r="G579" s="54" t="s">
        <v>764</v>
      </c>
      <c r="H579" s="20"/>
      <c r="I579" s="20"/>
      <c r="J579" s="20"/>
      <c r="K579" s="20"/>
      <c r="L579" s="20"/>
      <c r="M579" s="20"/>
      <c r="N579" s="20"/>
      <c r="O579" s="20"/>
      <c r="P579" s="20"/>
      <c r="Q579" s="20"/>
    </row>
    <row r="580" ht="36.75" customHeight="1">
      <c r="A580" s="49" t="s">
        <v>763</v>
      </c>
      <c r="B580" s="50">
        <v>1.0</v>
      </c>
      <c r="C580" s="51">
        <v>2017.0</v>
      </c>
      <c r="D580" s="51" t="s">
        <v>11</v>
      </c>
      <c r="E580" s="52">
        <v>85.0</v>
      </c>
      <c r="F580" s="53" t="s">
        <v>12</v>
      </c>
      <c r="G580" s="54" t="s">
        <v>764</v>
      </c>
      <c r="H580" s="20"/>
      <c r="I580" s="20"/>
      <c r="J580" s="20"/>
      <c r="K580" s="20"/>
      <c r="L580" s="20"/>
      <c r="M580" s="20"/>
      <c r="N580" s="20"/>
      <c r="O580" s="20"/>
      <c r="P580" s="20"/>
      <c r="Q580" s="20"/>
    </row>
    <row r="581" ht="36.75" customHeight="1">
      <c r="A581" s="49" t="s">
        <v>765</v>
      </c>
      <c r="B581" s="50">
        <v>2.0</v>
      </c>
      <c r="C581" s="51" t="s">
        <v>104</v>
      </c>
      <c r="D581" s="51" t="s">
        <v>92</v>
      </c>
      <c r="E581" s="52">
        <f>E582*6</f>
        <v>222</v>
      </c>
      <c r="F581" s="53" t="s">
        <v>12</v>
      </c>
      <c r="G581" s="54" t="s">
        <v>766</v>
      </c>
      <c r="H581" s="20"/>
      <c r="I581" s="20"/>
      <c r="J581" s="20"/>
      <c r="K581" s="20"/>
      <c r="L581" s="20"/>
      <c r="M581" s="20"/>
      <c r="N581" s="20"/>
      <c r="O581" s="20"/>
      <c r="P581" s="20"/>
      <c r="Q581" s="20"/>
    </row>
    <row r="582" ht="36.75" customHeight="1">
      <c r="A582" s="49" t="s">
        <v>765</v>
      </c>
      <c r="B582" s="50">
        <v>12.0</v>
      </c>
      <c r="C582" s="51" t="s">
        <v>104</v>
      </c>
      <c r="D582" s="51" t="s">
        <v>11</v>
      </c>
      <c r="E582" s="52">
        <v>37.0</v>
      </c>
      <c r="F582" s="53" t="s">
        <v>12</v>
      </c>
      <c r="G582" s="54" t="s">
        <v>766</v>
      </c>
      <c r="H582" s="20"/>
      <c r="I582" s="20"/>
      <c r="J582" s="20"/>
      <c r="K582" s="20"/>
      <c r="L582" s="20"/>
      <c r="M582" s="20"/>
      <c r="N582" s="20"/>
      <c r="O582" s="20"/>
      <c r="P582" s="20"/>
      <c r="Q582" s="20"/>
    </row>
    <row r="583" ht="36.75" customHeight="1">
      <c r="A583" s="49" t="s">
        <v>767</v>
      </c>
      <c r="B583" s="50">
        <v>6.0</v>
      </c>
      <c r="C583" s="51">
        <v>2018.0</v>
      </c>
      <c r="D583" s="51" t="s">
        <v>11</v>
      </c>
      <c r="E583" s="52">
        <v>69.0</v>
      </c>
      <c r="F583" s="53" t="s">
        <v>12</v>
      </c>
      <c r="G583" s="54" t="s">
        <v>768</v>
      </c>
      <c r="H583" s="20"/>
      <c r="I583" s="20"/>
      <c r="J583" s="20"/>
      <c r="K583" s="20"/>
      <c r="L583" s="20"/>
      <c r="M583" s="20"/>
      <c r="N583" s="20"/>
      <c r="O583" s="20"/>
      <c r="P583" s="20"/>
      <c r="Q583" s="20"/>
    </row>
    <row r="584" ht="36.75" customHeight="1">
      <c r="A584" s="49" t="s">
        <v>767</v>
      </c>
      <c r="B584" s="50">
        <v>1.0</v>
      </c>
      <c r="C584" s="51">
        <v>2018.0</v>
      </c>
      <c r="D584" s="51" t="s">
        <v>92</v>
      </c>
      <c r="E584" s="52">
        <f>E583*6</f>
        <v>414</v>
      </c>
      <c r="F584" s="53" t="s">
        <v>12</v>
      </c>
      <c r="G584" s="54" t="s">
        <v>768</v>
      </c>
      <c r="H584" s="20"/>
      <c r="I584" s="20"/>
      <c r="J584" s="20"/>
      <c r="K584" s="20"/>
      <c r="L584" s="20"/>
      <c r="M584" s="20"/>
      <c r="N584" s="20"/>
      <c r="O584" s="20"/>
      <c r="P584" s="20"/>
      <c r="Q584" s="20"/>
    </row>
    <row r="585" ht="36.75" customHeight="1">
      <c r="A585" s="49" t="s">
        <v>767</v>
      </c>
      <c r="B585" s="50">
        <v>1.0</v>
      </c>
      <c r="C585" s="51">
        <v>2019.0</v>
      </c>
      <c r="D585" s="51" t="s">
        <v>92</v>
      </c>
      <c r="E585" s="52">
        <f>E586*6</f>
        <v>414</v>
      </c>
      <c r="F585" s="53" t="s">
        <v>12</v>
      </c>
      <c r="G585" s="54" t="s">
        <v>768</v>
      </c>
      <c r="H585" s="20"/>
      <c r="I585" s="20"/>
      <c r="J585" s="20"/>
      <c r="K585" s="20"/>
      <c r="L585" s="20"/>
      <c r="M585" s="20"/>
      <c r="N585" s="20"/>
      <c r="O585" s="20"/>
      <c r="P585" s="20"/>
      <c r="Q585" s="20"/>
    </row>
    <row r="586" ht="36.75" customHeight="1">
      <c r="A586" s="49" t="s">
        <v>767</v>
      </c>
      <c r="B586" s="50">
        <v>6.0</v>
      </c>
      <c r="C586" s="51">
        <v>2019.0</v>
      </c>
      <c r="D586" s="55" t="s">
        <v>11</v>
      </c>
      <c r="E586" s="52">
        <v>69.0</v>
      </c>
      <c r="F586" s="53" t="s">
        <v>12</v>
      </c>
      <c r="G586" s="54" t="s">
        <v>768</v>
      </c>
      <c r="H586" s="20"/>
      <c r="I586" s="20"/>
      <c r="J586" s="20"/>
      <c r="K586" s="20"/>
      <c r="L586" s="20"/>
      <c r="M586" s="20"/>
      <c r="N586" s="20"/>
      <c r="O586" s="20"/>
      <c r="P586" s="20"/>
      <c r="Q586" s="20"/>
    </row>
    <row r="587" ht="36.75" customHeight="1">
      <c r="A587" s="56" t="s">
        <v>767</v>
      </c>
      <c r="B587" s="55">
        <v>1.0</v>
      </c>
      <c r="C587" s="55">
        <v>2020.0</v>
      </c>
      <c r="D587" s="55" t="s">
        <v>92</v>
      </c>
      <c r="E587" s="57">
        <f>E588*6</f>
        <v>414</v>
      </c>
      <c r="F587" s="58" t="s">
        <v>12</v>
      </c>
      <c r="G587" s="54" t="s">
        <v>768</v>
      </c>
      <c r="H587" s="20"/>
      <c r="I587" s="20"/>
      <c r="J587" s="20"/>
      <c r="K587" s="20"/>
      <c r="L587" s="20"/>
      <c r="M587" s="20"/>
      <c r="N587" s="20"/>
      <c r="O587" s="20"/>
      <c r="P587" s="20"/>
      <c r="Q587" s="20"/>
    </row>
    <row r="588" ht="36.75" customHeight="1">
      <c r="A588" s="56" t="s">
        <v>767</v>
      </c>
      <c r="B588" s="55">
        <v>6.0</v>
      </c>
      <c r="C588" s="55">
        <v>2020.0</v>
      </c>
      <c r="D588" s="55" t="s">
        <v>11</v>
      </c>
      <c r="E588" s="57">
        <v>69.0</v>
      </c>
      <c r="F588" s="58" t="s">
        <v>12</v>
      </c>
      <c r="G588" s="54" t="s">
        <v>768</v>
      </c>
      <c r="H588" s="20"/>
      <c r="I588" s="20"/>
      <c r="J588" s="20"/>
      <c r="K588" s="20"/>
      <c r="L588" s="20"/>
      <c r="M588" s="20"/>
      <c r="N588" s="20"/>
      <c r="O588" s="20"/>
      <c r="P588" s="20"/>
      <c r="Q588" s="20"/>
    </row>
    <row r="589" ht="36.75" customHeight="1">
      <c r="A589" s="56" t="s">
        <v>767</v>
      </c>
      <c r="B589" s="55">
        <v>1.0</v>
      </c>
      <c r="C589" s="55">
        <v>2021.0</v>
      </c>
      <c r="D589" s="55" t="s">
        <v>92</v>
      </c>
      <c r="E589" s="57">
        <f>E590*6</f>
        <v>450</v>
      </c>
      <c r="F589" s="58" t="s">
        <v>12</v>
      </c>
      <c r="G589" s="36" t="s">
        <v>768</v>
      </c>
      <c r="H589" s="20"/>
      <c r="I589" s="20"/>
      <c r="J589" s="20"/>
      <c r="K589" s="20"/>
      <c r="L589" s="20"/>
      <c r="M589" s="20"/>
      <c r="N589" s="20"/>
      <c r="O589" s="20"/>
      <c r="P589" s="20"/>
      <c r="Q589" s="20"/>
    </row>
    <row r="590" ht="36.75" customHeight="1">
      <c r="A590" s="56" t="s">
        <v>767</v>
      </c>
      <c r="B590" s="55">
        <v>6.0</v>
      </c>
      <c r="C590" s="55">
        <v>2021.0</v>
      </c>
      <c r="D590" s="55" t="s">
        <v>11</v>
      </c>
      <c r="E590" s="57">
        <v>75.0</v>
      </c>
      <c r="F590" s="58" t="s">
        <v>12</v>
      </c>
      <c r="G590" s="36" t="s">
        <v>768</v>
      </c>
      <c r="H590" s="20"/>
      <c r="I590" s="20"/>
      <c r="J590" s="20"/>
      <c r="K590" s="20"/>
      <c r="L590" s="20"/>
      <c r="M590" s="20"/>
      <c r="N590" s="20"/>
      <c r="O590" s="20"/>
      <c r="P590" s="20"/>
      <c r="Q590" s="20"/>
    </row>
    <row r="591" ht="36.75" customHeight="1">
      <c r="A591" s="56" t="s">
        <v>769</v>
      </c>
      <c r="B591" s="55">
        <v>5.0</v>
      </c>
      <c r="C591" s="55">
        <v>2015.0</v>
      </c>
      <c r="D591" s="55" t="s">
        <v>11</v>
      </c>
      <c r="E591" s="57">
        <v>80.0</v>
      </c>
      <c r="F591" s="58" t="s">
        <v>12</v>
      </c>
      <c r="G591" s="36" t="s">
        <v>770</v>
      </c>
      <c r="H591" s="20"/>
      <c r="I591" s="20"/>
      <c r="J591" s="20"/>
      <c r="K591" s="20"/>
      <c r="L591" s="20"/>
      <c r="M591" s="20"/>
      <c r="N591" s="20"/>
      <c r="O591" s="20"/>
      <c r="P591" s="20"/>
      <c r="Q591" s="20"/>
    </row>
    <row r="592" ht="36.75" customHeight="1">
      <c r="A592" s="56" t="s">
        <v>769</v>
      </c>
      <c r="B592" s="55">
        <v>5.0</v>
      </c>
      <c r="C592" s="55">
        <v>2016.0</v>
      </c>
      <c r="D592" s="55" t="s">
        <v>11</v>
      </c>
      <c r="E592" s="57">
        <v>90.0</v>
      </c>
      <c r="F592" s="58" t="s">
        <v>12</v>
      </c>
      <c r="G592" s="36" t="s">
        <v>770</v>
      </c>
      <c r="H592" s="20"/>
      <c r="I592" s="20"/>
      <c r="J592" s="20"/>
      <c r="K592" s="20"/>
      <c r="L592" s="20"/>
      <c r="M592" s="20"/>
      <c r="N592" s="20"/>
      <c r="O592" s="20"/>
      <c r="P592" s="20"/>
      <c r="Q592" s="20"/>
    </row>
    <row r="593" ht="36.75" customHeight="1">
      <c r="A593" s="56" t="s">
        <v>769</v>
      </c>
      <c r="B593" s="55">
        <v>2.0</v>
      </c>
      <c r="C593" s="55">
        <v>2017.0</v>
      </c>
      <c r="D593" s="55" t="s">
        <v>11</v>
      </c>
      <c r="E593" s="57">
        <v>90.0</v>
      </c>
      <c r="F593" s="58" t="s">
        <v>12</v>
      </c>
      <c r="G593" s="36" t="s">
        <v>770</v>
      </c>
      <c r="H593" s="20"/>
      <c r="I593" s="20"/>
      <c r="J593" s="20"/>
      <c r="K593" s="20"/>
      <c r="L593" s="20"/>
      <c r="M593" s="20"/>
      <c r="N593" s="20"/>
      <c r="O593" s="20"/>
      <c r="P593" s="20"/>
      <c r="Q593" s="20"/>
    </row>
    <row r="594" ht="36.75" customHeight="1">
      <c r="A594" s="49" t="s">
        <v>771</v>
      </c>
      <c r="B594" s="50">
        <v>2.0</v>
      </c>
      <c r="C594" s="51">
        <v>2022.0</v>
      </c>
      <c r="D594" s="51" t="s">
        <v>11</v>
      </c>
      <c r="E594" s="52">
        <v>85.0</v>
      </c>
      <c r="F594" s="53" t="s">
        <v>12</v>
      </c>
      <c r="G594" s="54" t="s">
        <v>772</v>
      </c>
      <c r="H594" s="20"/>
      <c r="I594" s="20"/>
      <c r="J594" s="20"/>
      <c r="K594" s="20"/>
      <c r="L594" s="20"/>
      <c r="M594" s="20"/>
      <c r="N594" s="20"/>
      <c r="O594" s="20"/>
      <c r="P594" s="20"/>
      <c r="Q594" s="20"/>
    </row>
    <row r="595" ht="36.75" customHeight="1">
      <c r="A595" s="49" t="s">
        <v>773</v>
      </c>
      <c r="B595" s="50">
        <v>2.0</v>
      </c>
      <c r="C595" s="51">
        <v>2021.0</v>
      </c>
      <c r="D595" s="51" t="s">
        <v>92</v>
      </c>
      <c r="E595" s="52">
        <f>E596*6</f>
        <v>240</v>
      </c>
      <c r="F595" s="53" t="s">
        <v>17</v>
      </c>
      <c r="G595" s="54" t="s">
        <v>774</v>
      </c>
      <c r="H595" s="20"/>
      <c r="I595" s="20"/>
      <c r="J595" s="20"/>
      <c r="K595" s="20"/>
      <c r="L595" s="20"/>
      <c r="M595" s="20"/>
      <c r="N595" s="20"/>
      <c r="O595" s="20"/>
      <c r="P595" s="20"/>
      <c r="Q595" s="20"/>
    </row>
    <row r="596" ht="36.75" customHeight="1">
      <c r="A596" s="49" t="s">
        <v>773</v>
      </c>
      <c r="B596" s="50">
        <v>15.0</v>
      </c>
      <c r="C596" s="51">
        <v>2021.0</v>
      </c>
      <c r="D596" s="51" t="s">
        <v>11</v>
      </c>
      <c r="E596" s="52">
        <v>40.0</v>
      </c>
      <c r="F596" s="53" t="s">
        <v>17</v>
      </c>
      <c r="G596" s="54" t="s">
        <v>774</v>
      </c>
      <c r="H596" s="20"/>
      <c r="I596" s="20"/>
      <c r="J596" s="20"/>
      <c r="K596" s="20"/>
      <c r="L596" s="20"/>
      <c r="M596" s="20"/>
      <c r="N596" s="20"/>
      <c r="O596" s="20"/>
      <c r="P596" s="20"/>
      <c r="Q596" s="20"/>
    </row>
    <row r="597" ht="36.75" customHeight="1">
      <c r="A597" s="56" t="s">
        <v>775</v>
      </c>
      <c r="B597" s="55">
        <v>8.0</v>
      </c>
      <c r="C597" s="55">
        <v>2023.0</v>
      </c>
      <c r="D597" s="55" t="s">
        <v>11</v>
      </c>
      <c r="E597" s="57">
        <v>39.0</v>
      </c>
      <c r="F597" s="58" t="s">
        <v>776</v>
      </c>
      <c r="G597" s="36" t="s">
        <v>777</v>
      </c>
      <c r="H597" s="20"/>
      <c r="I597" s="20"/>
      <c r="J597" s="20"/>
      <c r="K597" s="20"/>
      <c r="L597" s="20"/>
      <c r="M597" s="20"/>
      <c r="N597" s="20"/>
      <c r="O597" s="20"/>
      <c r="P597" s="20"/>
      <c r="Q597" s="20"/>
    </row>
    <row r="598" ht="36.75" customHeight="1">
      <c r="A598" s="56" t="s">
        <v>778</v>
      </c>
      <c r="B598" s="55">
        <v>6.0</v>
      </c>
      <c r="C598" s="55">
        <v>2023.0</v>
      </c>
      <c r="D598" s="55" t="s">
        <v>11</v>
      </c>
      <c r="E598" s="57">
        <v>42.0</v>
      </c>
      <c r="F598" s="58" t="s">
        <v>12</v>
      </c>
      <c r="G598" s="36" t="s">
        <v>779</v>
      </c>
      <c r="H598" s="20"/>
      <c r="I598" s="20"/>
      <c r="J598" s="20"/>
      <c r="K598" s="20"/>
      <c r="L598" s="20"/>
      <c r="M598" s="20"/>
      <c r="N598" s="20"/>
      <c r="O598" s="20"/>
      <c r="P598" s="20"/>
      <c r="Q598" s="20"/>
    </row>
    <row r="599" ht="36.75" customHeight="1">
      <c r="A599" s="56" t="s">
        <v>780</v>
      </c>
      <c r="B599" s="55">
        <v>2.0</v>
      </c>
      <c r="C599" s="55">
        <v>2022.0</v>
      </c>
      <c r="D599" s="55" t="s">
        <v>11</v>
      </c>
      <c r="E599" s="57">
        <v>90.0</v>
      </c>
      <c r="F599" s="58" t="s">
        <v>12</v>
      </c>
      <c r="G599" s="36" t="s">
        <v>781</v>
      </c>
      <c r="H599" s="20"/>
      <c r="I599" s="20"/>
      <c r="J599" s="20"/>
      <c r="K599" s="20"/>
      <c r="L599" s="20"/>
      <c r="M599" s="20"/>
      <c r="N599" s="20"/>
      <c r="O599" s="20"/>
      <c r="P599" s="20"/>
      <c r="Q599" s="20"/>
    </row>
    <row r="600" ht="36.75" customHeight="1">
      <c r="A600" s="56" t="s">
        <v>780</v>
      </c>
      <c r="B600" s="55">
        <v>6.0</v>
      </c>
      <c r="C600" s="55">
        <v>2023.0</v>
      </c>
      <c r="D600" s="55" t="s">
        <v>11</v>
      </c>
      <c r="E600" s="57">
        <v>87.0</v>
      </c>
      <c r="F600" s="58" t="s">
        <v>12</v>
      </c>
      <c r="G600" s="36" t="s">
        <v>781</v>
      </c>
      <c r="H600" s="20"/>
      <c r="I600" s="20"/>
      <c r="J600" s="20"/>
      <c r="K600" s="20"/>
      <c r="L600" s="20"/>
      <c r="M600" s="20"/>
      <c r="N600" s="20"/>
      <c r="O600" s="20"/>
      <c r="P600" s="20"/>
      <c r="Q600" s="20"/>
    </row>
    <row r="601" ht="36.75" customHeight="1">
      <c r="A601" s="56" t="s">
        <v>782</v>
      </c>
      <c r="B601" s="55">
        <v>12.0</v>
      </c>
      <c r="C601" s="55">
        <v>2023.0</v>
      </c>
      <c r="D601" s="55" t="s">
        <v>11</v>
      </c>
      <c r="E601" s="57">
        <v>175.0</v>
      </c>
      <c r="F601" s="58" t="s">
        <v>12</v>
      </c>
      <c r="G601" s="36" t="s">
        <v>783</v>
      </c>
      <c r="H601" s="20"/>
      <c r="I601" s="20"/>
      <c r="J601" s="20"/>
      <c r="K601" s="20"/>
      <c r="L601" s="20"/>
      <c r="M601" s="20"/>
      <c r="N601" s="20"/>
      <c r="O601" s="20"/>
      <c r="P601" s="20"/>
      <c r="Q601" s="20"/>
    </row>
    <row r="602" ht="36.75" customHeight="1">
      <c r="A602" s="56" t="s">
        <v>782</v>
      </c>
      <c r="B602" s="55">
        <v>6.0</v>
      </c>
      <c r="C602" s="55">
        <v>2024.0</v>
      </c>
      <c r="D602" s="55" t="s">
        <v>11</v>
      </c>
      <c r="E602" s="57">
        <v>155.0</v>
      </c>
      <c r="F602" s="58" t="s">
        <v>12</v>
      </c>
      <c r="G602" s="36" t="s">
        <v>783</v>
      </c>
      <c r="H602" s="20"/>
      <c r="I602" s="20"/>
      <c r="J602" s="20"/>
      <c r="K602" s="20"/>
      <c r="L602" s="20"/>
      <c r="M602" s="20"/>
      <c r="N602" s="20"/>
      <c r="O602" s="20"/>
      <c r="P602" s="20"/>
      <c r="Q602" s="20"/>
    </row>
    <row r="603" ht="36.75" customHeight="1">
      <c r="A603" s="56" t="s">
        <v>784</v>
      </c>
      <c r="B603" s="55">
        <v>6.0</v>
      </c>
      <c r="C603" s="55">
        <v>2023.0</v>
      </c>
      <c r="D603" s="55" t="s">
        <v>11</v>
      </c>
      <c r="E603" s="57">
        <v>55.0</v>
      </c>
      <c r="F603" s="58" t="s">
        <v>17</v>
      </c>
      <c r="G603" s="36" t="s">
        <v>785</v>
      </c>
      <c r="H603" s="20"/>
      <c r="I603" s="20"/>
      <c r="J603" s="20"/>
      <c r="K603" s="20"/>
      <c r="L603" s="20"/>
      <c r="M603" s="20"/>
      <c r="N603" s="20"/>
      <c r="O603" s="20"/>
      <c r="P603" s="20"/>
      <c r="Q603" s="20"/>
    </row>
    <row r="604" ht="36.75" customHeight="1">
      <c r="A604" s="56" t="s">
        <v>786</v>
      </c>
      <c r="B604" s="55">
        <v>2.0</v>
      </c>
      <c r="C604" s="55">
        <v>2022.0</v>
      </c>
      <c r="D604" s="55" t="s">
        <v>11</v>
      </c>
      <c r="E604" s="57">
        <v>135.0</v>
      </c>
      <c r="F604" s="58" t="s">
        <v>12</v>
      </c>
      <c r="G604" s="36" t="s">
        <v>787</v>
      </c>
      <c r="H604" s="20"/>
      <c r="I604" s="20"/>
      <c r="J604" s="20"/>
      <c r="K604" s="20"/>
      <c r="L604" s="20"/>
      <c r="M604" s="20"/>
      <c r="N604" s="20"/>
      <c r="O604" s="20"/>
      <c r="P604" s="20"/>
      <c r="Q604" s="20"/>
    </row>
    <row r="605" ht="36.75" customHeight="1">
      <c r="A605" s="56" t="s">
        <v>788</v>
      </c>
      <c r="B605" s="55">
        <v>12.0</v>
      </c>
      <c r="C605" s="55">
        <v>2021.0</v>
      </c>
      <c r="D605" s="55" t="s">
        <v>11</v>
      </c>
      <c r="E605" s="57">
        <v>35.0</v>
      </c>
      <c r="F605" s="58" t="s">
        <v>17</v>
      </c>
      <c r="G605" s="36" t="s">
        <v>789</v>
      </c>
      <c r="H605" s="20"/>
      <c r="I605" s="20"/>
      <c r="J605" s="20"/>
      <c r="K605" s="20"/>
      <c r="L605" s="20"/>
      <c r="M605" s="20"/>
      <c r="N605" s="20"/>
      <c r="O605" s="20"/>
      <c r="P605" s="20"/>
      <c r="Q605" s="20"/>
    </row>
    <row r="606" ht="36.75" customHeight="1">
      <c r="A606" s="56" t="s">
        <v>788</v>
      </c>
      <c r="B606" s="55">
        <v>3.0</v>
      </c>
      <c r="C606" s="55">
        <v>2021.0</v>
      </c>
      <c r="D606" s="55" t="s">
        <v>69</v>
      </c>
      <c r="E606" s="57">
        <v>90.0</v>
      </c>
      <c r="F606" s="58" t="s">
        <v>17</v>
      </c>
      <c r="G606" s="36" t="s">
        <v>789</v>
      </c>
      <c r="H606" s="20"/>
      <c r="I606" s="20"/>
      <c r="J606" s="20"/>
      <c r="K606" s="20"/>
      <c r="L606" s="20"/>
      <c r="M606" s="20"/>
      <c r="N606" s="20"/>
      <c r="O606" s="20"/>
      <c r="P606" s="20"/>
      <c r="Q606" s="20"/>
    </row>
    <row r="607" ht="36.75" customHeight="1">
      <c r="A607" s="56" t="s">
        <v>788</v>
      </c>
      <c r="B607" s="55">
        <v>8.0</v>
      </c>
      <c r="C607" s="55">
        <v>2022.0</v>
      </c>
      <c r="D607" s="55" t="s">
        <v>11</v>
      </c>
      <c r="E607" s="57">
        <v>34.0</v>
      </c>
      <c r="F607" s="58" t="s">
        <v>17</v>
      </c>
      <c r="G607" s="36" t="s">
        <v>789</v>
      </c>
      <c r="H607" s="20"/>
      <c r="I607" s="20"/>
      <c r="J607" s="20"/>
      <c r="K607" s="20"/>
      <c r="L607" s="20"/>
      <c r="M607" s="20"/>
      <c r="N607" s="20"/>
      <c r="O607" s="20"/>
      <c r="P607" s="20"/>
      <c r="Q607" s="20"/>
    </row>
    <row r="608" ht="36.75" customHeight="1">
      <c r="A608" s="56" t="s">
        <v>790</v>
      </c>
      <c r="B608" s="55">
        <v>2.0</v>
      </c>
      <c r="C608" s="55">
        <v>2020.0</v>
      </c>
      <c r="D608" s="55" t="s">
        <v>11</v>
      </c>
      <c r="E608" s="57">
        <v>30.0</v>
      </c>
      <c r="F608" s="58" t="s">
        <v>17</v>
      </c>
      <c r="G608" s="36" t="s">
        <v>791</v>
      </c>
      <c r="H608" s="20"/>
      <c r="I608" s="20"/>
      <c r="J608" s="20"/>
      <c r="K608" s="20"/>
      <c r="L608" s="20"/>
      <c r="M608" s="20"/>
      <c r="N608" s="20"/>
      <c r="O608" s="20"/>
      <c r="P608" s="20"/>
      <c r="Q608" s="20"/>
    </row>
    <row r="609" ht="36.75" customHeight="1">
      <c r="A609" s="49" t="s">
        <v>792</v>
      </c>
      <c r="B609" s="50">
        <v>1.0</v>
      </c>
      <c r="C609" s="51">
        <v>2019.0</v>
      </c>
      <c r="D609" s="51" t="s">
        <v>11</v>
      </c>
      <c r="E609" s="52">
        <v>179.0</v>
      </c>
      <c r="F609" s="53" t="s">
        <v>17</v>
      </c>
      <c r="G609" s="54" t="s">
        <v>793</v>
      </c>
      <c r="H609" s="20"/>
      <c r="I609" s="20"/>
      <c r="J609" s="20"/>
      <c r="K609" s="20"/>
      <c r="L609" s="20"/>
      <c r="M609" s="20"/>
      <c r="N609" s="20"/>
      <c r="O609" s="20"/>
      <c r="P609" s="20"/>
      <c r="Q609" s="20"/>
    </row>
    <row r="610" ht="36.75" customHeight="1">
      <c r="A610" s="49" t="s">
        <v>794</v>
      </c>
      <c r="B610" s="50">
        <v>6.0</v>
      </c>
      <c r="C610" s="51">
        <v>2015.0</v>
      </c>
      <c r="D610" s="51" t="s">
        <v>11</v>
      </c>
      <c r="E610" s="52">
        <v>25.0</v>
      </c>
      <c r="F610" s="53" t="s">
        <v>17</v>
      </c>
      <c r="G610" s="54" t="s">
        <v>795</v>
      </c>
      <c r="H610" s="20"/>
      <c r="I610" s="20"/>
      <c r="J610" s="20"/>
      <c r="K610" s="20"/>
      <c r="L610" s="20"/>
      <c r="M610" s="20"/>
      <c r="N610" s="20"/>
      <c r="O610" s="20"/>
      <c r="P610" s="20"/>
      <c r="Q610" s="20"/>
    </row>
    <row r="611" ht="36.75" customHeight="1">
      <c r="A611" s="49" t="s">
        <v>796</v>
      </c>
      <c r="B611" s="50">
        <v>2.0</v>
      </c>
      <c r="C611" s="51">
        <v>2021.0</v>
      </c>
      <c r="D611" s="51" t="s">
        <v>11</v>
      </c>
      <c r="E611" s="52">
        <v>65.0</v>
      </c>
      <c r="F611" s="53" t="s">
        <v>12</v>
      </c>
      <c r="G611" s="54" t="s">
        <v>797</v>
      </c>
      <c r="H611" s="20"/>
      <c r="I611" s="20"/>
      <c r="J611" s="20"/>
      <c r="K611" s="20"/>
      <c r="L611" s="20"/>
      <c r="M611" s="20"/>
      <c r="N611" s="20"/>
      <c r="O611" s="20"/>
      <c r="P611" s="20"/>
      <c r="Q611" s="20"/>
    </row>
    <row r="612" ht="36.75" customHeight="1">
      <c r="A612" s="49" t="s">
        <v>796</v>
      </c>
      <c r="B612" s="50">
        <v>6.0</v>
      </c>
      <c r="C612" s="51">
        <v>2022.0</v>
      </c>
      <c r="D612" s="51" t="s">
        <v>11</v>
      </c>
      <c r="E612" s="52">
        <v>64.0</v>
      </c>
      <c r="F612" s="53" t="s">
        <v>12</v>
      </c>
      <c r="G612" s="54" t="s">
        <v>797</v>
      </c>
      <c r="H612" s="20"/>
      <c r="I612" s="20"/>
      <c r="J612" s="20"/>
      <c r="K612" s="20"/>
      <c r="L612" s="20"/>
      <c r="M612" s="20"/>
      <c r="N612" s="20"/>
      <c r="O612" s="20"/>
      <c r="P612" s="20"/>
      <c r="Q612" s="20"/>
    </row>
    <row r="613" ht="36.75" customHeight="1">
      <c r="A613" s="49" t="s">
        <v>798</v>
      </c>
      <c r="B613" s="50">
        <v>4.0</v>
      </c>
      <c r="C613" s="51">
        <v>2018.0</v>
      </c>
      <c r="D613" s="51" t="s">
        <v>11</v>
      </c>
      <c r="E613" s="52">
        <v>25.0</v>
      </c>
      <c r="F613" s="53" t="s">
        <v>12</v>
      </c>
      <c r="G613" s="54" t="s">
        <v>799</v>
      </c>
      <c r="H613" s="20"/>
      <c r="I613" s="20"/>
      <c r="J613" s="20"/>
      <c r="K613" s="20"/>
      <c r="L613" s="20"/>
      <c r="M613" s="20"/>
      <c r="N613" s="20"/>
      <c r="O613" s="20"/>
      <c r="P613" s="20"/>
      <c r="Q613" s="20"/>
    </row>
    <row r="614" ht="36.75" customHeight="1">
      <c r="A614" s="49" t="s">
        <v>800</v>
      </c>
      <c r="B614" s="50">
        <v>1.0</v>
      </c>
      <c r="C614" s="51">
        <v>2018.0</v>
      </c>
      <c r="D614" s="51" t="s">
        <v>11</v>
      </c>
      <c r="E614" s="52">
        <v>160.0</v>
      </c>
      <c r="F614" s="53" t="s">
        <v>17</v>
      </c>
      <c r="G614" s="54" t="s">
        <v>801</v>
      </c>
      <c r="H614" s="20"/>
      <c r="I614" s="20"/>
      <c r="J614" s="20"/>
      <c r="K614" s="20"/>
      <c r="L614" s="20"/>
      <c r="M614" s="20"/>
      <c r="N614" s="20"/>
      <c r="O614" s="20"/>
      <c r="P614" s="20"/>
      <c r="Q614" s="20"/>
    </row>
    <row r="615" ht="36.75" customHeight="1">
      <c r="A615" s="49" t="s">
        <v>802</v>
      </c>
      <c r="B615" s="50">
        <v>1.0</v>
      </c>
      <c r="C615" s="51">
        <v>2018.0</v>
      </c>
      <c r="D615" s="51" t="s">
        <v>11</v>
      </c>
      <c r="E615" s="52">
        <v>170.0</v>
      </c>
      <c r="F615" s="53" t="s">
        <v>17</v>
      </c>
      <c r="G615" s="54" t="s">
        <v>803</v>
      </c>
      <c r="H615" s="20"/>
      <c r="I615" s="20"/>
      <c r="J615" s="20"/>
      <c r="K615" s="20"/>
      <c r="L615" s="20"/>
      <c r="M615" s="20"/>
      <c r="N615" s="20"/>
      <c r="O615" s="20"/>
      <c r="P615" s="20"/>
      <c r="Q615" s="20"/>
    </row>
    <row r="616" ht="36.75" customHeight="1">
      <c r="A616" s="49" t="s">
        <v>802</v>
      </c>
      <c r="B616" s="50">
        <v>1.0</v>
      </c>
      <c r="C616" s="51">
        <v>2022.0</v>
      </c>
      <c r="D616" s="51" t="s">
        <v>11</v>
      </c>
      <c r="E616" s="52">
        <v>190.0</v>
      </c>
      <c r="F616" s="53" t="s">
        <v>17</v>
      </c>
      <c r="G616" s="54" t="s">
        <v>803</v>
      </c>
      <c r="H616" s="20"/>
      <c r="I616" s="20"/>
      <c r="J616" s="20"/>
      <c r="K616" s="20"/>
      <c r="L616" s="20"/>
      <c r="M616" s="20"/>
      <c r="N616" s="20"/>
      <c r="O616" s="20"/>
      <c r="P616" s="20"/>
      <c r="Q616" s="20"/>
    </row>
    <row r="617" ht="36.75" customHeight="1">
      <c r="A617" s="49" t="s">
        <v>802</v>
      </c>
      <c r="B617" s="50">
        <v>2.0</v>
      </c>
      <c r="C617" s="51">
        <v>2023.0</v>
      </c>
      <c r="D617" s="51" t="s">
        <v>92</v>
      </c>
      <c r="E617" s="52">
        <f>E618*6</f>
        <v>990</v>
      </c>
      <c r="F617" s="53" t="s">
        <v>17</v>
      </c>
      <c r="G617" s="54" t="s">
        <v>803</v>
      </c>
      <c r="H617" s="20"/>
      <c r="I617" s="20"/>
      <c r="J617" s="20"/>
      <c r="K617" s="20"/>
      <c r="L617" s="20"/>
      <c r="M617" s="20"/>
      <c r="N617" s="20"/>
      <c r="O617" s="20"/>
      <c r="P617" s="20"/>
      <c r="Q617" s="20"/>
    </row>
    <row r="618" ht="36.75" customHeight="1">
      <c r="A618" s="49" t="s">
        <v>802</v>
      </c>
      <c r="B618" s="50">
        <v>22.0</v>
      </c>
      <c r="C618" s="51">
        <v>2023.0</v>
      </c>
      <c r="D618" s="51" t="s">
        <v>11</v>
      </c>
      <c r="E618" s="52">
        <v>165.0</v>
      </c>
      <c r="F618" s="53" t="s">
        <v>17</v>
      </c>
      <c r="G618" s="54" t="s">
        <v>803</v>
      </c>
      <c r="H618" s="20"/>
      <c r="I618" s="20"/>
      <c r="J618" s="20"/>
      <c r="K618" s="20"/>
      <c r="L618" s="20"/>
      <c r="M618" s="20"/>
      <c r="N618" s="20"/>
      <c r="O618" s="20"/>
      <c r="P618" s="20"/>
      <c r="Q618" s="20"/>
    </row>
    <row r="619" ht="36.75" customHeight="1">
      <c r="A619" s="49" t="s">
        <v>804</v>
      </c>
      <c r="B619" s="50">
        <v>3.0</v>
      </c>
      <c r="C619" s="51">
        <v>2023.0</v>
      </c>
      <c r="D619" s="51" t="s">
        <v>92</v>
      </c>
      <c r="E619" s="52">
        <f>E620*6</f>
        <v>1080</v>
      </c>
      <c r="F619" s="53" t="s">
        <v>17</v>
      </c>
      <c r="G619" s="54" t="s">
        <v>805</v>
      </c>
      <c r="H619" s="20"/>
      <c r="I619" s="20"/>
      <c r="J619" s="20"/>
      <c r="K619" s="20"/>
      <c r="L619" s="20"/>
      <c r="M619" s="20"/>
      <c r="N619" s="20"/>
      <c r="O619" s="20"/>
      <c r="P619" s="20"/>
      <c r="Q619" s="20"/>
    </row>
    <row r="620" ht="36.75" customHeight="1">
      <c r="A620" s="49" t="s">
        <v>804</v>
      </c>
      <c r="B620" s="50">
        <v>18.0</v>
      </c>
      <c r="C620" s="51">
        <v>2023.0</v>
      </c>
      <c r="D620" s="51" t="s">
        <v>11</v>
      </c>
      <c r="E620" s="52">
        <v>180.0</v>
      </c>
      <c r="F620" s="53" t="s">
        <v>17</v>
      </c>
      <c r="G620" s="54" t="s">
        <v>805</v>
      </c>
      <c r="H620" s="20"/>
      <c r="I620" s="20"/>
      <c r="J620" s="20"/>
      <c r="K620" s="20"/>
      <c r="L620" s="20"/>
      <c r="M620" s="20"/>
      <c r="N620" s="20"/>
      <c r="O620" s="20"/>
      <c r="P620" s="20"/>
      <c r="Q620" s="20"/>
    </row>
    <row r="621" ht="36.75" customHeight="1">
      <c r="A621" s="49" t="s">
        <v>806</v>
      </c>
      <c r="B621" s="50">
        <v>6.0</v>
      </c>
      <c r="C621" s="51">
        <v>2018.0</v>
      </c>
      <c r="D621" s="51" t="s">
        <v>11</v>
      </c>
      <c r="E621" s="52">
        <v>99.0</v>
      </c>
      <c r="F621" s="53" t="s">
        <v>12</v>
      </c>
      <c r="G621" s="54" t="s">
        <v>807</v>
      </c>
      <c r="H621" s="20"/>
      <c r="I621" s="20"/>
      <c r="J621" s="20"/>
      <c r="K621" s="20"/>
      <c r="L621" s="20"/>
      <c r="M621" s="20"/>
      <c r="N621" s="20"/>
      <c r="O621" s="20"/>
      <c r="P621" s="20"/>
      <c r="Q621" s="20"/>
    </row>
    <row r="622" ht="36.75" customHeight="1">
      <c r="A622" s="49" t="s">
        <v>808</v>
      </c>
      <c r="B622" s="50">
        <v>6.0</v>
      </c>
      <c r="C622" s="51">
        <v>2024.0</v>
      </c>
      <c r="D622" s="51" t="s">
        <v>11</v>
      </c>
      <c r="E622" s="52">
        <v>78.0</v>
      </c>
      <c r="F622" s="53" t="s">
        <v>12</v>
      </c>
      <c r="G622" s="54" t="s">
        <v>809</v>
      </c>
      <c r="H622" s="20"/>
      <c r="I622" s="20"/>
      <c r="J622" s="20"/>
      <c r="K622" s="20"/>
      <c r="L622" s="20"/>
      <c r="M622" s="20"/>
      <c r="N622" s="20"/>
      <c r="O622" s="20"/>
      <c r="P622" s="20"/>
      <c r="Q622" s="20"/>
    </row>
    <row r="623" ht="36.75" customHeight="1">
      <c r="A623" s="49" t="s">
        <v>810</v>
      </c>
      <c r="B623" s="50">
        <v>6.0</v>
      </c>
      <c r="C623" s="51">
        <v>2024.0</v>
      </c>
      <c r="D623" s="51" t="s">
        <v>11</v>
      </c>
      <c r="E623" s="52">
        <v>139.0</v>
      </c>
      <c r="F623" s="53" t="s">
        <v>12</v>
      </c>
      <c r="G623" s="54" t="s">
        <v>811</v>
      </c>
      <c r="H623" s="20"/>
      <c r="I623" s="20"/>
      <c r="J623" s="20"/>
      <c r="K623" s="20"/>
      <c r="L623" s="20"/>
      <c r="M623" s="20"/>
      <c r="N623" s="20"/>
      <c r="O623" s="20"/>
      <c r="P623" s="20"/>
      <c r="Q623" s="20"/>
    </row>
    <row r="624" ht="36.75" customHeight="1">
      <c r="A624" s="49" t="s">
        <v>812</v>
      </c>
      <c r="B624" s="50">
        <v>1.0</v>
      </c>
      <c r="C624" s="51">
        <v>2016.0</v>
      </c>
      <c r="D624" s="51" t="s">
        <v>11</v>
      </c>
      <c r="E624" s="52">
        <v>39.0</v>
      </c>
      <c r="F624" s="53" t="s">
        <v>17</v>
      </c>
      <c r="G624" s="54" t="s">
        <v>813</v>
      </c>
      <c r="H624" s="20"/>
      <c r="I624" s="20"/>
      <c r="J624" s="20"/>
      <c r="K624" s="20"/>
      <c r="L624" s="20"/>
      <c r="M624" s="20"/>
      <c r="N624" s="20"/>
      <c r="O624" s="20"/>
      <c r="P624" s="20"/>
      <c r="Q624" s="20"/>
    </row>
    <row r="625" ht="36.75" customHeight="1">
      <c r="A625" s="49" t="s">
        <v>814</v>
      </c>
      <c r="B625" s="50">
        <v>2.0</v>
      </c>
      <c r="C625" s="51">
        <v>2021.0</v>
      </c>
      <c r="D625" s="51" t="s">
        <v>11</v>
      </c>
      <c r="E625" s="52">
        <v>62.0</v>
      </c>
      <c r="F625" s="53" t="s">
        <v>12</v>
      </c>
      <c r="G625" s="54" t="s">
        <v>815</v>
      </c>
      <c r="H625" s="20"/>
      <c r="I625" s="20"/>
      <c r="J625" s="20"/>
      <c r="K625" s="20"/>
      <c r="L625" s="20"/>
      <c r="M625" s="20"/>
      <c r="N625" s="20"/>
      <c r="O625" s="20"/>
      <c r="P625" s="20"/>
      <c r="Q625" s="20"/>
    </row>
    <row r="626" ht="36.75" customHeight="1">
      <c r="A626" s="49" t="s">
        <v>816</v>
      </c>
      <c r="B626" s="50">
        <v>2.0</v>
      </c>
      <c r="C626" s="51">
        <v>2021.0</v>
      </c>
      <c r="D626" s="51" t="s">
        <v>11</v>
      </c>
      <c r="E626" s="52">
        <v>149.0</v>
      </c>
      <c r="F626" s="53" t="s">
        <v>12</v>
      </c>
      <c r="G626" s="54" t="s">
        <v>817</v>
      </c>
      <c r="H626" s="20"/>
      <c r="I626" s="20"/>
      <c r="J626" s="20"/>
      <c r="K626" s="20"/>
      <c r="L626" s="20"/>
      <c r="M626" s="20"/>
      <c r="N626" s="20"/>
      <c r="O626" s="20"/>
      <c r="P626" s="20"/>
      <c r="Q626" s="20"/>
    </row>
    <row r="627" ht="36.75" customHeight="1">
      <c r="A627" s="49" t="s">
        <v>818</v>
      </c>
      <c r="B627" s="50">
        <v>12.0</v>
      </c>
      <c r="C627" s="51">
        <v>2020.0</v>
      </c>
      <c r="D627" s="51" t="s">
        <v>11</v>
      </c>
      <c r="E627" s="52">
        <v>27.0</v>
      </c>
      <c r="F627" s="53" t="s">
        <v>17</v>
      </c>
      <c r="G627" s="54" t="s">
        <v>819</v>
      </c>
      <c r="H627" s="20"/>
      <c r="I627" s="20"/>
      <c r="J627" s="20"/>
      <c r="K627" s="20"/>
      <c r="L627" s="20"/>
      <c r="M627" s="20"/>
      <c r="N627" s="20"/>
      <c r="O627" s="20"/>
      <c r="P627" s="20"/>
      <c r="Q627" s="20"/>
    </row>
    <row r="628" ht="36.75" customHeight="1">
      <c r="A628" s="49" t="s">
        <v>820</v>
      </c>
      <c r="B628" s="50">
        <v>12.0</v>
      </c>
      <c r="C628" s="51">
        <v>2021.0</v>
      </c>
      <c r="D628" s="51" t="s">
        <v>11</v>
      </c>
      <c r="E628" s="52">
        <v>66.0</v>
      </c>
      <c r="F628" s="53" t="s">
        <v>12</v>
      </c>
      <c r="G628" s="54" t="s">
        <v>821</v>
      </c>
      <c r="H628" s="20"/>
      <c r="I628" s="20"/>
      <c r="J628" s="20"/>
      <c r="K628" s="20"/>
      <c r="L628" s="20"/>
      <c r="M628" s="20"/>
      <c r="N628" s="20"/>
      <c r="O628" s="20"/>
      <c r="P628" s="20"/>
      <c r="Q628" s="20"/>
    </row>
    <row r="629" ht="36.75" customHeight="1">
      <c r="A629" s="49" t="s">
        <v>822</v>
      </c>
      <c r="B629" s="50">
        <v>1.0</v>
      </c>
      <c r="C629" s="51">
        <v>2021.0</v>
      </c>
      <c r="D629" s="51" t="s">
        <v>11</v>
      </c>
      <c r="E629" s="52">
        <v>75.0</v>
      </c>
      <c r="F629" s="53" t="s">
        <v>12</v>
      </c>
      <c r="G629" s="54" t="s">
        <v>823</v>
      </c>
      <c r="H629" s="20"/>
      <c r="I629" s="20"/>
      <c r="J629" s="20"/>
      <c r="K629" s="20"/>
      <c r="L629" s="20"/>
      <c r="M629" s="20"/>
      <c r="N629" s="20"/>
      <c r="O629" s="20"/>
      <c r="P629" s="20"/>
      <c r="Q629" s="20"/>
    </row>
    <row r="630" ht="36.75" customHeight="1">
      <c r="A630" s="49" t="s">
        <v>822</v>
      </c>
      <c r="B630" s="50">
        <v>6.0</v>
      </c>
      <c r="C630" s="51">
        <v>2022.0</v>
      </c>
      <c r="D630" s="51" t="s">
        <v>11</v>
      </c>
      <c r="E630" s="52">
        <v>75.0</v>
      </c>
      <c r="F630" s="53" t="s">
        <v>12</v>
      </c>
      <c r="G630" s="54" t="s">
        <v>823</v>
      </c>
      <c r="H630" s="20"/>
      <c r="I630" s="20"/>
      <c r="J630" s="20"/>
      <c r="K630" s="20"/>
      <c r="L630" s="20"/>
      <c r="M630" s="20"/>
      <c r="N630" s="20"/>
      <c r="O630" s="20"/>
      <c r="P630" s="20"/>
      <c r="Q630" s="20"/>
    </row>
    <row r="631" ht="36.75" customHeight="1">
      <c r="A631" s="49" t="s">
        <v>822</v>
      </c>
      <c r="B631" s="50">
        <v>6.0</v>
      </c>
      <c r="C631" s="51">
        <v>2024.0</v>
      </c>
      <c r="D631" s="51" t="s">
        <v>11</v>
      </c>
      <c r="E631" s="52">
        <v>73.0</v>
      </c>
      <c r="F631" s="53" t="s">
        <v>12</v>
      </c>
      <c r="G631" s="54" t="s">
        <v>823</v>
      </c>
      <c r="H631" s="20"/>
      <c r="I631" s="20"/>
      <c r="J631" s="20"/>
      <c r="K631" s="20"/>
      <c r="L631" s="20"/>
      <c r="M631" s="20"/>
      <c r="N631" s="20"/>
      <c r="O631" s="20"/>
      <c r="P631" s="20"/>
      <c r="Q631" s="20"/>
    </row>
    <row r="632" ht="36.75" customHeight="1">
      <c r="A632" s="49" t="s">
        <v>824</v>
      </c>
      <c r="B632" s="50">
        <v>1.0</v>
      </c>
      <c r="C632" s="51">
        <v>2020.0</v>
      </c>
      <c r="D632" s="51" t="s">
        <v>11</v>
      </c>
      <c r="E632" s="52">
        <v>230.0</v>
      </c>
      <c r="F632" s="53" t="s">
        <v>12</v>
      </c>
      <c r="G632" s="54" t="s">
        <v>825</v>
      </c>
      <c r="H632" s="20"/>
      <c r="I632" s="20"/>
      <c r="J632" s="20"/>
      <c r="K632" s="20"/>
      <c r="L632" s="20"/>
      <c r="M632" s="20"/>
      <c r="N632" s="20"/>
      <c r="O632" s="20"/>
      <c r="P632" s="20"/>
      <c r="Q632" s="20"/>
    </row>
    <row r="633" ht="36.75" customHeight="1">
      <c r="A633" s="49" t="s">
        <v>824</v>
      </c>
      <c r="B633" s="50">
        <v>1.0</v>
      </c>
      <c r="C633" s="51">
        <v>2022.0</v>
      </c>
      <c r="D633" s="51" t="s">
        <v>11</v>
      </c>
      <c r="E633" s="52">
        <v>185.0</v>
      </c>
      <c r="F633" s="53" t="s">
        <v>12</v>
      </c>
      <c r="G633" s="54" t="s">
        <v>825</v>
      </c>
      <c r="H633" s="20"/>
      <c r="I633" s="20"/>
      <c r="J633" s="20"/>
      <c r="K633" s="20"/>
      <c r="L633" s="20"/>
      <c r="M633" s="20"/>
      <c r="N633" s="20"/>
      <c r="O633" s="20"/>
      <c r="P633" s="20"/>
      <c r="Q633" s="20"/>
    </row>
    <row r="634" ht="36.75" customHeight="1">
      <c r="A634" s="56" t="s">
        <v>824</v>
      </c>
      <c r="B634" s="55">
        <v>4.0</v>
      </c>
      <c r="C634" s="55">
        <v>2023.0</v>
      </c>
      <c r="D634" s="55" t="s">
        <v>11</v>
      </c>
      <c r="E634" s="57">
        <v>230.0</v>
      </c>
      <c r="F634" s="58" t="s">
        <v>12</v>
      </c>
      <c r="G634" s="36" t="s">
        <v>825</v>
      </c>
      <c r="H634" s="20"/>
      <c r="I634" s="20"/>
      <c r="J634" s="20"/>
      <c r="K634" s="20"/>
      <c r="L634" s="20"/>
      <c r="M634" s="20"/>
      <c r="N634" s="20"/>
      <c r="O634" s="20"/>
      <c r="P634" s="20"/>
      <c r="Q634" s="20"/>
    </row>
    <row r="635" ht="36.75" customHeight="1">
      <c r="A635" s="56" t="s">
        <v>826</v>
      </c>
      <c r="B635" s="55">
        <v>6.0</v>
      </c>
      <c r="C635" s="55">
        <v>2022.0</v>
      </c>
      <c r="D635" s="55" t="s">
        <v>11</v>
      </c>
      <c r="E635" s="57">
        <v>240.0</v>
      </c>
      <c r="F635" s="58" t="s">
        <v>12</v>
      </c>
      <c r="G635" s="36" t="s">
        <v>827</v>
      </c>
      <c r="H635" s="20"/>
      <c r="I635" s="20"/>
      <c r="J635" s="20"/>
      <c r="K635" s="20"/>
      <c r="L635" s="20"/>
      <c r="M635" s="20"/>
      <c r="N635" s="20"/>
      <c r="O635" s="20"/>
      <c r="P635" s="20"/>
      <c r="Q635" s="20"/>
    </row>
    <row r="636" ht="36.75" customHeight="1">
      <c r="A636" s="56" t="s">
        <v>828</v>
      </c>
      <c r="B636" s="55">
        <v>2.0</v>
      </c>
      <c r="C636" s="55">
        <v>2021.0</v>
      </c>
      <c r="D636" s="55" t="s">
        <v>11</v>
      </c>
      <c r="E636" s="57">
        <v>230.0</v>
      </c>
      <c r="F636" s="58" t="s">
        <v>12</v>
      </c>
      <c r="G636" s="36" t="s">
        <v>829</v>
      </c>
      <c r="H636" s="20"/>
      <c r="I636" s="20"/>
      <c r="J636" s="20"/>
      <c r="K636" s="20"/>
      <c r="L636" s="20"/>
      <c r="M636" s="20"/>
      <c r="N636" s="20"/>
      <c r="O636" s="20"/>
      <c r="P636" s="20"/>
      <c r="Q636" s="20"/>
    </row>
    <row r="637" ht="36.75" customHeight="1">
      <c r="A637" s="56" t="s">
        <v>828</v>
      </c>
      <c r="B637" s="55">
        <v>3.0</v>
      </c>
      <c r="C637" s="55">
        <v>2024.0</v>
      </c>
      <c r="D637" s="55" t="s">
        <v>11</v>
      </c>
      <c r="E637" s="57">
        <v>170.0</v>
      </c>
      <c r="F637" s="58" t="s">
        <v>12</v>
      </c>
      <c r="G637" s="36" t="s">
        <v>829</v>
      </c>
      <c r="H637" s="20"/>
      <c r="I637" s="20"/>
      <c r="J637" s="20"/>
      <c r="K637" s="20"/>
      <c r="L637" s="20"/>
      <c r="M637" s="20"/>
      <c r="N637" s="20"/>
      <c r="O637" s="20"/>
      <c r="P637" s="20"/>
      <c r="Q637" s="20"/>
    </row>
    <row r="638" ht="36.75" customHeight="1">
      <c r="A638" s="56" t="s">
        <v>830</v>
      </c>
      <c r="B638" s="55">
        <v>2.0</v>
      </c>
      <c r="C638" s="55">
        <v>2018.0</v>
      </c>
      <c r="D638" s="55" t="s">
        <v>11</v>
      </c>
      <c r="E638" s="57">
        <v>85.0</v>
      </c>
      <c r="F638" s="58" t="s">
        <v>12</v>
      </c>
      <c r="G638" s="36" t="s">
        <v>831</v>
      </c>
      <c r="H638" s="20"/>
      <c r="I638" s="20"/>
      <c r="J638" s="20"/>
      <c r="K638" s="20"/>
      <c r="L638" s="20"/>
      <c r="M638" s="20"/>
      <c r="N638" s="20"/>
      <c r="O638" s="20"/>
      <c r="P638" s="20"/>
      <c r="Q638" s="20"/>
    </row>
    <row r="639" ht="36.75" customHeight="1">
      <c r="A639" s="56" t="s">
        <v>830</v>
      </c>
      <c r="B639" s="55">
        <v>1.0</v>
      </c>
      <c r="C639" s="55">
        <v>2019.0</v>
      </c>
      <c r="D639" s="55" t="s">
        <v>11</v>
      </c>
      <c r="E639" s="57">
        <v>69.0</v>
      </c>
      <c r="F639" s="58" t="s">
        <v>12</v>
      </c>
      <c r="G639" s="36" t="s">
        <v>831</v>
      </c>
      <c r="H639" s="20"/>
      <c r="I639" s="20"/>
      <c r="J639" s="20"/>
      <c r="K639" s="20"/>
      <c r="L639" s="20"/>
      <c r="M639" s="20"/>
      <c r="N639" s="20"/>
      <c r="O639" s="20"/>
      <c r="P639" s="20"/>
      <c r="Q639" s="20"/>
    </row>
    <row r="640" ht="36.75" customHeight="1">
      <c r="A640" s="56" t="s">
        <v>830</v>
      </c>
      <c r="B640" s="55">
        <v>6.0</v>
      </c>
      <c r="C640" s="55">
        <v>2020.0</v>
      </c>
      <c r="D640" s="55" t="s">
        <v>11</v>
      </c>
      <c r="E640" s="57">
        <v>70.0</v>
      </c>
      <c r="F640" s="58" t="s">
        <v>12</v>
      </c>
      <c r="G640" s="36" t="s">
        <v>831</v>
      </c>
      <c r="H640" s="20"/>
      <c r="I640" s="20"/>
      <c r="J640" s="20"/>
      <c r="K640" s="20"/>
      <c r="L640" s="20"/>
      <c r="M640" s="20"/>
      <c r="N640" s="20"/>
      <c r="O640" s="20"/>
      <c r="P640" s="20"/>
      <c r="Q640" s="20"/>
    </row>
    <row r="641" ht="36.75" customHeight="1">
      <c r="A641" s="56" t="s">
        <v>830</v>
      </c>
      <c r="B641" s="55">
        <v>6.0</v>
      </c>
      <c r="C641" s="55">
        <v>2021.0</v>
      </c>
      <c r="D641" s="55" t="s">
        <v>11</v>
      </c>
      <c r="E641" s="57">
        <v>70.0</v>
      </c>
      <c r="F641" s="58" t="s">
        <v>12</v>
      </c>
      <c r="G641" s="36" t="s">
        <v>831</v>
      </c>
      <c r="H641" s="20"/>
      <c r="I641" s="20"/>
      <c r="J641" s="20"/>
      <c r="K641" s="20"/>
      <c r="L641" s="20"/>
      <c r="M641" s="20"/>
      <c r="N641" s="20"/>
      <c r="O641" s="20"/>
      <c r="P641" s="20"/>
      <c r="Q641" s="20"/>
    </row>
    <row r="642" ht="36.75" customHeight="1">
      <c r="A642" s="56" t="s">
        <v>830</v>
      </c>
      <c r="B642" s="55">
        <v>1.0</v>
      </c>
      <c r="C642" s="55">
        <v>2022.0</v>
      </c>
      <c r="D642" s="55" t="s">
        <v>44</v>
      </c>
      <c r="E642" s="57">
        <f>E643*12</f>
        <v>840</v>
      </c>
      <c r="F642" s="58" t="s">
        <v>12</v>
      </c>
      <c r="G642" s="36" t="s">
        <v>831</v>
      </c>
      <c r="H642" s="20"/>
      <c r="I642" s="20"/>
      <c r="J642" s="20"/>
      <c r="K642" s="20"/>
      <c r="L642" s="20"/>
      <c r="M642" s="20"/>
      <c r="N642" s="20"/>
      <c r="O642" s="20"/>
      <c r="P642" s="20"/>
      <c r="Q642" s="20"/>
    </row>
    <row r="643" ht="36.75" customHeight="1">
      <c r="A643" s="56" t="s">
        <v>830</v>
      </c>
      <c r="B643" s="55">
        <v>12.0</v>
      </c>
      <c r="C643" s="55">
        <v>2022.0</v>
      </c>
      <c r="D643" s="55" t="s">
        <v>11</v>
      </c>
      <c r="E643" s="57">
        <v>70.0</v>
      </c>
      <c r="F643" s="58" t="s">
        <v>12</v>
      </c>
      <c r="G643" s="36" t="s">
        <v>831</v>
      </c>
      <c r="H643" s="20"/>
      <c r="I643" s="20"/>
      <c r="J643" s="20"/>
      <c r="K643" s="20"/>
      <c r="L643" s="20"/>
      <c r="M643" s="20"/>
      <c r="N643" s="20"/>
      <c r="O643" s="20"/>
      <c r="P643" s="20"/>
      <c r="Q643" s="20"/>
    </row>
    <row r="644" ht="36.75" customHeight="1">
      <c r="A644" s="56" t="s">
        <v>832</v>
      </c>
      <c r="B644" s="55">
        <v>2.0</v>
      </c>
      <c r="C644" s="55">
        <v>2023.0</v>
      </c>
      <c r="D644" s="55" t="s">
        <v>11</v>
      </c>
      <c r="E644" s="57">
        <v>250.0</v>
      </c>
      <c r="F644" s="58" t="s">
        <v>12</v>
      </c>
      <c r="G644" s="36" t="s">
        <v>833</v>
      </c>
      <c r="H644" s="20"/>
      <c r="I644" s="20"/>
      <c r="J644" s="20"/>
      <c r="K644" s="20"/>
      <c r="L644" s="20"/>
      <c r="M644" s="20"/>
      <c r="N644" s="20"/>
      <c r="O644" s="20"/>
      <c r="P644" s="20"/>
      <c r="Q644" s="20"/>
    </row>
    <row r="645" ht="36.75" customHeight="1">
      <c r="A645" s="49" t="s">
        <v>834</v>
      </c>
      <c r="B645" s="50">
        <v>1.0</v>
      </c>
      <c r="C645" s="51">
        <v>2019.0</v>
      </c>
      <c r="D645" s="51" t="s">
        <v>11</v>
      </c>
      <c r="E645" s="52">
        <v>230.0</v>
      </c>
      <c r="F645" s="53" t="s">
        <v>12</v>
      </c>
      <c r="G645" s="54" t="s">
        <v>835</v>
      </c>
      <c r="H645" s="20"/>
      <c r="I645" s="20"/>
      <c r="J645" s="20"/>
      <c r="K645" s="20"/>
      <c r="L645" s="20"/>
      <c r="M645" s="20"/>
      <c r="N645" s="20"/>
      <c r="O645" s="20"/>
      <c r="P645" s="20"/>
      <c r="Q645" s="20"/>
    </row>
    <row r="646" ht="36.75" customHeight="1">
      <c r="A646" s="49" t="s">
        <v>836</v>
      </c>
      <c r="B646" s="50">
        <v>1.0</v>
      </c>
      <c r="C646" s="51">
        <v>2019.0</v>
      </c>
      <c r="D646" s="51" t="s">
        <v>11</v>
      </c>
      <c r="E646" s="52">
        <v>49.0</v>
      </c>
      <c r="F646" s="53" t="s">
        <v>12</v>
      </c>
      <c r="G646" s="54" t="s">
        <v>837</v>
      </c>
      <c r="H646" s="20"/>
      <c r="I646" s="20"/>
      <c r="J646" s="20"/>
      <c r="K646" s="20"/>
      <c r="L646" s="20"/>
      <c r="M646" s="20"/>
      <c r="N646" s="20"/>
      <c r="O646" s="20"/>
      <c r="P646" s="20"/>
      <c r="Q646" s="20"/>
    </row>
    <row r="647" ht="36.75" customHeight="1">
      <c r="A647" s="49" t="s">
        <v>838</v>
      </c>
      <c r="B647" s="50">
        <v>9.0</v>
      </c>
      <c r="C647" s="51">
        <v>2020.0</v>
      </c>
      <c r="D647" s="51" t="s">
        <v>11</v>
      </c>
      <c r="E647" s="52">
        <v>99.0</v>
      </c>
      <c r="F647" s="53" t="s">
        <v>12</v>
      </c>
      <c r="G647" s="54" t="s">
        <v>839</v>
      </c>
      <c r="H647" s="20"/>
      <c r="I647" s="20"/>
      <c r="J647" s="20"/>
      <c r="K647" s="20"/>
      <c r="L647" s="20"/>
      <c r="M647" s="20"/>
      <c r="N647" s="20"/>
      <c r="O647" s="20"/>
      <c r="P647" s="20"/>
      <c r="Q647" s="20"/>
    </row>
    <row r="648" ht="36.75" customHeight="1">
      <c r="A648" s="49" t="s">
        <v>838</v>
      </c>
      <c r="B648" s="50">
        <v>3.0</v>
      </c>
      <c r="C648" s="51">
        <v>2022.0</v>
      </c>
      <c r="D648" s="51" t="s">
        <v>11</v>
      </c>
      <c r="E648" s="52">
        <v>75.0</v>
      </c>
      <c r="F648" s="53" t="s">
        <v>12</v>
      </c>
      <c r="G648" s="54" t="s">
        <v>839</v>
      </c>
      <c r="H648" s="20"/>
      <c r="I648" s="20"/>
      <c r="J648" s="20"/>
      <c r="K648" s="20"/>
      <c r="L648" s="20"/>
      <c r="M648" s="20"/>
      <c r="N648" s="20"/>
      <c r="O648" s="20"/>
      <c r="P648" s="20"/>
      <c r="Q648" s="20"/>
    </row>
    <row r="649" ht="36.75" customHeight="1">
      <c r="A649" s="49" t="s">
        <v>838</v>
      </c>
      <c r="B649" s="50">
        <v>1.0</v>
      </c>
      <c r="C649" s="51">
        <v>2023.0</v>
      </c>
      <c r="D649" s="51" t="s">
        <v>11</v>
      </c>
      <c r="E649" s="52">
        <v>75.0</v>
      </c>
      <c r="F649" s="53" t="s">
        <v>12</v>
      </c>
      <c r="G649" s="54" t="s">
        <v>839</v>
      </c>
      <c r="H649" s="20"/>
      <c r="I649" s="20"/>
      <c r="J649" s="20"/>
      <c r="K649" s="20"/>
      <c r="L649" s="20"/>
      <c r="M649" s="20"/>
      <c r="N649" s="20"/>
      <c r="O649" s="20"/>
      <c r="P649" s="20"/>
      <c r="Q649" s="20"/>
    </row>
    <row r="650" ht="36.75" customHeight="1">
      <c r="A650" s="49" t="s">
        <v>840</v>
      </c>
      <c r="B650" s="50">
        <v>1.0</v>
      </c>
      <c r="C650" s="51">
        <v>2022.0</v>
      </c>
      <c r="D650" s="51" t="s">
        <v>11</v>
      </c>
      <c r="E650" s="52">
        <v>65.0</v>
      </c>
      <c r="F650" s="53" t="s">
        <v>12</v>
      </c>
      <c r="G650" s="54" t="s">
        <v>841</v>
      </c>
      <c r="H650" s="20"/>
      <c r="I650" s="20"/>
      <c r="J650" s="20"/>
      <c r="K650" s="20"/>
      <c r="L650" s="20"/>
      <c r="M650" s="20"/>
      <c r="N650" s="20"/>
      <c r="O650" s="20"/>
      <c r="P650" s="20"/>
      <c r="Q650" s="20"/>
    </row>
    <row r="651" ht="36.75" customHeight="1">
      <c r="A651" s="49" t="s">
        <v>842</v>
      </c>
      <c r="B651" s="50">
        <v>1.0</v>
      </c>
      <c r="C651" s="51">
        <v>2022.0</v>
      </c>
      <c r="D651" s="51" t="s">
        <v>92</v>
      </c>
      <c r="E651" s="52">
        <f>E652*6</f>
        <v>510</v>
      </c>
      <c r="F651" s="53" t="s">
        <v>17</v>
      </c>
      <c r="G651" s="54" t="s">
        <v>843</v>
      </c>
      <c r="H651" s="20"/>
      <c r="I651" s="20"/>
      <c r="J651" s="20"/>
      <c r="K651" s="20"/>
      <c r="L651" s="20"/>
      <c r="M651" s="20"/>
      <c r="N651" s="20"/>
      <c r="O651" s="20"/>
      <c r="P651" s="20"/>
      <c r="Q651" s="20"/>
    </row>
    <row r="652" ht="36.75" customHeight="1">
      <c r="A652" s="49" t="s">
        <v>842</v>
      </c>
      <c r="B652" s="50">
        <v>8.0</v>
      </c>
      <c r="C652" s="51">
        <v>2022.0</v>
      </c>
      <c r="D652" s="51" t="s">
        <v>11</v>
      </c>
      <c r="E652" s="52">
        <v>85.0</v>
      </c>
      <c r="F652" s="53" t="s">
        <v>17</v>
      </c>
      <c r="G652" s="54" t="s">
        <v>843</v>
      </c>
      <c r="H652" s="20"/>
      <c r="I652" s="20"/>
      <c r="J652" s="20"/>
      <c r="K652" s="20"/>
      <c r="L652" s="20"/>
      <c r="M652" s="20"/>
      <c r="N652" s="20"/>
      <c r="O652" s="20"/>
      <c r="P652" s="20"/>
      <c r="Q652" s="20"/>
    </row>
    <row r="653" ht="36.75" customHeight="1">
      <c r="A653" s="49" t="s">
        <v>844</v>
      </c>
      <c r="B653" s="50">
        <v>1.0</v>
      </c>
      <c r="C653" s="51">
        <v>2022.0</v>
      </c>
      <c r="D653" s="51" t="s">
        <v>69</v>
      </c>
      <c r="E653" s="52">
        <v>60.0</v>
      </c>
      <c r="F653" s="53" t="s">
        <v>12</v>
      </c>
      <c r="G653" s="54" t="s">
        <v>845</v>
      </c>
      <c r="H653" s="20"/>
      <c r="I653" s="20"/>
      <c r="J653" s="20"/>
      <c r="K653" s="20"/>
      <c r="L653" s="20"/>
      <c r="M653" s="20"/>
      <c r="N653" s="20"/>
      <c r="O653" s="20"/>
      <c r="P653" s="20"/>
      <c r="Q653" s="20"/>
    </row>
    <row r="654" ht="36.75" customHeight="1">
      <c r="A654" s="56" t="s">
        <v>846</v>
      </c>
      <c r="B654" s="55">
        <v>2.0</v>
      </c>
      <c r="C654" s="55">
        <v>2021.0</v>
      </c>
      <c r="D654" s="55" t="s">
        <v>69</v>
      </c>
      <c r="E654" s="57">
        <v>72.0</v>
      </c>
      <c r="F654" s="58" t="s">
        <v>12</v>
      </c>
      <c r="G654" s="36" t="s">
        <v>847</v>
      </c>
      <c r="H654" s="20"/>
      <c r="I654" s="20"/>
      <c r="J654" s="20"/>
      <c r="K654" s="20"/>
      <c r="L654" s="20"/>
      <c r="M654" s="20"/>
      <c r="N654" s="20"/>
      <c r="O654" s="20"/>
      <c r="P654" s="20"/>
      <c r="Q654" s="20"/>
    </row>
    <row r="655" ht="36.75" customHeight="1">
      <c r="A655" s="49" t="s">
        <v>848</v>
      </c>
      <c r="B655" s="50">
        <v>1.0</v>
      </c>
      <c r="C655" s="51">
        <v>2021.0</v>
      </c>
      <c r="D655" s="51" t="s">
        <v>69</v>
      </c>
      <c r="E655" s="52">
        <v>85.0</v>
      </c>
      <c r="F655" s="53" t="s">
        <v>12</v>
      </c>
      <c r="G655" s="54" t="s">
        <v>849</v>
      </c>
      <c r="H655" s="20"/>
      <c r="I655" s="20"/>
      <c r="J655" s="20"/>
      <c r="K655" s="20"/>
      <c r="L655" s="20"/>
      <c r="M655" s="20"/>
      <c r="N655" s="20"/>
      <c r="O655" s="20"/>
      <c r="P655" s="20"/>
      <c r="Q655" s="20"/>
    </row>
    <row r="656" ht="36.75" customHeight="1">
      <c r="A656" s="59" t="s">
        <v>850</v>
      </c>
      <c r="B656" s="60">
        <v>11.0</v>
      </c>
      <c r="C656" s="61">
        <v>2021.0</v>
      </c>
      <c r="D656" s="61" t="s">
        <v>11</v>
      </c>
      <c r="E656" s="62">
        <v>58.0</v>
      </c>
      <c r="F656" s="63" t="s">
        <v>17</v>
      </c>
      <c r="G656" s="64" t="s">
        <v>851</v>
      </c>
      <c r="H656" s="20"/>
      <c r="I656" s="20"/>
      <c r="J656" s="20"/>
      <c r="K656" s="20"/>
      <c r="L656" s="20"/>
      <c r="M656" s="20"/>
      <c r="N656" s="20"/>
      <c r="O656" s="20"/>
      <c r="P656" s="20"/>
      <c r="Q656" s="20"/>
    </row>
    <row r="657">
      <c r="A657" s="65"/>
      <c r="B657" s="20"/>
      <c r="C657" s="66"/>
      <c r="D657" s="66"/>
      <c r="E657" s="66"/>
      <c r="F657" s="66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</row>
    <row r="658">
      <c r="A658" s="65"/>
      <c r="B658" s="20"/>
      <c r="C658" s="66"/>
      <c r="D658" s="66"/>
      <c r="E658" s="66"/>
      <c r="F658" s="66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</row>
    <row r="659">
      <c r="A659" s="67" t="s">
        <v>852</v>
      </c>
      <c r="B659" s="20"/>
      <c r="C659" s="66"/>
      <c r="D659" s="66"/>
      <c r="E659" s="66"/>
      <c r="F659" s="66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</row>
    <row r="660">
      <c r="A660" s="68"/>
      <c r="B660" s="20"/>
      <c r="C660" s="66"/>
      <c r="D660" s="66"/>
      <c r="E660" s="66"/>
      <c r="F660" s="66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</row>
    <row r="661">
      <c r="A661" s="68" t="s">
        <v>853</v>
      </c>
      <c r="B661" s="20"/>
      <c r="C661" s="66"/>
      <c r="D661" s="66"/>
      <c r="E661" s="66"/>
      <c r="F661" s="66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</row>
    <row r="662">
      <c r="A662" s="68" t="s">
        <v>854</v>
      </c>
      <c r="B662" s="20"/>
      <c r="C662" s="66"/>
      <c r="D662" s="66"/>
      <c r="E662" s="66"/>
      <c r="F662" s="66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</row>
    <row r="663">
      <c r="A663" s="68"/>
      <c r="B663" s="20"/>
      <c r="C663" s="66"/>
      <c r="D663" s="66"/>
      <c r="E663" s="66"/>
      <c r="F663" s="66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</row>
    <row r="664">
      <c r="A664" s="69" t="s">
        <v>855</v>
      </c>
      <c r="B664" s="20"/>
      <c r="C664" s="66"/>
      <c r="D664" s="66"/>
      <c r="E664" s="66"/>
      <c r="F664" s="66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</row>
    <row r="665">
      <c r="A665" s="69" t="s">
        <v>856</v>
      </c>
      <c r="B665" s="20"/>
      <c r="C665" s="66"/>
      <c r="D665" s="66"/>
      <c r="E665" s="66"/>
      <c r="F665" s="66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</row>
    <row r="666">
      <c r="A666" s="70">
        <v>46091.0</v>
      </c>
      <c r="B666" s="20"/>
      <c r="C666" s="66"/>
      <c r="D666" s="66"/>
      <c r="E666" s="66"/>
      <c r="F666" s="66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</row>
    <row r="667">
      <c r="A667" s="71" t="s">
        <v>857</v>
      </c>
      <c r="B667" s="20"/>
      <c r="C667" s="66"/>
      <c r="D667" s="66"/>
      <c r="E667" s="66"/>
      <c r="F667" s="66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</row>
    <row r="668">
      <c r="A668" s="72" t="s">
        <v>858</v>
      </c>
      <c r="B668" s="20"/>
      <c r="C668" s="66"/>
      <c r="D668" s="66"/>
      <c r="E668" s="66"/>
      <c r="F668" s="66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</row>
    <row r="669">
      <c r="A669" s="68" t="s">
        <v>859</v>
      </c>
      <c r="B669" s="20"/>
      <c r="C669" s="66"/>
      <c r="D669" s="66"/>
      <c r="E669" s="66"/>
      <c r="F669" s="66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</row>
    <row r="670">
      <c r="A670" s="70"/>
      <c r="B670" s="20"/>
      <c r="C670" s="66"/>
      <c r="D670" s="66"/>
      <c r="E670" s="66"/>
      <c r="F670" s="66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</row>
  </sheetData>
  <mergeCells count="1">
    <mergeCell ref="B1:G3"/>
  </mergeCells>
  <hyperlinks>
    <hyperlink r:id="rId1" ref="A1"/>
    <hyperlink r:id="rId2" ref="A3"/>
  </hyperlinks>
  <printOptions/>
  <pageMargins bottom="0.75" footer="0.0" header="0.0" left="0.7" right="0.7" top="0.75"/>
  <pageSetup paperSize="9"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2022-09-05T14:55:16Z</dcterms:created>
  <dc:creator>Hugues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0x010100867DF353760A9C43AD7ADF6B93AF38D4</vt:lpwstr>
  </property>
</Properties>
</file>