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ill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ill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ill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ill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IFERROR(__xludf.DUMMYFUNCTION("IMPORTRANGE(""1MilOlOqOXepg0HZWIZWoGImcmo9iQ1nKLFKXn_Y0dE8"", ""24. November 2016 LP: SV Igstadt II - TV Delkenheim II!A1:L24"")"),"")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IFERROR(__xludf.DUMMYFUNCTION("""COMPUTED_VALUE"""),"Luftpistole")</f>
        <v>Luftpistole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IFERROR(__xludf.DUMMYFUNCTION("""COMPUTED_VALUE"""),"Grundklasse")</f>
        <v>Grundklasse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IFERROR(__xludf.DUMMYFUNCTION("""COMPUTED_VALUE"""),"Igstadt")</f>
        <v>Igstadt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IFERROR(__xludf.DUMMYFUNCTION("""COMPUTED_VALUE"""),42698.0)</f>
        <v>42698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Igstadt II")</f>
        <v>SV Igstadt II</v>
      </c>
      <c r="D7" s="12" t="str">
        <f>IFERROR(__xludf.DUMMYFUNCTION("""COMPUTED_VALUE"""),"Vereins-Nr.:")</f>
        <v>Vereins-Nr.:</v>
      </c>
      <c r="E7" s="13">
        <f>IFERROR(__xludf.DUMMYFUNCTION("""COMPUTED_VALUE"""),7120.0)</f>
        <v>7120</v>
      </c>
      <c r="F7" s="3"/>
      <c r="G7" s="6" t="str">
        <f>IFERROR(__xludf.DUMMYFUNCTION("""COMPUTED_VALUE"""),"Gast:")</f>
        <v>Gast:</v>
      </c>
      <c r="H7" s="7" t="str">
        <f>IFERROR(__xludf.DUMMYFUNCTION("""COMPUTED_VALUE"""),"TV Delkenheim II")</f>
        <v>TV Delkenheim II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IFERROR(__xludf.DUMMYFUNCTION("""COMPUTED_VALUE"""),7126.0)</f>
        <v>7126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/>
      <c r="D10" s="25"/>
      <c r="E10" s="26"/>
      <c r="F10" s="25"/>
      <c r="G10" s="27"/>
      <c r="H10" s="28"/>
      <c r="I10" s="27"/>
      <c r="J10" s="24"/>
      <c r="K10" s="29"/>
    </row>
    <row r="11" ht="20.25" customHeight="1">
      <c r="A11" s="22"/>
      <c r="B11" s="30">
        <f>IFERROR(__xludf.DUMMYFUNCTION("""COMPUTED_VALUE"""),2.0)</f>
        <v>2</v>
      </c>
      <c r="C11" s="31"/>
      <c r="D11" s="32"/>
      <c r="E11" s="33"/>
      <c r="F11" s="34"/>
      <c r="G11" s="35"/>
      <c r="H11" s="36"/>
      <c r="I11" s="35"/>
      <c r="J11" s="37"/>
      <c r="K11" s="38"/>
    </row>
    <row r="12" ht="20.25" customHeight="1">
      <c r="A12" s="22"/>
      <c r="B12" s="30">
        <f>IFERROR(__xludf.DUMMYFUNCTION("""COMPUTED_VALUE"""),3.0)</f>
        <v>3</v>
      </c>
      <c r="C12" s="37"/>
      <c r="D12" s="34"/>
      <c r="E12" s="33"/>
      <c r="F12" s="34"/>
      <c r="G12" s="35"/>
      <c r="H12" s="36"/>
      <c r="I12" s="35"/>
      <c r="J12" s="37"/>
      <c r="K12" s="38"/>
    </row>
    <row r="13" ht="20.25" customHeight="1">
      <c r="A13" s="22"/>
      <c r="B13" s="30">
        <f>IFERROR(__xludf.DUMMYFUNCTION("""COMPUTED_VALUE"""),4.0)</f>
        <v>4</v>
      </c>
      <c r="C13" s="37"/>
      <c r="D13" s="34"/>
      <c r="E13" s="33"/>
      <c r="F13" s="34"/>
      <c r="G13" s="39"/>
      <c r="H13" s="40"/>
      <c r="I13" s="35"/>
      <c r="J13" s="37"/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IFERROR(__xludf.DUMMYFUNCTION("""COMPUTED_VALUE"""),0.0)</f>
        <v>0</v>
      </c>
      <c r="H14" s="46">
        <f>IFERROR(__xludf.DUMMYFUNCTION("""COMPUTED_VALUE"""),0.0)</f>
        <v>0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IFERROR(__xludf.DUMMYFUNCTION("""COMPUTED_VALUE"""),1.0)</f>
        <v>1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IFERROR(__xludf.DUMMYFUNCTION("""COMPUTED_VALUE"""),1.0)</f>
        <v>1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/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