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pildi\Documents\N1 Marketing\DE\"/>
    </mc:Choice>
  </mc:AlternateContent>
  <xr:revisionPtr revIDLastSave="0" documentId="8_{308735A3-1DC0-4C2E-9A48-5A04D491DB86}" xr6:coauthVersionLast="47" xr6:coauthVersionMax="47" xr10:uidLastSave="{00000000-0000-0000-0000-000000000000}"/>
  <bookViews>
    <workbookView xWindow="28680" yWindow="-120" windowWidth="29040" windowHeight="15720" xr2:uid="{7170C9BF-55F4-4FF0-B46B-25F9683BD62C}"/>
  </bookViews>
  <sheets>
    <sheet name="STARTSEITE" sheetId="18" r:id="rId1"/>
    <sheet name="FIRMENPROFIL" sheetId="19" r:id="rId2"/>
    <sheet name="TECHNISCHE ANFORDERUNGEN" sheetId="10" r:id="rId3"/>
    <sheet name="ELEKTRISCHE LASTEN" sheetId="12" r:id="rId4"/>
    <sheet name="WÄRMELASTEN" sheetId="17" r:id="rId5"/>
    <sheet name="KÜHLLASTEN" sheetId="13" r:id="rId6"/>
    <sheet name="ZUSÄTZLICHE INFORMATIONEN" sheetId="14" r:id="rId7"/>
    <sheet name="WIRTSCHAFTLICHE KENNZAHLEN" sheetId="1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2" l="1"/>
  <c r="D7" i="15"/>
  <c r="D7" i="14"/>
  <c r="D7" i="13"/>
  <c r="D7" i="17"/>
  <c r="D7" i="10"/>
  <c r="F55" i="13"/>
  <c r="F38" i="13"/>
  <c r="D25" i="17"/>
  <c r="D23" i="17"/>
  <c r="F117" i="17"/>
  <c r="F100" i="17"/>
  <c r="F83" i="17"/>
  <c r="F54" i="17"/>
  <c r="F98" i="12"/>
  <c r="F81" i="12"/>
  <c r="F52" i="12"/>
</calcChain>
</file>

<file path=xl/sharedStrings.xml><?xml version="1.0" encoding="utf-8"?>
<sst xmlns="http://schemas.openxmlformats.org/spreadsheetml/2006/main" count="316" uniqueCount="161">
  <si>
    <t xml:space="preserve">Domaniewska 47 404, 02-672 </t>
  </si>
  <si>
    <t>Warsaw, Poland</t>
  </si>
  <si>
    <t>w: www.n1-power.com</t>
  </si>
  <si>
    <t>e: info@n1-power.com</t>
  </si>
  <si>
    <t>p: +48 606 591 261</t>
  </si>
  <si>
    <t>🌐 Website: www.n1-power.com</t>
  </si>
  <si>
    <t>✉️ Email: [info@n1-power.com]</t>
  </si>
  <si>
    <t>№</t>
  </si>
  <si>
    <t>Email:</t>
  </si>
  <si>
    <t>January</t>
  </si>
  <si>
    <t>February</t>
  </si>
  <si>
    <t>March</t>
  </si>
  <si>
    <t>April</t>
  </si>
  <si>
    <t>May</t>
  </si>
  <si>
    <t>June</t>
  </si>
  <si>
    <t>July</t>
  </si>
  <si>
    <t>August</t>
  </si>
  <si>
    <t>September</t>
  </si>
  <si>
    <t>October</t>
  </si>
  <si>
    <t>November</t>
  </si>
  <si>
    <t>December</t>
  </si>
  <si>
    <t>TOTAL FOR YEAR</t>
  </si>
  <si>
    <t>←</t>
  </si>
  <si>
    <t>CALCULATED DAILY SCHEDULE OF TECHNOLOGICAL LOAD IN STEAM</t>
  </si>
  <si>
    <t>📞 Phone: [+48 606 591 261]</t>
  </si>
  <si>
    <t>5. Wenn Sie Fragen zum Fragebogen oder zu technischen Details haben, kontaktieren Sie bitte unseren Projektmanager oder schreiben Sie uns über:</t>
  </si>
  <si>
    <t>4. Wenn Sie Zeichnungen, Spezifikationen oder Standortbeschränkungen haben, fügen Sie diese bitte bei der Einreichung dieses Fragebogens bei.</t>
  </si>
  <si>
    <t>• Nutzen Sie nach Möglichkeit die bereitgestellten Dropdown-Menüs und Hinweise.</t>
  </si>
  <si>
    <t>• Wenn ein Feld absichtlich leer gelassen wird oder geklärt werden muss, vermerken Sie dies bitte in den Kommentaren;</t>
  </si>
  <si>
    <t>• Wenn ein Feld nicht zutreffend ist oder keine Daten verfügbar sind, schreiben Sie "n/a";</t>
  </si>
  <si>
    <t>• Bitte füllen Sie alle zutreffenden Felder aus, um eine genaue Dimensionierung und Angebotserstellung zu gewährleisten;</t>
  </si>
  <si>
    <t>3. Ausfüllrichtlinien:</t>
  </si>
  <si>
    <t>2. Achten Sie auf die hervorgehobenen Eingabefelder – sie ändern ihre Farbe, je nachdem, ob sie ausgefüllt sind oder nicht.</t>
  </si>
  <si>
    <t>(Einige Eigenschaften können nach der Bearbeitung gelöscht werden.)</t>
  </si>
  <si>
    <t>1. Speichern Sie eine Kopie dieser Datei über "Speichern unter...", um die ursprüngliche leere Version für eine spätere Verwendung aufzubewahren.</t>
  </si>
  <si>
    <t>Anweisungen zum Ausfüllen:</t>
  </si>
  <si>
    <t>Fragebogen Starten</t>
  </si>
  <si>
    <t>Wir freuen uns über Ihr Interesse an den Lösungen der N1-Power Group!</t>
  </si>
  <si>
    <t>Weiter →</t>
  </si>
  <si>
    <t>Datum:</t>
  </si>
  <si>
    <t>Projektstandort:</t>
  </si>
  <si>
    <t>Anwendungsbereich:</t>
  </si>
  <si>
    <t>Telefon:</t>
  </si>
  <si>
    <t>Ansprechpartner (Name, Position)</t>
  </si>
  <si>
    <t>USt-IdNr./Steuernummer:</t>
  </si>
  <si>
    <t>Firmenadresse:</t>
  </si>
  <si>
    <t>Firmenname:</t>
  </si>
  <si>
    <t>Projektname:</t>
  </si>
  <si>
    <t>INFORMATIONEN ZUM FIRMENPROFIL</t>
  </si>
  <si>
    <t>FRAGEBOGEN:</t>
  </si>
  <si>
    <t>Kraft-Wärme-Kopplung (KWK)</t>
  </si>
  <si>
    <t>Erdgasversorgung</t>
  </si>
  <si>
    <t>• Durchflussrate: Gemäß Projekt spezifizieren (abhängig von Aggregatleistung und Wirkungsgrad).</t>
  </si>
  <si>
    <t>• Druck: 0,5–6 bar.</t>
  </si>
  <si>
    <t>Elektrischer Netzanschluss (Optionen)</t>
  </si>
  <si>
    <t>• Niederspannungsgenerator (400 V), direkt an die Niederspannungsverteilung des Verbrauchers angeschlossen.</t>
  </si>
  <si>
    <t>• Niederspannungsgenerator (400 V), angeschlossen über einen Aufspanntransformator (6,3 / 10,5 / 15 kV) an das Mittelspannungsverteilzentrum des Verbrauchers über einen modernisierten Mittelspannungsschaltschrank.</t>
  </si>
  <si>
    <t>• Niederspannungsgenerator (400 V), angeschlossen über einen Aufspanntransformator (6,3 / 10,5 / 15 kV) an die benachbarte Mittelspannungsfreileitung mittels eines neu installierten Leistungsschalters/Automaten.</t>
  </si>
  <si>
    <t>• Niederspannungsgenerator (400 V), angeschlossen über einen Aufspanntransformator (6,3 / 10,5 / 15 / 35 kV) an die Mittelspannung auf der Oberspannungsseite des 110/35/15/10/6,3 kV Umspannwerks über eine modernisierte Mittelspannungsschaltanlage.</t>
  </si>
  <si>
    <t>Kommerzielle Stromzählung</t>
  </si>
  <si>
    <t>Netzanschlusskonfiguration</t>
  </si>
  <si>
    <t>• Am Anschlusspunkt, gemäß der lokalen Gesetzgebung.</t>
  </si>
  <si>
    <t>• Gemäß den vom Netzbetreiber festgelegten Anschlussbedingungen (individuelle Auslegung).</t>
  </si>
  <si>
    <t>Wärme- und Kälteintegration</t>
  </si>
  <si>
    <t>• KWK-Anlagen können je nach Auslegung Wärme in Form von Heißwasser, Dampf, Thermalöl oder Heißluft erzeugen.</t>
  </si>
  <si>
    <t>• Heißwasserparameter: typischerweise 90/70 °C, Durchfluss und Druck gemäß Projekt.</t>
  </si>
  <si>
    <t>• Dampfparameter: bis zu 30 bar, Temperatur gemäß Spezifikation.</t>
  </si>
  <si>
    <t>• Thermalöl: bis zu 200 °C.</t>
  </si>
  <si>
    <t>• Heißluft: bis zu 200 °C.</t>
  </si>
  <si>
    <t>• Kälte aus Wärme: über Absorptionskältemaschinen, Leistung gemäß Projekt, Kaltwasserkreislauf 7/12 °C, Druck 4–10 bar.</t>
  </si>
  <si>
    <t>Internetverbindung</t>
  </si>
  <si>
    <t>• Datenrate: Gemäß Projekt spezifizieren (abhängig von Aggregatleistung und Wirkungsgrad).</t>
  </si>
  <si>
    <t>Straßenzugang</t>
  </si>
  <si>
    <t>• Erforderlich für die Anlieferung und Entladung der Aggregate.</t>
  </si>
  <si>
    <t>• Kranzugang zur Entladung der Einheiten von LKWs.</t>
  </si>
  <si>
    <t>Standort der KWK-Anlage</t>
  </si>
  <si>
    <t>• So nah wie möglich an den Gas- und Wärmeanschlusspunkten.</t>
  </si>
  <si>
    <t>Fundament</t>
  </si>
  <si>
    <t>• Betonplatte, die der statischen Last der mit Öl und Kühlmittel gefüllten Aggregate standhält (keine dynamische Last).</t>
  </si>
  <si>
    <t>TECHNISCHE ANFORDERUNGEN – KWK</t>
  </si>
  <si>
    <t>ELEKTRISCHE LASTEN</t>
  </si>
  <si>
    <t>BERECHNETE ELEKTRISCHE LASTEN DER ANLAGE</t>
  </si>
  <si>
    <t>Installierte Leistung der Verbraucher (kW)</t>
  </si>
  <si>
    <t>• Installierte Leistung der Verbraucher der Kategorie 1 (kW)</t>
  </si>
  <si>
    <t>• Installierte Leistung der Verbraucher der Kategorie 2 (kW)</t>
  </si>
  <si>
    <t>• Installierte Leistung der Verbraucher der Kategorie 3 (kW)</t>
  </si>
  <si>
    <t>Anzahl und Typ/Leistung der Transformatorstationen</t>
  </si>
  <si>
    <t>Gesamte stündliche Nenn-Wärmelast während der Heizperiode (MW)</t>
  </si>
  <si>
    <t>BERECHNETER ELEKTRISCHER TAGESLASTPLAN (SOMMER)</t>
  </si>
  <si>
    <t>BERECHNETER ELEKTRISCHER TAGESLASTPLAN (WINTER)</t>
  </si>
  <si>
    <t>GESAMT FÜR DEN TAG</t>
  </si>
  <si>
    <t>Tageszeit</t>
  </si>
  <si>
    <t>Leistung (kW)</t>
  </si>
  <si>
    <t>JÄHRLICHER STROMVERBRAUCHSPLAN</t>
  </si>
  <si>
    <t>Monat</t>
  </si>
  <si>
    <t>Verbrauch (kWh)</t>
  </si>
  <si>
    <t>Januar</t>
  </si>
  <si>
    <t>Februar</t>
  </si>
  <si>
    <t>März</t>
  </si>
  <si>
    <t>Mai</t>
  </si>
  <si>
    <t>Juni</t>
  </si>
  <si>
    <t>Juli</t>
  </si>
  <si>
    <t>Oktober</t>
  </si>
  <si>
    <t>Dezember</t>
  </si>
  <si>
    <t>GESAMT FÜR DAS JAHR</t>
  </si>
  <si>
    <t>ELEKTRISCHE LASTEN - ZUSÄTZLICHE ANFORDERUNGEN</t>
  </si>
  <si>
    <t>Stellen Sie ein Einliniendiagramm des 6/10/35/110-kV-Netzes des Unternehmens bereit:</t>
  </si>
  <si>
    <t>Bestimmen Sie die gewünschte Betriebsart der Generatoren:*</t>
  </si>
  <si>
    <t>Erwartete Generatorspannung:</t>
  </si>
  <si>
    <r>
      <t xml:space="preserve">* </t>
    </r>
    <r>
      <rPr>
        <b/>
        <sz val="11"/>
        <color theme="2" tint="-0.749992370372631"/>
        <rFont val="Calibri"/>
        <family val="2"/>
        <scheme val="minor"/>
      </rPr>
      <t>Beschreibung der Betriebsarten:</t>
    </r>
  </si>
  <si>
    <r>
      <t xml:space="preserve">Netzparallel — </t>
    </r>
    <r>
      <rPr>
        <sz val="11"/>
        <color theme="2" tint="-0.749992370372631"/>
        <rFont val="Calibri"/>
        <family val="2"/>
        <scheme val="minor"/>
      </rPr>
      <t>Generatoren können nur bei geschlossenem Netzschalter (mindestens einer der externen Stromversorgungseingänge) betrieben werden. Bei einem Netzausfall / Spannungs- oder Frequenzabfall werden die Generatoren im Notfall abgeschaltet.</t>
    </r>
  </si>
  <si>
    <r>
      <t xml:space="preserve">Autonom ohne Verbindung zum Stromnetz — </t>
    </r>
    <r>
      <rPr>
        <sz val="11"/>
        <color theme="2" tint="-0.749992370372631"/>
        <rFont val="Calibri"/>
        <family val="2"/>
        <scheme val="minor"/>
      </rPr>
      <t>Generatoren arbeiten nur, wenn der Hauptschalter dauerhaft geöffnet ist. Stromausfälle beeinträchtigen den Betrieb nicht. Generatoren sind die einzige Stromquelle. Es wird empfohlen, Backup-Einheiten bereitzuhalten.</t>
    </r>
  </si>
  <si>
    <r>
      <t xml:space="preserve">Kombiniert — </t>
    </r>
    <r>
      <rPr>
        <sz val="11"/>
        <color theme="2" tint="-0.749992370372631"/>
        <rFont val="Calibri"/>
        <family val="2"/>
        <scheme val="minor"/>
      </rPr>
      <t>Arbeitet normalerweise im Parallelbetrieb. Bei Netzausfall schaltet das System automatisch in den Inselbetrieb um und versorgt die Verbraucher weiter. Sobald die Netzspannung wieder stabil ist, synchronisiert das System die Generatoren mit dem Netz und kehrt in den Parallelbetrieb zurück.</t>
    </r>
  </si>
  <si>
    <t>WÄRMELASTEN</t>
  </si>
  <si>
    <t>BERECHNETE WÄRMELASTEN DER ANLAGE</t>
  </si>
  <si>
    <t>Heizlast (Gcal/Stunde)</t>
  </si>
  <si>
    <t>Lüftungslast (Gcal/Stunde)</t>
  </si>
  <si>
    <t>Warmwasserversorgungslast (Gcal/Stunde)</t>
  </si>
  <si>
    <t>Technologische Last (Heißwasser) (Gcal/Stunde)</t>
  </si>
  <si>
    <t>Technologische Last (Dampf) (Gcal/Stunde)</t>
  </si>
  <si>
    <t>Berechnete maximale Gesamtwärmelast außerhalb der Heizperiode</t>
  </si>
  <si>
    <t>Berechnete maximale Gesamtwärmelast während der   Heizperiode</t>
  </si>
  <si>
    <t>BERECHNETER TAGESLASTPLAN - HEIZUNG UND WARMWASSERVERSORGUNG</t>
  </si>
  <si>
    <t>Last (Gcal/Stunde)</t>
  </si>
  <si>
    <t>JÄHRLICHE KURVE DES WÄRMEVERBRAUCHS (WARMWASSER)</t>
  </si>
  <si>
    <t>JÄHRLICHE KURVE DES WÄRMEVERBRAUCHS (DAMPF)</t>
  </si>
  <si>
    <t>Verbrauch (Gcal)</t>
  </si>
  <si>
    <t>KÜHLLASTEN</t>
  </si>
  <si>
    <t>ZUSÄTZLICHE INFORMATIONEN</t>
  </si>
  <si>
    <t>WARMWASSERPARAMETER</t>
  </si>
  <si>
    <t>Warmwassertemperatur (Eintritt/Austritt, °C)</t>
  </si>
  <si>
    <t>DAMPFPARAMETER</t>
  </si>
  <si>
    <t>Dampfart</t>
  </si>
  <si>
    <t>Dampfdruck (bar abs)</t>
  </si>
  <si>
    <t>Dampftemperatur (°C)</t>
  </si>
  <si>
    <t>Kondensatrücklaufmenge (%)</t>
  </si>
  <si>
    <t>KALTWASSERPARAMETER</t>
  </si>
  <si>
    <t>Kaltwassertemperatur (Eintritt/Austritt, °C)</t>
  </si>
  <si>
    <t>DATEN DES AGGREGATS (GPA)</t>
  </si>
  <si>
    <t>Elektrische Leistung des Aggregats (kW)</t>
  </si>
  <si>
    <t>Anzahl der Aggregate (GPA) (Stk.)</t>
  </si>
  <si>
    <t>JÄHRLICHER VERBRAUCHSPLAN FÜR KALTWASSERLASTEN</t>
  </si>
  <si>
    <t>BERECHNETER TAGESPLAN DER TECHNOLOGISCHEN LAST (KALTWASSER)</t>
  </si>
  <si>
    <t>EMISSIONSPARAMETER</t>
  </si>
  <si>
    <t>BRENNSTOFFPARAMETER</t>
  </si>
  <si>
    <t>NOx-Emissionen @ 5 % O₂ (mg/Nm³)</t>
  </si>
  <si>
    <t>CO-Emissionen @ 5 % O₂ (mg/Nm³)</t>
  </si>
  <si>
    <t>Erdgasdruck (bar)</t>
  </si>
  <si>
    <t>INFORMATIONEN ZUR BERECHNUNG DES WIRTSCHAFTLICHEN EFFEKTS</t>
  </si>
  <si>
    <t>STROMBEZUGSTARIF</t>
  </si>
  <si>
    <t>• (Wenn der Preis fest ist)</t>
  </si>
  <si>
    <t>• (Wenn der Preis nicht fest ist)</t>
  </si>
  <si>
    <t>Strombezugstarif, EUR/kWh (Wert inkl. MwSt. angeben)</t>
  </si>
  <si>
    <t>Monatlicher Strombezugspreis, EUR/kWh (Wert inkl. MwSt. angeben):</t>
  </si>
  <si>
    <t>Stromtarif (EUR/kWh)</t>
  </si>
  <si>
    <t>WÄRMEENERGIE-BEZUGSTARIF</t>
  </si>
  <si>
    <t>Bezugstarif (oder Kostenpreis) für Wärmeenergie, EUR/Gcal (Bitte separat für Dampf und Warmwasser angeben, inkl. MwSt.)</t>
  </si>
  <si>
    <t>TARIF FÜR DEN BEZUG VON ERDGAS</t>
  </si>
  <si>
    <t>Tarif für den Bezug von Erdgas, EUR/Tausend m³ (Wert inkl. MwSt. angeben)</t>
  </si>
  <si>
    <t>Monatlicher Bezugspreis für Erdgas, EUR/Tausend m³ (Wert inkl. MwSt. angeben):</t>
  </si>
  <si>
    <t>Erdgastarif (EUR/000 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</si>
</sst>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5"/>
      <color theme="3"/>
      <name val="Calibri"/>
      <family val="2"/>
      <scheme val="minor"/>
    </font>
    <font>
      <b/>
      <sz val="13"/>
      <color theme="1"/>
      <name val="Calibri"/>
      <family val="2"/>
      <scheme val="minor"/>
    </font>
    <font>
      <b/>
      <sz val="14"/>
      <color theme="1"/>
      <name val="Calibri"/>
      <family val="2"/>
      <scheme val="minor"/>
    </font>
    <font>
      <u/>
      <sz val="11"/>
      <color theme="10"/>
      <name val="Calibri"/>
      <family val="2"/>
      <scheme val="minor"/>
    </font>
    <font>
      <sz val="28"/>
      <color theme="1"/>
      <name val="Calibri"/>
      <family val="2"/>
      <charset val="204"/>
      <scheme val="minor"/>
    </font>
    <font>
      <b/>
      <sz val="14"/>
      <color theme="1"/>
      <name val="Calibri"/>
      <family val="2"/>
      <charset val="204"/>
      <scheme val="minor"/>
    </font>
    <font>
      <sz val="11"/>
      <color theme="1"/>
      <name val="Calibri"/>
      <family val="2"/>
      <charset val="204"/>
      <scheme val="minor"/>
    </font>
    <font>
      <sz val="11"/>
      <name val="Calibri"/>
      <family val="2"/>
      <scheme val="minor"/>
    </font>
    <font>
      <sz val="11"/>
      <color rgb="FFFF0000"/>
      <name val="Calibri"/>
      <family val="2"/>
      <scheme val="minor"/>
    </font>
    <font>
      <sz val="14"/>
      <color theme="1"/>
      <name val="Calibri"/>
      <family val="2"/>
      <scheme val="minor"/>
    </font>
    <font>
      <sz val="16"/>
      <color theme="1"/>
      <name val="Calibri"/>
      <family val="2"/>
      <scheme val="minor"/>
    </font>
    <font>
      <i/>
      <sz val="14"/>
      <color theme="1"/>
      <name val="Calibri"/>
      <family val="2"/>
      <scheme val="minor"/>
    </font>
    <font>
      <b/>
      <sz val="11"/>
      <color theme="1"/>
      <name val="Calibri"/>
      <family val="2"/>
      <scheme val="minor"/>
    </font>
    <font>
      <b/>
      <sz val="20"/>
      <color theme="0"/>
      <name val="Calibri"/>
      <family val="2"/>
      <scheme val="minor"/>
    </font>
    <font>
      <b/>
      <sz val="22"/>
      <color theme="1"/>
      <name val="Onest"/>
    </font>
    <font>
      <sz val="11"/>
      <color theme="2" tint="-0.749992370372631"/>
      <name val="Calibri"/>
      <family val="2"/>
      <scheme val="minor"/>
    </font>
    <font>
      <b/>
      <sz val="11"/>
      <color theme="2" tint="-0.749992370372631"/>
      <name val="Calibri"/>
      <family val="2"/>
      <scheme val="minor"/>
    </font>
    <font>
      <b/>
      <sz val="12"/>
      <color theme="1"/>
      <name val="Calibri"/>
      <family val="2"/>
      <charset val="204"/>
      <scheme val="minor"/>
    </font>
    <font>
      <b/>
      <sz val="12"/>
      <name val="Calibri"/>
      <family val="2"/>
      <scheme val="minor"/>
    </font>
    <font>
      <sz val="11"/>
      <color theme="1"/>
      <name val="Calibri"/>
      <family val="2"/>
      <scheme val="minor"/>
    </font>
    <font>
      <sz val="14"/>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02707"/>
        <bgColor indexed="64"/>
      </patternFill>
    </fill>
  </fills>
  <borders count="17">
    <border>
      <left/>
      <right/>
      <top/>
      <bottom/>
      <diagonal/>
    </border>
    <border>
      <left/>
      <right/>
      <top/>
      <bottom style="thick">
        <color theme="4"/>
      </bottom>
      <diagonal/>
    </border>
    <border>
      <left style="medium">
        <color rgb="FF002707"/>
      </left>
      <right/>
      <top style="medium">
        <color rgb="FF002707"/>
      </top>
      <bottom/>
      <diagonal/>
    </border>
    <border>
      <left/>
      <right/>
      <top style="medium">
        <color rgb="FF002707"/>
      </top>
      <bottom/>
      <diagonal/>
    </border>
    <border>
      <left/>
      <right style="medium">
        <color rgb="FF002707"/>
      </right>
      <top style="medium">
        <color rgb="FF002707"/>
      </top>
      <bottom/>
      <diagonal/>
    </border>
    <border>
      <left style="medium">
        <color rgb="FF002707"/>
      </left>
      <right/>
      <top/>
      <bottom/>
      <diagonal/>
    </border>
    <border>
      <left/>
      <right style="medium">
        <color rgb="FF002707"/>
      </right>
      <top/>
      <bottom/>
      <diagonal/>
    </border>
    <border>
      <left style="medium">
        <color rgb="FF002707"/>
      </left>
      <right/>
      <top/>
      <bottom style="medium">
        <color rgb="FF002707"/>
      </bottom>
      <diagonal/>
    </border>
    <border>
      <left/>
      <right/>
      <top/>
      <bottom style="medium">
        <color rgb="FF002707"/>
      </bottom>
      <diagonal/>
    </border>
    <border>
      <left/>
      <right style="medium">
        <color rgb="FF002707"/>
      </right>
      <top/>
      <bottom style="medium">
        <color rgb="FF002707"/>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1" applyNumberFormat="0" applyFill="0" applyAlignment="0" applyProtection="0"/>
    <xf numFmtId="0" fontId="4" fillId="0" borderId="0" applyNumberFormat="0" applyFill="0" applyBorder="0" applyAlignment="0" applyProtection="0"/>
  </cellStyleXfs>
  <cellXfs count="10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3" fillId="0" borderId="0" xfId="1" applyFont="1" applyFill="1" applyBorder="1" applyAlignment="1">
      <alignment vertical="center"/>
    </xf>
    <xf numFmtId="0" fontId="4" fillId="0" borderId="0" xfId="2" applyBorder="1" applyAlignment="1">
      <alignment horizontal="left" vertical="center"/>
    </xf>
    <xf numFmtId="0" fontId="0" fillId="0" borderId="0" xfId="0"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0" fillId="2" borderId="0" xfId="0" applyFill="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left" vertical="center"/>
    </xf>
    <xf numFmtId="0" fontId="9" fillId="2" borderId="0" xfId="0" applyFont="1"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wrapText="1"/>
    </xf>
    <xf numFmtId="0" fontId="0" fillId="0" borderId="0" xfId="0" applyAlignment="1">
      <alignment vertical="center"/>
    </xf>
    <xf numFmtId="0" fontId="0" fillId="2" borderId="0" xfId="0" applyFill="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vertical="center"/>
    </xf>
    <xf numFmtId="0" fontId="0" fillId="0" borderId="5" xfId="0" applyBorder="1" applyAlignment="1">
      <alignment vertical="center"/>
    </xf>
    <xf numFmtId="0" fontId="3"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indent="1"/>
    </xf>
    <xf numFmtId="0" fontId="12" fillId="0" borderId="0" xfId="0" applyFont="1" applyAlignment="1">
      <alignment horizontal="left" vertical="center" indent="1"/>
    </xf>
    <xf numFmtId="0" fontId="10" fillId="0" borderId="0" xfId="0" applyFont="1" applyAlignment="1">
      <alignment horizontal="center" vertical="center"/>
    </xf>
    <xf numFmtId="0" fontId="10" fillId="0" borderId="0" xfId="0" applyFont="1" applyAlignment="1">
      <alignment horizontal="left" vertical="center" indent="2"/>
    </xf>
    <xf numFmtId="0" fontId="8"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vertical="center"/>
    </xf>
    <xf numFmtId="0" fontId="13" fillId="0" borderId="0" xfId="0" applyFont="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3" fillId="0" borderId="0" xfId="0" applyFont="1" applyAlignment="1">
      <alignment horizontal="center" vertical="center"/>
    </xf>
    <xf numFmtId="20" fontId="0" fillId="2" borderId="0" xfId="0" applyNumberFormat="1" applyFill="1" applyAlignment="1">
      <alignment horizontal="center" vertical="center" wrapText="1"/>
    </xf>
    <xf numFmtId="20" fontId="0" fillId="2" borderId="0" xfId="0" applyNumberFormat="1" applyFill="1" applyAlignment="1">
      <alignment horizontal="center"/>
    </xf>
    <xf numFmtId="20" fontId="0" fillId="2" borderId="0" xfId="0" applyNumberFormat="1" applyFill="1" applyAlignment="1">
      <alignment horizontal="center" vertical="center"/>
    </xf>
    <xf numFmtId="0" fontId="0" fillId="0" borderId="0" xfId="0" applyAlignment="1">
      <alignment vertical="top"/>
    </xf>
    <xf numFmtId="0" fontId="0" fillId="0" borderId="14" xfId="0" applyBorder="1" applyAlignment="1">
      <alignment horizontal="center" vertical="center"/>
    </xf>
    <xf numFmtId="0" fontId="6" fillId="0" borderId="12" xfId="0" applyFont="1" applyBorder="1" applyAlignment="1">
      <alignment horizontal="center" vertical="center"/>
    </xf>
    <xf numFmtId="0" fontId="0" fillId="3" borderId="0" xfId="0" applyFill="1" applyAlignment="1">
      <alignment horizontal="center" vertical="center"/>
    </xf>
    <xf numFmtId="0" fontId="0" fillId="3" borderId="3" xfId="0" applyFill="1" applyBorder="1" applyAlignment="1">
      <alignment horizontal="center" vertical="center"/>
    </xf>
    <xf numFmtId="0" fontId="0" fillId="3" borderId="11" xfId="0" applyFill="1" applyBorder="1" applyAlignment="1">
      <alignment horizontal="center" vertical="center"/>
    </xf>
    <xf numFmtId="0" fontId="0" fillId="0" borderId="0" xfId="0" applyAlignment="1" applyProtection="1">
      <alignment horizontal="center" vertical="center"/>
      <protection locked="0"/>
    </xf>
    <xf numFmtId="0" fontId="0" fillId="2" borderId="0" xfId="0" applyFill="1" applyAlignment="1" applyProtection="1">
      <alignment horizontal="center" vertical="center"/>
      <protection locked="0"/>
    </xf>
    <xf numFmtId="0" fontId="9" fillId="0" borderId="0" xfId="0" applyFont="1" applyAlignment="1" applyProtection="1">
      <alignment horizontal="center" vertical="center"/>
      <protection locked="0"/>
    </xf>
    <xf numFmtId="0" fontId="0" fillId="0" borderId="0" xfId="0" applyAlignment="1">
      <alignment vertical="center" wrapText="1"/>
    </xf>
    <xf numFmtId="0" fontId="0" fillId="2" borderId="0" xfId="0" applyFill="1" applyAlignment="1">
      <alignment horizontal="left" vertical="center" indent="1"/>
    </xf>
    <xf numFmtId="0" fontId="0" fillId="0" borderId="0" xfId="0" applyAlignment="1" applyProtection="1">
      <alignment vertical="center"/>
      <protection locked="0"/>
    </xf>
    <xf numFmtId="0" fontId="16" fillId="0" borderId="0" xfId="0" applyFont="1"/>
    <xf numFmtId="0" fontId="16" fillId="0" borderId="0" xfId="0" applyFont="1" applyAlignment="1">
      <alignment horizontal="center" vertical="center"/>
    </xf>
    <xf numFmtId="0" fontId="0" fillId="0" borderId="12" xfId="0" applyBorder="1"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0" fillId="0" borderId="13" xfId="0"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0" fillId="0" borderId="4" xfId="2" applyFont="1" applyBorder="1" applyAlignment="1" applyProtection="1">
      <alignment horizontal="left" vertical="center" readingOrder="1"/>
      <protection locked="0"/>
    </xf>
    <xf numFmtId="0" fontId="20" fillId="0" borderId="6" xfId="2" applyFont="1" applyBorder="1" applyAlignment="1" applyProtection="1">
      <alignment horizontal="left" vertical="center" readingOrder="1"/>
      <protection locked="0"/>
    </xf>
    <xf numFmtId="0" fontId="20" fillId="0" borderId="6" xfId="2" applyFont="1" applyBorder="1" applyAlignment="1" applyProtection="1">
      <alignment horizontal="left" vertical="center"/>
      <protection locked="0"/>
    </xf>
    <xf numFmtId="0" fontId="21" fillId="0" borderId="0" xfId="2" applyFont="1" applyAlignment="1" applyProtection="1">
      <alignment horizontal="left" vertical="center" indent="1"/>
      <protection locked="0"/>
    </xf>
    <xf numFmtId="0" fontId="13" fillId="0" borderId="0" xfId="0" applyFont="1" applyAlignment="1">
      <alignment horizontal="left" vertical="center"/>
    </xf>
    <xf numFmtId="0" fontId="13" fillId="0" borderId="5" xfId="0" applyFont="1" applyBorder="1" applyAlignment="1">
      <alignment horizontal="left" vertical="center"/>
    </xf>
    <xf numFmtId="0" fontId="0" fillId="0" borderId="5" xfId="0" applyBorder="1" applyAlignment="1">
      <alignment horizontal="center" vertical="center" wrapText="1"/>
    </xf>
    <xf numFmtId="0" fontId="6" fillId="0" borderId="0" xfId="0" applyFont="1" applyAlignment="1">
      <alignment horizontal="left" vertical="center" indent="16"/>
    </xf>
    <xf numFmtId="0" fontId="6" fillId="0" borderId="0" xfId="0" applyFont="1" applyAlignment="1">
      <alignment horizontal="left" vertical="center" indent="17"/>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11" fillId="0" borderId="0" xfId="0" applyFont="1" applyAlignment="1">
      <alignment horizontal="center" vertical="center"/>
    </xf>
    <xf numFmtId="0" fontId="11" fillId="0" borderId="6"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14" fillId="3" borderId="2" xfId="2" applyFont="1" applyFill="1" applyBorder="1" applyAlignment="1" applyProtection="1">
      <alignment horizontal="center" vertical="center"/>
      <protection locked="0"/>
    </xf>
    <xf numFmtId="0" fontId="14" fillId="3" borderId="4" xfId="2" applyFont="1" applyFill="1" applyBorder="1" applyAlignment="1" applyProtection="1">
      <alignment horizontal="center" vertical="center"/>
      <protection locked="0"/>
    </xf>
    <xf numFmtId="0" fontId="14" fillId="3" borderId="7" xfId="2" applyFont="1" applyFill="1" applyBorder="1" applyAlignment="1" applyProtection="1">
      <alignment horizontal="center" vertical="center"/>
      <protection locked="0"/>
    </xf>
    <xf numFmtId="0" fontId="14" fillId="3" borderId="9" xfId="2"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14" fillId="3" borderId="6" xfId="2" applyFont="1" applyFill="1" applyBorder="1" applyAlignment="1" applyProtection="1">
      <alignment horizontal="center" vertical="center"/>
      <protection locked="0"/>
    </xf>
    <xf numFmtId="0" fontId="14" fillId="3" borderId="5" xfId="2" applyFont="1" applyFill="1" applyBorder="1" applyAlignment="1" applyProtection="1">
      <alignment horizontal="center" vertical="center"/>
      <protection locked="0"/>
    </xf>
    <xf numFmtId="0" fontId="0" fillId="0" borderId="0" xfId="0" applyAlignment="1">
      <alignment horizontal="center" vertical="center"/>
    </xf>
    <xf numFmtId="0" fontId="14" fillId="3" borderId="13" xfId="2" applyFont="1" applyFill="1" applyBorder="1" applyAlignment="1" applyProtection="1">
      <alignment horizontal="center" vertical="center"/>
      <protection locked="0"/>
    </xf>
    <xf numFmtId="0" fontId="14" fillId="3" borderId="16" xfId="2" applyFont="1" applyFill="1" applyBorder="1" applyAlignment="1" applyProtection="1">
      <alignment horizontal="center" vertical="center"/>
      <protection locked="0"/>
    </xf>
    <xf numFmtId="0" fontId="14" fillId="3" borderId="12" xfId="2" applyFont="1" applyFill="1" applyBorder="1" applyAlignment="1" applyProtection="1">
      <alignment horizontal="center" vertical="center"/>
      <protection locked="0"/>
    </xf>
    <xf numFmtId="0" fontId="14" fillId="3" borderId="15" xfId="2" applyFont="1" applyFill="1" applyBorder="1" applyAlignment="1" applyProtection="1">
      <alignment horizontal="center" vertical="center"/>
      <protection locked="0"/>
    </xf>
    <xf numFmtId="0" fontId="10" fillId="0" borderId="0" xfId="0" applyFont="1" applyAlignment="1">
      <alignment vertical="center" wrapText="1"/>
    </xf>
    <xf numFmtId="0" fontId="17" fillId="0" borderId="0" xfId="0" applyFont="1" applyAlignment="1">
      <alignment vertical="center" wrapText="1"/>
    </xf>
    <xf numFmtId="0" fontId="8" fillId="2" borderId="0" xfId="0" applyFont="1" applyFill="1" applyAlignment="1">
      <alignment horizontal="left" vertical="center" wrapText="1"/>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lignment horizontal="left" vertical="center" wrapText="1"/>
    </xf>
    <xf numFmtId="0" fontId="15" fillId="0" borderId="13" xfId="0" applyFont="1" applyBorder="1" applyAlignment="1">
      <alignment horizontal="center" vertical="center"/>
    </xf>
    <xf numFmtId="0" fontId="13" fillId="0" borderId="16" xfId="0" applyFont="1" applyBorder="1" applyAlignment="1">
      <alignment horizontal="center" vertical="center"/>
    </xf>
  </cellXfs>
  <cellStyles count="3">
    <cellStyle name="Гиперссылка" xfId="2" builtinId="8"/>
    <cellStyle name="Заголовок 1" xfId="1" builtinId="16"/>
    <cellStyle name="Обычный" xfId="0" builtinId="0"/>
  </cellStyles>
  <dxfs count="424">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s>
  <tableStyles count="0" defaultTableStyle="TableStyleMedium2" defaultPivotStyle="PivotStyleLight16"/>
  <colors>
    <mruColors>
      <color rgb="FF00270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149678</xdr:colOff>
      <xdr:row>0</xdr:row>
      <xdr:rowOff>176893</xdr:rowOff>
    </xdr:from>
    <xdr:ext cx="1997838" cy="643537"/>
    <xdr:pic>
      <xdr:nvPicPr>
        <xdr:cNvPr id="2" name="Рисунок 1">
          <a:extLst>
            <a:ext uri="{FF2B5EF4-FFF2-40B4-BE49-F238E27FC236}">
              <a16:creationId xmlns:a16="http://schemas.microsoft.com/office/drawing/2014/main" id="{C957B93E-9F00-4773-A28E-726AE45B7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278" y="176893"/>
          <a:ext cx="1997838" cy="6435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14</xdr:col>
      <xdr:colOff>324970</xdr:colOff>
      <xdr:row>18</xdr:row>
      <xdr:rowOff>56030</xdr:rowOff>
    </xdr:from>
    <xdr:ext cx="2678206" cy="3417794"/>
    <xdr:sp macro="" textlink="">
      <xdr:nvSpPr>
        <xdr:cNvPr id="2" name="AutoShape 1">
          <a:extLst>
            <a:ext uri="{FF2B5EF4-FFF2-40B4-BE49-F238E27FC236}">
              <a16:creationId xmlns:a16="http://schemas.microsoft.com/office/drawing/2014/main" id="{4A3ED0EF-6064-40E9-A49C-E02EC0977FA3}"/>
            </a:ext>
          </a:extLst>
        </xdr:cNvPr>
        <xdr:cNvSpPr>
          <a:spLocks noChangeAspect="1" noChangeArrowheads="1"/>
        </xdr:cNvSpPr>
      </xdr:nvSpPr>
      <xdr:spPr bwMode="auto">
        <a:xfrm>
          <a:off x="8859370" y="3485030"/>
          <a:ext cx="2678206" cy="341779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16</xdr:row>
      <xdr:rowOff>0</xdr:rowOff>
    </xdr:from>
    <xdr:ext cx="304800" cy="303680"/>
    <xdr:sp macro="" textlink="">
      <xdr:nvSpPr>
        <xdr:cNvPr id="3" name="AutoShape 2">
          <a:extLst>
            <a:ext uri="{FF2B5EF4-FFF2-40B4-BE49-F238E27FC236}">
              <a16:creationId xmlns:a16="http://schemas.microsoft.com/office/drawing/2014/main" id="{14D72B0E-C922-40D1-97A0-CD00CAF5167B}"/>
            </a:ext>
          </a:extLst>
        </xdr:cNvPr>
        <xdr:cNvSpPr>
          <a:spLocks noChangeAspect="1" noChangeArrowheads="1"/>
        </xdr:cNvSpPr>
      </xdr:nvSpPr>
      <xdr:spPr bwMode="auto">
        <a:xfrm>
          <a:off x="8534400" y="3048000"/>
          <a:ext cx="304800" cy="3036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156884</xdr:colOff>
      <xdr:row>0</xdr:row>
      <xdr:rowOff>156881</xdr:rowOff>
    </xdr:from>
    <xdr:ext cx="1997838" cy="638735"/>
    <xdr:pic>
      <xdr:nvPicPr>
        <xdr:cNvPr id="4" name="Рисунок 3">
          <a:extLst>
            <a:ext uri="{FF2B5EF4-FFF2-40B4-BE49-F238E27FC236}">
              <a16:creationId xmlns:a16="http://schemas.microsoft.com/office/drawing/2014/main" id="{A9615861-74C6-4145-825E-A4EE91D38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484" y="156881"/>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168088</xdr:colOff>
      <xdr:row>0</xdr:row>
      <xdr:rowOff>156883</xdr:rowOff>
    </xdr:from>
    <xdr:to>
      <xdr:col>1</xdr:col>
      <xdr:colOff>2165926</xdr:colOff>
      <xdr:row>3</xdr:row>
      <xdr:rowOff>56030</xdr:rowOff>
    </xdr:to>
    <xdr:pic>
      <xdr:nvPicPr>
        <xdr:cNvPr id="2" name="Рисунок 1">
          <a:extLst>
            <a:ext uri="{FF2B5EF4-FFF2-40B4-BE49-F238E27FC236}">
              <a16:creationId xmlns:a16="http://schemas.microsoft.com/office/drawing/2014/main" id="{D883D10E-B4AD-4E82-8217-398AD593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9088" y="156883"/>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156882</xdr:colOff>
      <xdr:row>0</xdr:row>
      <xdr:rowOff>168088</xdr:rowOff>
    </xdr:from>
    <xdr:to>
      <xdr:col>1</xdr:col>
      <xdr:colOff>2154720</xdr:colOff>
      <xdr:row>3</xdr:row>
      <xdr:rowOff>67235</xdr:rowOff>
    </xdr:to>
    <xdr:pic>
      <xdr:nvPicPr>
        <xdr:cNvPr id="6" name="Рисунок 5">
          <a:extLst>
            <a:ext uri="{FF2B5EF4-FFF2-40B4-BE49-F238E27FC236}">
              <a16:creationId xmlns:a16="http://schemas.microsoft.com/office/drawing/2014/main" id="{F3D45A28-4780-4DFD-A17C-DDBB901A2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882" y="168088"/>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105</xdr:row>
      <xdr:rowOff>0</xdr:rowOff>
    </xdr:from>
    <xdr:to>
      <xdr:col>14</xdr:col>
      <xdr:colOff>304800</xdr:colOff>
      <xdr:row>106</xdr:row>
      <xdr:rowOff>57149</xdr:rowOff>
    </xdr:to>
    <xdr:sp macro="" textlink="">
      <xdr:nvSpPr>
        <xdr:cNvPr id="2" name="AutoShape 2">
          <a:extLst>
            <a:ext uri="{FF2B5EF4-FFF2-40B4-BE49-F238E27FC236}">
              <a16:creationId xmlns:a16="http://schemas.microsoft.com/office/drawing/2014/main" id="{C78667C1-5BEE-44AB-9CAD-8DFA10BFC11A}"/>
            </a:ext>
          </a:extLst>
        </xdr:cNvPr>
        <xdr:cNvSpPr>
          <a:spLocks noChangeAspect="1" noChangeArrowheads="1"/>
        </xdr:cNvSpPr>
      </xdr:nvSpPr>
      <xdr:spPr bwMode="auto">
        <a:xfrm>
          <a:off x="15116175" y="398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156882</xdr:colOff>
      <xdr:row>0</xdr:row>
      <xdr:rowOff>168088</xdr:rowOff>
    </xdr:from>
    <xdr:to>
      <xdr:col>1</xdr:col>
      <xdr:colOff>2154720</xdr:colOff>
      <xdr:row>3</xdr:row>
      <xdr:rowOff>67235</xdr:rowOff>
    </xdr:to>
    <xdr:pic>
      <xdr:nvPicPr>
        <xdr:cNvPr id="2" name="Рисунок 1">
          <a:extLst>
            <a:ext uri="{FF2B5EF4-FFF2-40B4-BE49-F238E27FC236}">
              <a16:creationId xmlns:a16="http://schemas.microsoft.com/office/drawing/2014/main" id="{C5359E78-EE51-4906-83CD-20CB77AF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882" y="168088"/>
          <a:ext cx="1997838" cy="64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156882</xdr:colOff>
      <xdr:row>0</xdr:row>
      <xdr:rowOff>156882</xdr:rowOff>
    </xdr:from>
    <xdr:to>
      <xdr:col>1</xdr:col>
      <xdr:colOff>2154720</xdr:colOff>
      <xdr:row>3</xdr:row>
      <xdr:rowOff>56029</xdr:rowOff>
    </xdr:to>
    <xdr:pic>
      <xdr:nvPicPr>
        <xdr:cNvPr id="6" name="Рисунок 5">
          <a:extLst>
            <a:ext uri="{FF2B5EF4-FFF2-40B4-BE49-F238E27FC236}">
              <a16:creationId xmlns:a16="http://schemas.microsoft.com/office/drawing/2014/main" id="{9513DF91-8027-41BC-947F-E7F2CEDD1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882" y="156882"/>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156883</xdr:colOff>
      <xdr:row>0</xdr:row>
      <xdr:rowOff>168089</xdr:rowOff>
    </xdr:from>
    <xdr:to>
      <xdr:col>1</xdr:col>
      <xdr:colOff>2154721</xdr:colOff>
      <xdr:row>3</xdr:row>
      <xdr:rowOff>67236</xdr:rowOff>
    </xdr:to>
    <xdr:pic>
      <xdr:nvPicPr>
        <xdr:cNvPr id="6" name="Рисунок 5">
          <a:extLst>
            <a:ext uri="{FF2B5EF4-FFF2-40B4-BE49-F238E27FC236}">
              <a16:creationId xmlns:a16="http://schemas.microsoft.com/office/drawing/2014/main" id="{ACEF4A35-274D-4984-B5D8-927DA037D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883" y="168089"/>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179294</xdr:colOff>
      <xdr:row>0</xdr:row>
      <xdr:rowOff>179294</xdr:rowOff>
    </xdr:from>
    <xdr:to>
      <xdr:col>1</xdr:col>
      <xdr:colOff>2177132</xdr:colOff>
      <xdr:row>3</xdr:row>
      <xdr:rowOff>78441</xdr:rowOff>
    </xdr:to>
    <xdr:pic>
      <xdr:nvPicPr>
        <xdr:cNvPr id="6" name="Рисунок 5">
          <a:extLst>
            <a:ext uri="{FF2B5EF4-FFF2-40B4-BE49-F238E27FC236}">
              <a16:creationId xmlns:a16="http://schemas.microsoft.com/office/drawing/2014/main" id="{988117ED-14B1-4668-9EB5-41055D955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294" y="179294"/>
          <a:ext cx="199783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n1-power.com/de" TargetMode="External"/><Relationship Id="rId7" Type="http://schemas.openxmlformats.org/officeDocument/2006/relationships/hyperlink" Target="tel:+48606591261" TargetMode="External"/><Relationship Id="rId2" Type="http://schemas.openxmlformats.org/officeDocument/2006/relationships/hyperlink" Target="mailto:info@n1-power.com" TargetMode="External"/><Relationship Id="rId1" Type="http://schemas.openxmlformats.org/officeDocument/2006/relationships/hyperlink" Target="https://n1-power.com/de" TargetMode="External"/><Relationship Id="rId6" Type="http://schemas.openxmlformats.org/officeDocument/2006/relationships/hyperlink" Target="https://maps.app.goo.gl/rV74TB1tg662EU939" TargetMode="External"/><Relationship Id="rId5" Type="http://schemas.openxmlformats.org/officeDocument/2006/relationships/hyperlink" Target="tel:+48606591261" TargetMode="External"/><Relationship Id="rId4" Type="http://schemas.openxmlformats.org/officeDocument/2006/relationships/hyperlink" Target="mailto:info@n1-power.com"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tel:+48606591261" TargetMode="External"/><Relationship Id="rId2" Type="http://schemas.openxmlformats.org/officeDocument/2006/relationships/hyperlink" Target="mailto:info@n1-power.com" TargetMode="External"/><Relationship Id="rId1" Type="http://schemas.openxmlformats.org/officeDocument/2006/relationships/hyperlink" Target="https://n1-power.com/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maps.app.goo.gl/rV74TB1tg662EU93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n1-power.com/d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n1-power.com/d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n1-power.com/d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n1-power.com/d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n1-power.com/d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maps.app.goo.gl/rV74TB1tg662EU939" TargetMode="External"/><Relationship Id="rId2" Type="http://schemas.openxmlformats.org/officeDocument/2006/relationships/hyperlink" Target="tel:+48606591261" TargetMode="External"/><Relationship Id="rId1" Type="http://schemas.openxmlformats.org/officeDocument/2006/relationships/hyperlink" Target="mailto:info@n1-power.com"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n1-power.com/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DFAB-5482-4E7D-9C9E-FC36B830AF46}">
  <sheetPr codeName="Sheet10"/>
  <dimension ref="A1:W39"/>
  <sheetViews>
    <sheetView showGridLines="0" tabSelected="1" zoomScale="85" zoomScaleNormal="85" workbookViewId="0">
      <selection activeCell="D12" sqref="D12:E13"/>
    </sheetView>
  </sheetViews>
  <sheetFormatPr defaultRowHeight="20.100000000000001" customHeight="1"/>
  <cols>
    <col min="1" max="1" width="3.7109375" style="1" customWidth="1"/>
    <col min="2" max="2" width="34.42578125" style="1" customWidth="1"/>
    <col min="3" max="3" width="10.28515625" style="1" customWidth="1"/>
    <col min="4" max="4" width="36" style="1" customWidth="1"/>
    <col min="5" max="5" width="14.28515625" style="1" customWidth="1"/>
    <col min="6" max="6" width="15.42578125" style="1" customWidth="1"/>
    <col min="7" max="7" width="29.42578125" style="1" customWidth="1"/>
    <col min="8" max="16384" width="9.140625" style="1"/>
  </cols>
  <sheetData>
    <row r="1" spans="1:23" ht="20.100000000000001" customHeight="1">
      <c r="A1" s="18"/>
      <c r="B1" s="51"/>
      <c r="C1" s="19"/>
      <c r="D1" s="19"/>
      <c r="E1" s="19"/>
      <c r="F1" s="19"/>
      <c r="G1" s="67" t="s">
        <v>0</v>
      </c>
    </row>
    <row r="2" spans="1:23" ht="20.100000000000001" customHeight="1">
      <c r="A2" s="20"/>
      <c r="B2" s="50"/>
      <c r="G2" s="68" t="s">
        <v>1</v>
      </c>
    </row>
    <row r="3" spans="1:23" ht="20.100000000000001" customHeight="1">
      <c r="A3" s="20"/>
      <c r="B3" s="50"/>
      <c r="G3" s="69" t="s">
        <v>2</v>
      </c>
    </row>
    <row r="4" spans="1:23" ht="20.100000000000001" customHeight="1">
      <c r="A4" s="20"/>
      <c r="B4" s="50"/>
      <c r="G4" s="69" t="s">
        <v>3</v>
      </c>
    </row>
    <row r="5" spans="1:23" ht="20.100000000000001" customHeight="1">
      <c r="A5" s="20"/>
      <c r="G5" s="69" t="s">
        <v>4</v>
      </c>
    </row>
    <row r="6" spans="1:23" ht="20.100000000000001" customHeight="1">
      <c r="A6" s="20"/>
      <c r="G6" s="21"/>
    </row>
    <row r="7" spans="1:23" ht="24" customHeight="1">
      <c r="A7" s="20"/>
      <c r="B7" s="6"/>
      <c r="C7" s="7"/>
      <c r="G7" s="21"/>
    </row>
    <row r="8" spans="1:23" ht="19.5" customHeight="1">
      <c r="A8" s="20"/>
      <c r="G8" s="21"/>
    </row>
    <row r="9" spans="1:23" ht="43.5" customHeight="1">
      <c r="A9" s="20"/>
      <c r="B9" s="80" t="s">
        <v>50</v>
      </c>
      <c r="C9" s="80"/>
      <c r="D9" s="80"/>
      <c r="E9" s="80"/>
      <c r="F9" s="80"/>
      <c r="G9" s="81"/>
      <c r="T9" s="3"/>
      <c r="U9" s="3"/>
      <c r="V9" s="3"/>
      <c r="W9" s="3"/>
    </row>
    <row r="10" spans="1:23" ht="19.5" customHeight="1">
      <c r="A10" s="20"/>
      <c r="B10" s="78" t="s">
        <v>37</v>
      </c>
      <c r="C10" s="78"/>
      <c r="D10" s="78"/>
      <c r="E10" s="78"/>
      <c r="F10" s="78"/>
      <c r="G10" s="79"/>
    </row>
    <row r="11" spans="1:23" ht="25.5" customHeight="1" thickBot="1">
      <c r="A11" s="20"/>
      <c r="G11" s="21"/>
    </row>
    <row r="12" spans="1:23" ht="25.5" customHeight="1">
      <c r="A12" s="20"/>
      <c r="D12" s="82" t="s">
        <v>36</v>
      </c>
      <c r="E12" s="83"/>
      <c r="G12" s="21"/>
    </row>
    <row r="13" spans="1:23" ht="25.5" customHeight="1" thickBot="1">
      <c r="A13" s="20"/>
      <c r="D13" s="84"/>
      <c r="E13" s="85"/>
      <c r="G13" s="21"/>
    </row>
    <row r="14" spans="1:23" ht="20.100000000000001" customHeight="1">
      <c r="A14" s="20"/>
      <c r="G14" s="21"/>
    </row>
    <row r="15" spans="1:23" ht="20.100000000000001" customHeight="1">
      <c r="A15" s="27"/>
      <c r="B15" s="28" t="s">
        <v>35</v>
      </c>
      <c r="C15" s="29"/>
      <c r="D15" s="29"/>
      <c r="E15" s="16"/>
      <c r="F15" s="16"/>
      <c r="G15" s="26"/>
    </row>
    <row r="16" spans="1:23" ht="19.5" customHeight="1">
      <c r="A16" s="27"/>
      <c r="B16" s="30"/>
      <c r="C16" s="29"/>
      <c r="D16" s="29"/>
      <c r="E16" s="16"/>
      <c r="F16" s="16"/>
      <c r="G16" s="26"/>
    </row>
    <row r="17" spans="1:7" ht="35.1" customHeight="1">
      <c r="A17" s="27"/>
      <c r="B17" s="76" t="s">
        <v>34</v>
      </c>
      <c r="C17" s="76"/>
      <c r="D17" s="76"/>
      <c r="E17" s="76"/>
      <c r="F17" s="76"/>
      <c r="G17" s="77"/>
    </row>
    <row r="18" spans="1:7" ht="20.100000000000001" customHeight="1">
      <c r="A18" s="20"/>
      <c r="B18" s="32" t="s">
        <v>33</v>
      </c>
      <c r="C18" s="33"/>
      <c r="D18" s="33"/>
      <c r="G18" s="21"/>
    </row>
    <row r="19" spans="1:7" ht="20.100000000000001" customHeight="1">
      <c r="A19" s="20"/>
      <c r="B19" s="30"/>
      <c r="C19" s="33"/>
      <c r="D19" s="33"/>
      <c r="G19" s="21"/>
    </row>
    <row r="20" spans="1:7" s="63" customFormat="1" ht="35.1" customHeight="1">
      <c r="A20" s="73"/>
      <c r="B20" s="76" t="s">
        <v>32</v>
      </c>
      <c r="C20" s="76"/>
      <c r="D20" s="76"/>
      <c r="E20" s="76"/>
      <c r="F20" s="76"/>
      <c r="G20" s="77"/>
    </row>
    <row r="21" spans="1:7" ht="20.100000000000001" customHeight="1">
      <c r="A21" s="20"/>
      <c r="B21" s="30"/>
      <c r="C21" s="33"/>
      <c r="D21" s="33"/>
      <c r="G21" s="21"/>
    </row>
    <row r="22" spans="1:7" ht="20.100000000000001" customHeight="1">
      <c r="A22" s="20"/>
      <c r="B22" s="31" t="s">
        <v>31</v>
      </c>
      <c r="C22" s="33"/>
      <c r="D22" s="33"/>
      <c r="G22" s="21"/>
    </row>
    <row r="23" spans="1:7" ht="20.100000000000001" customHeight="1">
      <c r="A23" s="20"/>
      <c r="B23" s="31"/>
      <c r="C23" s="33"/>
      <c r="D23" s="33"/>
      <c r="G23" s="21"/>
    </row>
    <row r="24" spans="1:7" ht="20.100000000000001" customHeight="1">
      <c r="A24" s="20"/>
      <c r="B24" s="34" t="s">
        <v>30</v>
      </c>
      <c r="C24" s="33"/>
      <c r="D24" s="33"/>
      <c r="G24" s="21"/>
    </row>
    <row r="25" spans="1:7" ht="20.100000000000001" customHeight="1">
      <c r="A25" s="20"/>
      <c r="B25" s="34" t="s">
        <v>29</v>
      </c>
      <c r="C25" s="33"/>
      <c r="D25" s="33"/>
      <c r="G25" s="21"/>
    </row>
    <row r="26" spans="1:7" ht="20.100000000000001" customHeight="1">
      <c r="A26" s="20"/>
      <c r="B26" s="34" t="s">
        <v>28</v>
      </c>
      <c r="C26" s="33"/>
      <c r="D26" s="33"/>
      <c r="G26" s="21"/>
    </row>
    <row r="27" spans="1:7" ht="20.100000000000001" customHeight="1">
      <c r="A27" s="20"/>
      <c r="B27" s="34" t="s">
        <v>27</v>
      </c>
      <c r="C27" s="33"/>
      <c r="D27" s="33"/>
      <c r="G27" s="21"/>
    </row>
    <row r="28" spans="1:7" ht="20.100000000000001" customHeight="1">
      <c r="A28" s="20"/>
      <c r="B28" s="30"/>
      <c r="C28" s="33"/>
      <c r="D28" s="33"/>
      <c r="G28" s="21"/>
    </row>
    <row r="29" spans="1:7" ht="35.1" customHeight="1">
      <c r="A29" s="20"/>
      <c r="B29" s="76" t="s">
        <v>26</v>
      </c>
      <c r="C29" s="76"/>
      <c r="D29" s="76"/>
      <c r="E29" s="76"/>
      <c r="F29" s="76"/>
      <c r="G29" s="77"/>
    </row>
    <row r="30" spans="1:7" ht="20.100000000000001" customHeight="1">
      <c r="A30" s="20"/>
      <c r="B30" s="30"/>
      <c r="C30" s="33"/>
      <c r="D30" s="33"/>
      <c r="G30" s="21"/>
    </row>
    <row r="31" spans="1:7" s="71" customFormat="1" ht="35.1" customHeight="1">
      <c r="A31" s="72"/>
      <c r="B31" s="76" t="s">
        <v>25</v>
      </c>
      <c r="C31" s="76"/>
      <c r="D31" s="76"/>
      <c r="E31" s="76"/>
      <c r="F31" s="76"/>
      <c r="G31" s="77"/>
    </row>
    <row r="32" spans="1:7" ht="20.100000000000001" customHeight="1">
      <c r="A32" s="20"/>
      <c r="B32" s="30"/>
      <c r="C32" s="33"/>
      <c r="D32" s="33"/>
      <c r="G32" s="21"/>
    </row>
    <row r="33" spans="1:7" ht="20.100000000000001" customHeight="1">
      <c r="A33" s="20"/>
      <c r="B33" s="30"/>
      <c r="C33" s="33"/>
      <c r="D33" s="33"/>
      <c r="G33" s="21"/>
    </row>
    <row r="34" spans="1:7" ht="20.100000000000001" customHeight="1">
      <c r="A34" s="20"/>
      <c r="B34" s="70" t="s">
        <v>5</v>
      </c>
      <c r="C34" s="33"/>
      <c r="D34" s="33"/>
      <c r="G34" s="21"/>
    </row>
    <row r="35" spans="1:7" ht="20.100000000000001" customHeight="1">
      <c r="A35" s="20"/>
      <c r="B35" s="70" t="s">
        <v>6</v>
      </c>
      <c r="C35" s="33"/>
      <c r="D35" s="33"/>
      <c r="G35" s="21"/>
    </row>
    <row r="36" spans="1:7" ht="20.100000000000001" customHeight="1">
      <c r="A36" s="20"/>
      <c r="B36" s="70" t="s">
        <v>24</v>
      </c>
      <c r="C36" s="33"/>
      <c r="D36" s="33"/>
      <c r="G36" s="21"/>
    </row>
    <row r="37" spans="1:7" ht="20.100000000000001" customHeight="1">
      <c r="A37" s="20"/>
      <c r="G37" s="21"/>
    </row>
    <row r="38" spans="1:7" ht="20.100000000000001" customHeight="1">
      <c r="A38" s="20"/>
      <c r="G38" s="21"/>
    </row>
    <row r="39" spans="1:7" ht="20.100000000000001" customHeight="1" thickBot="1">
      <c r="A39" s="23"/>
      <c r="B39" s="24"/>
      <c r="C39" s="24"/>
      <c r="D39" s="24"/>
      <c r="E39" s="24"/>
      <c r="F39" s="24"/>
      <c r="G39" s="25"/>
    </row>
  </sheetData>
  <sheetProtection sheet="1" objects="1" scenarios="1" selectLockedCells="1"/>
  <mergeCells count="7">
    <mergeCell ref="B29:G29"/>
    <mergeCell ref="B31:G31"/>
    <mergeCell ref="B10:G10"/>
    <mergeCell ref="B9:G9"/>
    <mergeCell ref="D12:E13"/>
    <mergeCell ref="B17:G17"/>
    <mergeCell ref="B20:G20"/>
  </mergeCells>
  <hyperlinks>
    <hyperlink ref="B34" r:id="rId1" xr:uid="{C7F520BF-091C-4402-ADB6-0731DA7D1B3B}"/>
    <hyperlink ref="B35" r:id="rId2" xr:uid="{3EA87DB3-0AC2-4111-8C87-1D17CEA40985}"/>
    <hyperlink ref="G3" r:id="rId3" xr:uid="{80A7D1BB-2485-42A1-ABC7-A193F2D0C94B}"/>
    <hyperlink ref="G4" r:id="rId4" xr:uid="{42BF9B05-1555-48F2-864E-A4A7C522CF94}"/>
    <hyperlink ref="G5" r:id="rId5" xr:uid="{0F090644-F680-4EEB-9433-8C755672856F}"/>
    <hyperlink ref="G1:G2" r:id="rId6" display="Domaniewska 47 404, 02-672 " xr:uid="{B598D10B-BF5C-48DF-95A6-C8380F4E78C3}"/>
    <hyperlink ref="B36" r:id="rId7" xr:uid="{07D3CBC8-4EAD-46F6-B9A8-5992A6CF82B9}"/>
    <hyperlink ref="D12:E13" location="FIRMENPROFIL!A1" display="Fragebogen Starten" xr:uid="{03F1B8EB-C468-485D-97B6-111EF2BF0505}"/>
  </hyperlinks>
  <pageMargins left="0.7" right="0.7" top="0.75" bottom="0.75" header="0.3" footer="0.3"/>
  <pageSetup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A30A-4397-4A54-B283-352F55351B29}">
  <sheetPr codeName="Sheet3"/>
  <dimension ref="A1:W35"/>
  <sheetViews>
    <sheetView showGridLines="0" zoomScale="85" zoomScaleNormal="85" workbookViewId="0">
      <selection activeCell="G33" sqref="G33:G34"/>
    </sheetView>
  </sheetViews>
  <sheetFormatPr defaultRowHeight="20.100000000000001" customHeight="1"/>
  <cols>
    <col min="1" max="1" width="5.7109375" style="1" customWidth="1"/>
    <col min="2" max="2" width="34.42578125" style="1" customWidth="1"/>
    <col min="3" max="3" width="10.28515625" style="1" customWidth="1"/>
    <col min="4" max="4" width="25.42578125" style="1" customWidth="1"/>
    <col min="5" max="5" width="14.28515625" style="1" customWidth="1"/>
    <col min="6" max="6" width="41.85546875" style="1" customWidth="1"/>
    <col min="7" max="7" width="30.7109375" style="1" customWidth="1"/>
    <col min="8" max="16384" width="9.140625" style="1"/>
  </cols>
  <sheetData>
    <row r="1" spans="1:23" ht="20.100000000000001" customHeight="1">
      <c r="A1" s="18"/>
      <c r="B1" s="51"/>
      <c r="C1" s="19"/>
      <c r="D1" s="19"/>
      <c r="E1" s="19"/>
      <c r="F1" s="19"/>
      <c r="G1" s="67" t="s">
        <v>0</v>
      </c>
    </row>
    <row r="2" spans="1:23" ht="20.100000000000001" customHeight="1">
      <c r="A2" s="20"/>
      <c r="B2" s="50"/>
      <c r="D2"/>
      <c r="G2" s="68" t="s">
        <v>1</v>
      </c>
    </row>
    <row r="3" spans="1:23" ht="20.100000000000001" customHeight="1">
      <c r="A3" s="20"/>
      <c r="B3" s="50"/>
      <c r="F3" s="4"/>
      <c r="G3" s="69" t="s">
        <v>2</v>
      </c>
    </row>
    <row r="4" spans="1:23" ht="20.100000000000001" customHeight="1">
      <c r="A4" s="20"/>
      <c r="B4" s="50"/>
      <c r="F4" s="4"/>
      <c r="G4" s="69" t="s">
        <v>3</v>
      </c>
    </row>
    <row r="5" spans="1:23" ht="20.100000000000001" customHeight="1">
      <c r="A5" s="20"/>
      <c r="F5" s="5"/>
      <c r="G5" s="69" t="s">
        <v>4</v>
      </c>
    </row>
    <row r="6" spans="1:23" ht="20.100000000000001" customHeight="1">
      <c r="A6" s="20"/>
      <c r="G6" s="21"/>
    </row>
    <row r="7" spans="1:23" ht="24" customHeight="1">
      <c r="A7" s="20"/>
      <c r="B7" s="6" t="s">
        <v>49</v>
      </c>
      <c r="C7" s="7" t="s">
        <v>7</v>
      </c>
      <c r="D7" s="54">
        <v>0</v>
      </c>
      <c r="G7" s="21"/>
    </row>
    <row r="8" spans="1:23" ht="20.100000000000001" customHeight="1">
      <c r="A8" s="20"/>
      <c r="G8" s="21"/>
    </row>
    <row r="9" spans="1:23" ht="43.5" customHeight="1">
      <c r="A9" s="20"/>
      <c r="B9" s="9" t="s">
        <v>50</v>
      </c>
      <c r="G9" s="21"/>
      <c r="T9" s="3"/>
      <c r="U9" s="3"/>
      <c r="V9" s="3"/>
      <c r="W9" s="3"/>
    </row>
    <row r="10" spans="1:23" ht="19.5" customHeight="1">
      <c r="A10" s="20"/>
      <c r="G10" s="21"/>
    </row>
    <row r="11" spans="1:23" ht="20.100000000000001" customHeight="1">
      <c r="A11" s="22"/>
      <c r="B11" s="10" t="s">
        <v>48</v>
      </c>
      <c r="D11" s="11"/>
      <c r="G11" s="21"/>
      <c r="T11" s="2"/>
      <c r="U11" s="2"/>
      <c r="V11" s="2"/>
      <c r="W11" s="2"/>
    </row>
    <row r="12" spans="1:23" ht="20.100000000000001" customHeight="1">
      <c r="A12" s="20"/>
      <c r="G12" s="21"/>
    </row>
    <row r="13" spans="1:23" ht="20.100000000000001" customHeight="1">
      <c r="A13" s="20"/>
      <c r="B13" s="12" t="s">
        <v>47</v>
      </c>
      <c r="C13" s="13"/>
      <c r="D13" s="86"/>
      <c r="E13" s="86"/>
      <c r="F13" s="86"/>
      <c r="G13" s="21"/>
    </row>
    <row r="14" spans="1:23" ht="6" customHeight="1">
      <c r="A14" s="20"/>
      <c r="B14" s="35"/>
      <c r="C14" s="36"/>
      <c r="D14" s="53"/>
      <c r="E14" s="53"/>
      <c r="F14" s="53"/>
      <c r="G14" s="21"/>
    </row>
    <row r="15" spans="1:23" ht="20.100000000000001" customHeight="1">
      <c r="A15" s="20"/>
      <c r="B15" s="14" t="s">
        <v>46</v>
      </c>
      <c r="C15" s="8"/>
      <c r="D15" s="86"/>
      <c r="E15" s="86"/>
      <c r="F15" s="86"/>
      <c r="G15" s="21"/>
    </row>
    <row r="16" spans="1:23" ht="6" customHeight="1">
      <c r="A16" s="20"/>
      <c r="B16" s="37"/>
      <c r="D16" s="53"/>
      <c r="E16" s="53"/>
      <c r="F16" s="53"/>
      <c r="G16" s="21"/>
    </row>
    <row r="17" spans="1:15" ht="20.100000000000001" customHeight="1">
      <c r="A17" s="20"/>
      <c r="B17" s="14" t="s">
        <v>45</v>
      </c>
      <c r="C17" s="8"/>
      <c r="D17" s="86"/>
      <c r="E17" s="86"/>
      <c r="F17" s="86"/>
      <c r="G17" s="21"/>
      <c r="O17"/>
    </row>
    <row r="18" spans="1:15" ht="6" customHeight="1">
      <c r="A18" s="20"/>
      <c r="B18" s="37"/>
      <c r="D18" s="53"/>
      <c r="E18" s="53"/>
      <c r="F18" s="53"/>
      <c r="G18" s="21"/>
    </row>
    <row r="19" spans="1:15" ht="18.75" customHeight="1">
      <c r="A19" s="20"/>
      <c r="B19" s="14" t="s">
        <v>44</v>
      </c>
      <c r="C19" s="8"/>
      <c r="D19" s="86"/>
      <c r="E19" s="86"/>
      <c r="F19" s="86"/>
      <c r="G19" s="21"/>
      <c r="O19"/>
    </row>
    <row r="20" spans="1:15" ht="6" customHeight="1">
      <c r="A20" s="20"/>
      <c r="B20" s="37"/>
      <c r="D20" s="53"/>
      <c r="E20" s="53"/>
      <c r="F20" s="53"/>
      <c r="G20" s="21"/>
    </row>
    <row r="21" spans="1:15" ht="20.100000000000001" customHeight="1">
      <c r="A21" s="20"/>
      <c r="B21" s="14" t="s">
        <v>43</v>
      </c>
      <c r="C21" s="8"/>
      <c r="D21" s="86"/>
      <c r="E21" s="86"/>
      <c r="F21" s="86"/>
      <c r="G21" s="21"/>
    </row>
    <row r="22" spans="1:15" ht="6" customHeight="1">
      <c r="A22" s="20"/>
      <c r="B22" s="37"/>
      <c r="D22" s="53"/>
      <c r="E22" s="53"/>
      <c r="F22" s="53"/>
      <c r="G22" s="21"/>
    </row>
    <row r="23" spans="1:15" ht="20.100000000000001" customHeight="1">
      <c r="A23" s="20"/>
      <c r="B23" s="14" t="s">
        <v>42</v>
      </c>
      <c r="C23" s="8"/>
      <c r="D23" s="86"/>
      <c r="E23" s="86"/>
      <c r="F23" s="86"/>
      <c r="G23" s="21"/>
    </row>
    <row r="24" spans="1:15" ht="6" customHeight="1">
      <c r="A24" s="20"/>
      <c r="B24" s="37"/>
      <c r="D24" s="53"/>
      <c r="E24" s="53"/>
      <c r="F24" s="53"/>
      <c r="G24" s="21"/>
    </row>
    <row r="25" spans="1:15" ht="20.100000000000001" customHeight="1">
      <c r="A25" s="20"/>
      <c r="B25" s="14" t="s">
        <v>8</v>
      </c>
      <c r="C25" s="8"/>
      <c r="D25" s="86"/>
      <c r="E25" s="86"/>
      <c r="F25" s="86"/>
      <c r="G25" s="21"/>
    </row>
    <row r="26" spans="1:15" ht="6" customHeight="1">
      <c r="A26" s="20"/>
      <c r="B26" s="37"/>
      <c r="D26" s="53"/>
      <c r="E26" s="53"/>
      <c r="F26" s="53"/>
      <c r="G26" s="21"/>
    </row>
    <row r="27" spans="1:15" ht="20.100000000000001" customHeight="1">
      <c r="A27" s="20"/>
      <c r="B27" s="14" t="s">
        <v>41</v>
      </c>
      <c r="C27" s="8"/>
      <c r="D27" s="86"/>
      <c r="E27" s="86"/>
      <c r="F27" s="86"/>
      <c r="G27" s="21"/>
    </row>
    <row r="28" spans="1:15" ht="6" customHeight="1">
      <c r="A28" s="20"/>
      <c r="B28" s="37"/>
      <c r="D28" s="53"/>
      <c r="E28" s="53"/>
      <c r="F28" s="53"/>
      <c r="G28" s="21"/>
    </row>
    <row r="29" spans="1:15" ht="20.100000000000001" customHeight="1">
      <c r="A29" s="20"/>
      <c r="B29" s="14" t="s">
        <v>40</v>
      </c>
      <c r="C29" s="8"/>
      <c r="D29" s="86"/>
      <c r="E29" s="86"/>
      <c r="F29" s="86"/>
      <c r="G29" s="21"/>
    </row>
    <row r="30" spans="1:15" ht="6" customHeight="1">
      <c r="A30" s="20"/>
      <c r="B30" s="37"/>
      <c r="D30" s="53"/>
      <c r="E30" s="53"/>
      <c r="F30" s="53"/>
      <c r="G30" s="21"/>
    </row>
    <row r="31" spans="1:15" ht="20.100000000000001" customHeight="1">
      <c r="A31" s="20"/>
      <c r="B31" s="14" t="s">
        <v>39</v>
      </c>
      <c r="C31" s="8"/>
      <c r="D31" s="86"/>
      <c r="E31" s="86"/>
      <c r="F31" s="86"/>
      <c r="G31" s="21"/>
    </row>
    <row r="32" spans="1:15" ht="20.100000000000001" customHeight="1">
      <c r="A32" s="20"/>
      <c r="D32" s="89"/>
      <c r="E32" s="89"/>
      <c r="F32" s="89"/>
      <c r="G32" s="21"/>
    </row>
    <row r="33" spans="1:7" ht="20.100000000000001" customHeight="1">
      <c r="A33" s="88" t="s">
        <v>22</v>
      </c>
      <c r="B33" s="38"/>
      <c r="G33" s="87" t="s">
        <v>38</v>
      </c>
    </row>
    <row r="34" spans="1:7" ht="20.100000000000001" customHeight="1" thickBot="1">
      <c r="A34" s="84"/>
      <c r="B34" s="24"/>
      <c r="C34" s="24"/>
      <c r="D34" s="24"/>
      <c r="E34" s="24"/>
      <c r="F34" s="24"/>
      <c r="G34" s="85"/>
    </row>
    <row r="35" spans="1:7" ht="25.5" customHeight="1"/>
  </sheetData>
  <sheetProtection sheet="1" objects="1" scenarios="1" selectLockedCells="1"/>
  <mergeCells count="13">
    <mergeCell ref="D13:F13"/>
    <mergeCell ref="D17:F17"/>
    <mergeCell ref="D19:F19"/>
    <mergeCell ref="D15:F15"/>
    <mergeCell ref="D31:F31"/>
    <mergeCell ref="D21:F21"/>
    <mergeCell ref="D23:F23"/>
    <mergeCell ref="D25:F25"/>
    <mergeCell ref="D27:F27"/>
    <mergeCell ref="D29:F29"/>
    <mergeCell ref="G33:G34"/>
    <mergeCell ref="A33:A34"/>
    <mergeCell ref="D32:F32"/>
  </mergeCells>
  <conditionalFormatting sqref="D13:F13 D15:F15 D17:F17 D19:F19 D23:F23 D25:F25 D27:F27 D29:F29 D31:F31 D21:F21">
    <cfRule type="notContainsBlanks" dxfId="423" priority="1">
      <formula>LEN(TRIM(D13))&gt;0</formula>
    </cfRule>
    <cfRule type="containsBlanks" dxfId="422" priority="2">
      <formula>LEN(TRIM(D13))=0</formula>
    </cfRule>
  </conditionalFormatting>
  <hyperlinks>
    <hyperlink ref="G33:G34" location="'TECHNISCHE ANFORDERUNGEN'!A1" display="Weiter →" xr:uid="{C08D6FBD-F754-4502-A19F-C9912AEDA48E}"/>
    <hyperlink ref="A33:A34" location="STARTSEITE!A1" display="←" xr:uid="{7486DA46-13A2-4BEF-84F6-50550F7B7376}"/>
    <hyperlink ref="G3" r:id="rId1" xr:uid="{8DE35C16-77E4-4426-8A1C-7071808F079F}"/>
    <hyperlink ref="G4" r:id="rId2" xr:uid="{6F7911B4-DC4C-41E5-917A-1898352C1230}"/>
    <hyperlink ref="G5" r:id="rId3" xr:uid="{B2A6D2C5-54DD-4885-A7CA-37786021A171}"/>
    <hyperlink ref="G1:G2" r:id="rId4" display="Domaniewska 47 404, 02-672 " xr:uid="{24CC2D2F-FD9A-4FF0-9D70-A7E81C092917}"/>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A719-A5D0-4995-837A-375368912B13}">
  <sheetPr codeName="Sheet2"/>
  <dimension ref="A1:W58"/>
  <sheetViews>
    <sheetView showGridLines="0" zoomScale="85" zoomScaleNormal="85" workbookViewId="0">
      <selection activeCell="G57" sqref="G57:G58"/>
    </sheetView>
  </sheetViews>
  <sheetFormatPr defaultRowHeight="20.100000000000001" customHeight="1"/>
  <cols>
    <col min="1" max="1" width="5.7109375" style="1" customWidth="1"/>
    <col min="2" max="2" width="34.42578125" style="1" customWidth="1"/>
    <col min="3" max="3" width="10.28515625" style="1" customWidth="1"/>
    <col min="4" max="4" width="25.42578125" style="1" customWidth="1"/>
    <col min="5" max="5" width="14.28515625" style="1" customWidth="1"/>
    <col min="6" max="6" width="41.85546875" style="1" customWidth="1"/>
    <col min="7" max="7" width="30.7109375" style="1" customWidth="1"/>
    <col min="8" max="16384" width="9.140625" style="1"/>
  </cols>
  <sheetData>
    <row r="1" spans="1:23" ht="20.100000000000001" customHeight="1">
      <c r="A1" s="39"/>
      <c r="B1" s="52"/>
      <c r="C1" s="40"/>
      <c r="D1" s="40"/>
      <c r="E1" s="40"/>
      <c r="F1" s="40"/>
      <c r="G1" s="67" t="s">
        <v>0</v>
      </c>
    </row>
    <row r="2" spans="1:23" ht="20.100000000000001" customHeight="1">
      <c r="A2" s="41"/>
      <c r="B2" s="50"/>
      <c r="G2" s="68" t="s">
        <v>1</v>
      </c>
    </row>
    <row r="3" spans="1:23" ht="20.100000000000001" customHeight="1">
      <c r="A3" s="41"/>
      <c r="B3" s="50"/>
      <c r="F3" s="4"/>
      <c r="G3" s="69" t="s">
        <v>2</v>
      </c>
    </row>
    <row r="4" spans="1:23" ht="20.100000000000001" customHeight="1">
      <c r="A4" s="41"/>
      <c r="B4" s="50"/>
      <c r="F4" s="4"/>
      <c r="G4" s="69" t="s">
        <v>3</v>
      </c>
    </row>
    <row r="5" spans="1:23" ht="20.100000000000001" customHeight="1">
      <c r="A5" s="41"/>
      <c r="F5" s="5"/>
      <c r="G5" s="69" t="s">
        <v>4</v>
      </c>
    </row>
    <row r="6" spans="1:23" ht="20.100000000000001" customHeight="1">
      <c r="A6" s="41"/>
      <c r="G6" s="42"/>
    </row>
    <row r="7" spans="1:23" ht="24" customHeight="1">
      <c r="A7" s="41"/>
      <c r="B7" s="6" t="s">
        <v>49</v>
      </c>
      <c r="C7" s="7" t="s">
        <v>7</v>
      </c>
      <c r="D7" s="8">
        <f>FIRMENPROFIL!D7</f>
        <v>0</v>
      </c>
      <c r="G7" s="42"/>
    </row>
    <row r="8" spans="1:23" ht="20.100000000000001" customHeight="1">
      <c r="A8" s="41"/>
      <c r="G8" s="42"/>
    </row>
    <row r="9" spans="1:23" ht="43.5" customHeight="1">
      <c r="A9" s="41"/>
      <c r="B9" s="9" t="s">
        <v>79</v>
      </c>
      <c r="G9" s="42"/>
      <c r="T9" s="3"/>
      <c r="U9" s="3"/>
      <c r="V9" s="3"/>
      <c r="W9" s="3"/>
    </row>
    <row r="10" spans="1:23" ht="20.100000000000001" customHeight="1">
      <c r="A10" s="41"/>
      <c r="G10" s="42"/>
    </row>
    <row r="11" spans="1:23" ht="20.100000000000001" customHeight="1">
      <c r="A11" s="49"/>
      <c r="B11" s="10" t="s">
        <v>51</v>
      </c>
      <c r="D11" s="16"/>
      <c r="E11" s="16"/>
      <c r="F11" s="16"/>
      <c r="G11" s="42"/>
    </row>
    <row r="12" spans="1:23" ht="3.95" customHeight="1">
      <c r="A12" s="41"/>
      <c r="G12" s="42"/>
    </row>
    <row r="13" spans="1:23" ht="20.100000000000001" customHeight="1">
      <c r="A13" s="41"/>
      <c r="B13" s="29" t="s">
        <v>52</v>
      </c>
      <c r="C13" s="56"/>
      <c r="D13" s="53"/>
      <c r="G13" s="42"/>
    </row>
    <row r="14" spans="1:23" ht="20.100000000000001" customHeight="1">
      <c r="A14" s="41"/>
      <c r="B14" s="29" t="s">
        <v>53</v>
      </c>
      <c r="C14" s="56"/>
      <c r="D14" s="53"/>
      <c r="G14" s="42"/>
    </row>
    <row r="15" spans="1:23" ht="20.100000000000001" customHeight="1">
      <c r="A15" s="41"/>
      <c r="B15" s="56"/>
      <c r="C15" s="56"/>
      <c r="D15" s="53"/>
      <c r="G15" s="42"/>
    </row>
    <row r="16" spans="1:23" ht="20.100000000000001" customHeight="1">
      <c r="A16" s="41"/>
      <c r="B16" s="10" t="s">
        <v>54</v>
      </c>
      <c r="C16" s="56"/>
      <c r="D16" s="53"/>
      <c r="G16" s="42"/>
    </row>
    <row r="17" spans="1:7" ht="3.95" customHeight="1">
      <c r="A17" s="41"/>
      <c r="B17" s="56"/>
      <c r="C17" s="56"/>
      <c r="G17" s="42"/>
    </row>
    <row r="18" spans="1:7" ht="27.95" customHeight="1">
      <c r="A18" s="41"/>
      <c r="B18" s="29" t="s">
        <v>55</v>
      </c>
      <c r="G18" s="42"/>
    </row>
    <row r="19" spans="1:7" ht="48" customHeight="1">
      <c r="A19" s="41"/>
      <c r="B19" s="94" t="s">
        <v>56</v>
      </c>
      <c r="C19" s="94"/>
      <c r="D19" s="94"/>
      <c r="E19" s="94"/>
      <c r="F19" s="94"/>
      <c r="G19" s="42"/>
    </row>
    <row r="20" spans="1:7" ht="48" customHeight="1">
      <c r="A20" s="41"/>
      <c r="B20" s="94" t="s">
        <v>57</v>
      </c>
      <c r="C20" s="94"/>
      <c r="D20" s="94"/>
      <c r="E20" s="94"/>
      <c r="F20" s="94"/>
      <c r="G20" s="42"/>
    </row>
    <row r="21" spans="1:7" ht="57.95" customHeight="1">
      <c r="A21" s="41"/>
      <c r="B21" s="94" t="s">
        <v>58</v>
      </c>
      <c r="C21" s="94"/>
      <c r="D21" s="94"/>
      <c r="E21" s="94"/>
      <c r="F21" s="94"/>
      <c r="G21" s="42"/>
    </row>
    <row r="22" spans="1:7" ht="20.100000000000001" customHeight="1">
      <c r="A22" s="41"/>
      <c r="B22" s="29"/>
      <c r="G22" s="42"/>
    </row>
    <row r="23" spans="1:7" ht="20.100000000000001" customHeight="1">
      <c r="A23" s="41"/>
      <c r="B23" s="10" t="s">
        <v>59</v>
      </c>
      <c r="G23" s="42"/>
    </row>
    <row r="24" spans="1:7" ht="3.95" customHeight="1">
      <c r="A24" s="41"/>
      <c r="G24" s="42"/>
    </row>
    <row r="25" spans="1:7" ht="20.100000000000001" customHeight="1">
      <c r="A25" s="41"/>
      <c r="B25" s="29" t="s">
        <v>61</v>
      </c>
      <c r="G25" s="42"/>
    </row>
    <row r="26" spans="1:7" ht="20.100000000000001" customHeight="1">
      <c r="A26" s="41"/>
      <c r="G26" s="42"/>
    </row>
    <row r="27" spans="1:7" ht="20.100000000000001" customHeight="1">
      <c r="A27" s="41"/>
      <c r="B27" s="10" t="s">
        <v>60</v>
      </c>
      <c r="G27" s="42"/>
    </row>
    <row r="28" spans="1:7" ht="3.95" customHeight="1">
      <c r="A28" s="41"/>
      <c r="G28" s="42"/>
    </row>
    <row r="29" spans="1:7" ht="20.100000000000001" customHeight="1">
      <c r="A29" s="41"/>
      <c r="B29" s="29" t="s">
        <v>62</v>
      </c>
      <c r="G29" s="42"/>
    </row>
    <row r="30" spans="1:7" ht="20.100000000000001" customHeight="1">
      <c r="A30" s="41"/>
      <c r="G30" s="42"/>
    </row>
    <row r="31" spans="1:7" ht="20.100000000000001" customHeight="1">
      <c r="A31" s="41"/>
      <c r="B31" s="10" t="s">
        <v>63</v>
      </c>
      <c r="G31" s="42"/>
    </row>
    <row r="32" spans="1:7" ht="3.95" customHeight="1">
      <c r="A32" s="41"/>
      <c r="G32" s="42"/>
    </row>
    <row r="33" spans="1:7" ht="20.100000000000001" customHeight="1">
      <c r="A33" s="41"/>
      <c r="B33" s="29" t="s">
        <v>64</v>
      </c>
      <c r="G33" s="42"/>
    </row>
    <row r="34" spans="1:7" ht="20.100000000000001" customHeight="1">
      <c r="A34" s="41"/>
      <c r="B34" s="29" t="s">
        <v>65</v>
      </c>
      <c r="G34" s="42"/>
    </row>
    <row r="35" spans="1:7" ht="20.100000000000001" customHeight="1">
      <c r="A35" s="41"/>
      <c r="B35" s="29" t="s">
        <v>66</v>
      </c>
      <c r="G35" s="42"/>
    </row>
    <row r="36" spans="1:7" ht="20.100000000000001" customHeight="1">
      <c r="A36" s="41"/>
      <c r="B36" s="29" t="s">
        <v>67</v>
      </c>
      <c r="G36" s="42"/>
    </row>
    <row r="37" spans="1:7" ht="20.100000000000001" customHeight="1">
      <c r="A37" s="41"/>
      <c r="B37" s="29" t="s">
        <v>68</v>
      </c>
      <c r="G37" s="42"/>
    </row>
    <row r="38" spans="1:7" ht="20.100000000000001" customHeight="1">
      <c r="A38" s="41"/>
      <c r="B38" s="29" t="s">
        <v>69</v>
      </c>
      <c r="G38" s="42"/>
    </row>
    <row r="39" spans="1:7" ht="20.100000000000001" customHeight="1">
      <c r="A39" s="41"/>
      <c r="B39" s="29"/>
      <c r="G39" s="42"/>
    </row>
    <row r="40" spans="1:7" ht="20.100000000000001" customHeight="1">
      <c r="A40" s="41"/>
      <c r="B40" s="10" t="s">
        <v>70</v>
      </c>
      <c r="G40" s="42"/>
    </row>
    <row r="41" spans="1:7" ht="3.95" customHeight="1">
      <c r="A41" s="41"/>
      <c r="G41" s="42"/>
    </row>
    <row r="42" spans="1:7" ht="20.100000000000001" customHeight="1">
      <c r="A42" s="41"/>
      <c r="B42" s="29" t="s">
        <v>71</v>
      </c>
      <c r="G42" s="42"/>
    </row>
    <row r="43" spans="1:7" ht="20.100000000000001" customHeight="1">
      <c r="A43" s="41"/>
      <c r="G43" s="42"/>
    </row>
    <row r="44" spans="1:7" ht="20.100000000000001" customHeight="1">
      <c r="A44" s="41"/>
      <c r="B44" s="10" t="s">
        <v>72</v>
      </c>
      <c r="G44" s="42"/>
    </row>
    <row r="45" spans="1:7" ht="3.95" customHeight="1">
      <c r="A45" s="41"/>
      <c r="G45" s="42"/>
    </row>
    <row r="46" spans="1:7" ht="20.100000000000001" customHeight="1">
      <c r="A46" s="41"/>
      <c r="B46" s="29" t="s">
        <v>73</v>
      </c>
      <c r="G46" s="42"/>
    </row>
    <row r="47" spans="1:7" ht="20.100000000000001" customHeight="1">
      <c r="A47" s="41"/>
      <c r="B47" s="29" t="s">
        <v>74</v>
      </c>
      <c r="G47" s="42"/>
    </row>
    <row r="48" spans="1:7" ht="20.100000000000001" customHeight="1">
      <c r="A48" s="41"/>
      <c r="B48" s="29"/>
      <c r="G48" s="42"/>
    </row>
    <row r="49" spans="1:7" ht="20.100000000000001" customHeight="1">
      <c r="A49" s="41"/>
      <c r="B49" s="10" t="s">
        <v>75</v>
      </c>
      <c r="G49" s="42"/>
    </row>
    <row r="50" spans="1:7" ht="3.95" customHeight="1">
      <c r="A50" s="41"/>
      <c r="G50" s="42"/>
    </row>
    <row r="51" spans="1:7" ht="20.100000000000001" customHeight="1">
      <c r="A51" s="41"/>
      <c r="B51" s="29" t="s">
        <v>76</v>
      </c>
      <c r="G51" s="42"/>
    </row>
    <row r="52" spans="1:7" ht="20.100000000000001" customHeight="1">
      <c r="A52" s="41"/>
      <c r="G52" s="42"/>
    </row>
    <row r="53" spans="1:7" ht="20.100000000000001" customHeight="1">
      <c r="A53" s="41"/>
      <c r="B53" s="10" t="s">
        <v>77</v>
      </c>
      <c r="G53" s="42"/>
    </row>
    <row r="54" spans="1:7" ht="3.95" customHeight="1">
      <c r="A54" s="41"/>
      <c r="G54" s="42"/>
    </row>
    <row r="55" spans="1:7" ht="20.100000000000001" customHeight="1">
      <c r="A55" s="41"/>
      <c r="B55" s="29" t="s">
        <v>78</v>
      </c>
      <c r="G55" s="42"/>
    </row>
    <row r="56" spans="1:7" ht="20.100000000000001" customHeight="1">
      <c r="A56" s="41"/>
      <c r="G56" s="42"/>
    </row>
    <row r="57" spans="1:7" ht="20.100000000000001" customHeight="1">
      <c r="A57" s="92" t="s">
        <v>22</v>
      </c>
      <c r="G57" s="90" t="s">
        <v>38</v>
      </c>
    </row>
    <row r="58" spans="1:7" ht="20.100000000000001" customHeight="1" thickBot="1">
      <c r="A58" s="93"/>
      <c r="B58" s="48"/>
      <c r="C58" s="48"/>
      <c r="D58" s="48"/>
      <c r="E58" s="48"/>
      <c r="F58" s="48"/>
      <c r="G58" s="91"/>
    </row>
  </sheetData>
  <sheetProtection sheet="1" objects="1" scenarios="1" selectLockedCells="1"/>
  <mergeCells count="5">
    <mergeCell ref="G57:G58"/>
    <mergeCell ref="A57:A58"/>
    <mergeCell ref="B19:F19"/>
    <mergeCell ref="B20:F20"/>
    <mergeCell ref="B21:F21"/>
  </mergeCells>
  <hyperlinks>
    <hyperlink ref="G57:G58" location="'ELEKTRISCHE LASTEN'!A1" display="Weiter →" xr:uid="{66D6AE84-9C39-4B15-8B86-646BA8ECAFC1}"/>
    <hyperlink ref="A57:A58" location="FIRMENPROFIL!A1" display="←" xr:uid="{E5934DDA-4D8E-4CBF-A24A-49AACBD8A03D}"/>
    <hyperlink ref="G4" r:id="rId1" xr:uid="{45775DBF-BE1C-4150-BFA3-4A4234BB9657}"/>
    <hyperlink ref="G5" r:id="rId2" xr:uid="{95D5835F-BC10-4959-8F81-16C803160B03}"/>
    <hyperlink ref="G1:G2" r:id="rId3" display="Domaniewska 47 404, 02-672 " xr:uid="{B77F9C9F-BE19-4A3D-B52C-039265911BD1}"/>
    <hyperlink ref="G3" r:id="rId4" xr:uid="{72E5EB09-E4ED-495E-86E5-640DF055F2D1}"/>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A269F-4BD8-4512-A588-4035EB0AAE92}">
  <sheetPr codeName="Sheet5"/>
  <dimension ref="A1:W117"/>
  <sheetViews>
    <sheetView showGridLines="0" topLeftCell="A94" zoomScale="85" zoomScaleNormal="85" workbookViewId="0">
      <selection activeCell="A116" sqref="A116:A117"/>
    </sheetView>
  </sheetViews>
  <sheetFormatPr defaultRowHeight="20.100000000000001" customHeight="1"/>
  <cols>
    <col min="1" max="1" width="5.7109375" style="1" customWidth="1"/>
    <col min="2" max="2" width="33.7109375" style="1" customWidth="1"/>
    <col min="3" max="3" width="28.7109375" style="1" customWidth="1"/>
    <col min="4" max="4" width="25.42578125" style="1" customWidth="1"/>
    <col min="5" max="5" width="33.7109375" style="1" customWidth="1"/>
    <col min="6" max="6" width="28.7109375" style="1" customWidth="1"/>
    <col min="7" max="7" width="30.7109375" style="1" customWidth="1"/>
    <col min="8" max="16384" width="9.140625" style="1"/>
  </cols>
  <sheetData>
    <row r="1" spans="1:23" ht="20.100000000000001" customHeight="1">
      <c r="A1" s="39"/>
      <c r="B1" s="52"/>
      <c r="C1" s="40"/>
      <c r="D1" s="40"/>
      <c r="E1" s="40"/>
      <c r="F1" s="40"/>
      <c r="G1" s="67" t="s">
        <v>0</v>
      </c>
    </row>
    <row r="2" spans="1:23" ht="20.100000000000001" customHeight="1">
      <c r="A2" s="41"/>
      <c r="B2" s="50"/>
      <c r="G2" s="68" t="s">
        <v>1</v>
      </c>
    </row>
    <row r="3" spans="1:23" ht="20.100000000000001" customHeight="1">
      <c r="A3" s="41"/>
      <c r="B3" s="50"/>
      <c r="F3" s="4"/>
      <c r="G3" s="69" t="s">
        <v>2</v>
      </c>
    </row>
    <row r="4" spans="1:23" ht="20.100000000000001" customHeight="1">
      <c r="A4" s="41"/>
      <c r="B4" s="50"/>
      <c r="F4" s="4"/>
      <c r="G4" s="69" t="s">
        <v>3</v>
      </c>
    </row>
    <row r="5" spans="1:23" ht="20.100000000000001" customHeight="1">
      <c r="A5" s="41"/>
      <c r="F5" s="5"/>
      <c r="G5" s="69" t="s">
        <v>4</v>
      </c>
    </row>
    <row r="6" spans="1:23" ht="20.100000000000001" customHeight="1">
      <c r="A6" s="41"/>
      <c r="G6" s="42"/>
    </row>
    <row r="7" spans="1:23" ht="24" customHeight="1">
      <c r="A7" s="41"/>
      <c r="B7" s="6" t="s">
        <v>49</v>
      </c>
      <c r="C7" s="74" t="s">
        <v>7</v>
      </c>
      <c r="D7" s="8">
        <f>FIRMENPROFIL!D7</f>
        <v>0</v>
      </c>
      <c r="G7" s="42"/>
    </row>
    <row r="8" spans="1:23" ht="20.100000000000001" customHeight="1">
      <c r="A8" s="41"/>
      <c r="G8" s="42"/>
    </row>
    <row r="9" spans="1:23" ht="43.5" customHeight="1">
      <c r="A9" s="41"/>
      <c r="B9" s="9" t="s">
        <v>80</v>
      </c>
      <c r="G9" s="42"/>
      <c r="T9" s="3"/>
      <c r="U9" s="3"/>
      <c r="V9" s="3"/>
      <c r="W9" s="3"/>
    </row>
    <row r="10" spans="1:23" ht="20.100000000000001" customHeight="1">
      <c r="A10" s="41"/>
      <c r="G10" s="42"/>
    </row>
    <row r="11" spans="1:23" ht="20.100000000000001" customHeight="1">
      <c r="A11" s="49"/>
      <c r="B11" s="10" t="s">
        <v>81</v>
      </c>
      <c r="D11" s="16"/>
      <c r="E11" s="16"/>
      <c r="F11" s="16"/>
      <c r="G11" s="42"/>
    </row>
    <row r="12" spans="1:23" ht="20.100000000000001" customHeight="1">
      <c r="A12" s="41"/>
      <c r="D12" s="89"/>
      <c r="E12" s="89"/>
      <c r="F12" s="89"/>
      <c r="G12" s="42"/>
    </row>
    <row r="13" spans="1:23" ht="20.100000000000001" customHeight="1">
      <c r="A13" s="41"/>
      <c r="B13" s="17" t="s">
        <v>82</v>
      </c>
      <c r="C13" s="15"/>
      <c r="D13" s="53"/>
      <c r="G13" s="42"/>
    </row>
    <row r="14" spans="1:23" ht="6" customHeight="1">
      <c r="A14" s="41"/>
      <c r="B14" s="35"/>
      <c r="C14" s="36"/>
      <c r="D14" s="53"/>
      <c r="G14" s="42"/>
    </row>
    <row r="15" spans="1:23" ht="20.100000000000001" customHeight="1">
      <c r="A15" s="41"/>
      <c r="B15" s="57" t="s">
        <v>83</v>
      </c>
      <c r="C15" s="15"/>
      <c r="D15" s="53"/>
      <c r="G15" s="42"/>
    </row>
    <row r="16" spans="1:23" ht="6" customHeight="1">
      <c r="A16" s="41"/>
      <c r="B16" s="35"/>
      <c r="C16" s="36"/>
      <c r="D16" s="53"/>
      <c r="G16" s="42"/>
    </row>
    <row r="17" spans="1:7" ht="20.100000000000001" customHeight="1">
      <c r="A17" s="41"/>
      <c r="B17" s="57" t="s">
        <v>84</v>
      </c>
      <c r="C17" s="15"/>
      <c r="D17" s="53"/>
      <c r="G17" s="42"/>
    </row>
    <row r="18" spans="1:7" ht="6" customHeight="1">
      <c r="A18" s="41"/>
      <c r="B18" s="35"/>
      <c r="C18" s="36"/>
      <c r="D18" s="53"/>
      <c r="G18" s="42"/>
    </row>
    <row r="19" spans="1:7" ht="20.100000000000001" customHeight="1">
      <c r="A19" s="41"/>
      <c r="B19" s="57" t="s">
        <v>85</v>
      </c>
      <c r="C19" s="15"/>
      <c r="D19" s="53"/>
      <c r="G19" s="42"/>
    </row>
    <row r="20" spans="1:7" ht="6" customHeight="1">
      <c r="A20" s="41"/>
      <c r="B20" s="35"/>
      <c r="C20" s="36"/>
      <c r="D20" s="53"/>
      <c r="G20" s="42"/>
    </row>
    <row r="21" spans="1:7" ht="20.100000000000001" customHeight="1">
      <c r="A21" s="41"/>
      <c r="B21" s="97" t="s">
        <v>86</v>
      </c>
      <c r="C21" s="98"/>
      <c r="D21" s="53"/>
      <c r="G21" s="42"/>
    </row>
    <row r="22" spans="1:7" ht="6" customHeight="1">
      <c r="A22" s="41"/>
      <c r="B22" s="35"/>
      <c r="C22" s="36"/>
      <c r="D22" s="53"/>
      <c r="G22" s="42"/>
    </row>
    <row r="23" spans="1:7" ht="20.100000000000001" customHeight="1">
      <c r="A23" s="41"/>
      <c r="B23" s="17" t="s">
        <v>87</v>
      </c>
      <c r="C23" s="17"/>
      <c r="D23" s="53"/>
      <c r="G23" s="42"/>
    </row>
    <row r="24" spans="1:7" ht="20.100000000000001" customHeight="1">
      <c r="A24" s="41"/>
      <c r="D24" s="16"/>
      <c r="G24" s="42"/>
    </row>
    <row r="25" spans="1:7" ht="20.100000000000001" customHeight="1">
      <c r="A25" s="49"/>
      <c r="B25" s="10" t="s">
        <v>88</v>
      </c>
      <c r="D25" s="16"/>
      <c r="G25" s="42"/>
    </row>
    <row r="26" spans="1:7" ht="20.100000000000001" customHeight="1">
      <c r="A26" s="49"/>
      <c r="B26" s="10"/>
      <c r="D26" s="16"/>
      <c r="G26" s="42"/>
    </row>
    <row r="27" spans="1:7" ht="20.100000000000001" customHeight="1">
      <c r="A27" s="41"/>
      <c r="B27" s="43" t="s">
        <v>91</v>
      </c>
      <c r="C27" s="43" t="s">
        <v>92</v>
      </c>
      <c r="D27" s="16"/>
      <c r="E27" s="43" t="s">
        <v>91</v>
      </c>
      <c r="F27" s="43" t="s">
        <v>92</v>
      </c>
      <c r="G27" s="42"/>
    </row>
    <row r="28" spans="1:7" ht="20.100000000000001" customHeight="1">
      <c r="A28" s="41"/>
      <c r="B28" s="44">
        <v>0</v>
      </c>
      <c r="C28" s="53"/>
      <c r="E28" s="44">
        <v>0.5</v>
      </c>
      <c r="F28" s="53"/>
      <c r="G28" s="42"/>
    </row>
    <row r="29" spans="1:7" ht="6" customHeight="1">
      <c r="A29" s="41"/>
      <c r="B29" s="35"/>
      <c r="C29" s="55"/>
      <c r="E29" s="35"/>
      <c r="F29" s="55"/>
      <c r="G29" s="42"/>
    </row>
    <row r="30" spans="1:7" ht="20.100000000000001" customHeight="1">
      <c r="A30" s="41"/>
      <c r="B30" s="44">
        <v>4.1666666666666664E-2</v>
      </c>
      <c r="C30" s="53"/>
      <c r="E30" s="44">
        <v>0.54166666666666663</v>
      </c>
      <c r="F30" s="53"/>
      <c r="G30" s="42"/>
    </row>
    <row r="31" spans="1:7" ht="6" customHeight="1">
      <c r="A31" s="41"/>
      <c r="B31" s="11"/>
      <c r="C31" s="55"/>
      <c r="E31" s="11"/>
      <c r="F31" s="55"/>
      <c r="G31" s="42"/>
    </row>
    <row r="32" spans="1:7" ht="20.100000000000001" customHeight="1">
      <c r="A32" s="41"/>
      <c r="B32" s="44">
        <v>8.3333333333333329E-2</v>
      </c>
      <c r="C32" s="53"/>
      <c r="E32" s="44">
        <v>0.58333333333333337</v>
      </c>
      <c r="F32" s="53"/>
      <c r="G32" s="42"/>
    </row>
    <row r="33" spans="1:7" ht="6" customHeight="1">
      <c r="A33" s="41"/>
      <c r="B33" s="11"/>
      <c r="C33" s="55"/>
      <c r="E33" s="11"/>
      <c r="F33" s="55"/>
      <c r="G33" s="42"/>
    </row>
    <row r="34" spans="1:7" ht="20.100000000000001" customHeight="1">
      <c r="A34" s="41"/>
      <c r="B34" s="44">
        <v>0.125</v>
      </c>
      <c r="C34" s="53"/>
      <c r="E34" s="44">
        <v>0.625</v>
      </c>
      <c r="F34" s="53"/>
      <c r="G34" s="42"/>
    </row>
    <row r="35" spans="1:7" ht="6" customHeight="1">
      <c r="A35" s="41"/>
      <c r="B35" s="11"/>
      <c r="C35" s="55"/>
      <c r="E35" s="11"/>
      <c r="F35" s="55"/>
      <c r="G35" s="42"/>
    </row>
    <row r="36" spans="1:7" ht="20.100000000000001" customHeight="1">
      <c r="A36" s="41"/>
      <c r="B36" s="45">
        <v>0.16666666666666666</v>
      </c>
      <c r="C36" s="53"/>
      <c r="E36" s="45">
        <v>0.66666666666666663</v>
      </c>
      <c r="F36" s="53"/>
      <c r="G36" s="42"/>
    </row>
    <row r="37" spans="1:7" ht="6" customHeight="1">
      <c r="A37" s="41"/>
      <c r="B37" s="11"/>
      <c r="C37" s="55"/>
      <c r="E37" s="11"/>
      <c r="F37" s="55"/>
      <c r="G37" s="42"/>
    </row>
    <row r="38" spans="1:7" ht="20.100000000000001" customHeight="1">
      <c r="A38" s="41"/>
      <c r="B38" s="45">
        <v>0.20833333333333334</v>
      </c>
      <c r="C38" s="53"/>
      <c r="E38" s="45">
        <v>0.70833333333333337</v>
      </c>
      <c r="F38" s="53"/>
      <c r="G38" s="42"/>
    </row>
    <row r="39" spans="1:7" ht="6" customHeight="1">
      <c r="A39" s="41"/>
      <c r="B39" s="11"/>
      <c r="C39" s="55"/>
      <c r="E39" s="11"/>
      <c r="F39" s="55"/>
      <c r="G39" s="42"/>
    </row>
    <row r="40" spans="1:7" ht="20.100000000000001" customHeight="1">
      <c r="A40" s="41"/>
      <c r="B40" s="44">
        <v>0.25</v>
      </c>
      <c r="C40" s="53"/>
      <c r="E40" s="44">
        <v>0.75</v>
      </c>
      <c r="F40" s="53"/>
      <c r="G40" s="42"/>
    </row>
    <row r="41" spans="1:7" ht="6" customHeight="1">
      <c r="A41" s="41"/>
      <c r="B41" s="11"/>
      <c r="C41" s="55"/>
      <c r="E41" s="11"/>
      <c r="F41" s="55"/>
      <c r="G41" s="42"/>
    </row>
    <row r="42" spans="1:7" ht="20.100000000000001" customHeight="1">
      <c r="A42" s="41"/>
      <c r="B42" s="44">
        <v>0.29166666666666669</v>
      </c>
      <c r="C42" s="53"/>
      <c r="E42" s="44">
        <v>0.79166666666666663</v>
      </c>
      <c r="F42" s="53"/>
      <c r="G42" s="42"/>
    </row>
    <row r="43" spans="1:7" ht="6" customHeight="1">
      <c r="A43" s="41"/>
      <c r="B43" s="11"/>
      <c r="C43" s="55"/>
      <c r="E43" s="11"/>
      <c r="F43" s="55"/>
      <c r="G43" s="42"/>
    </row>
    <row r="44" spans="1:7" ht="20.100000000000001" customHeight="1">
      <c r="A44" s="41"/>
      <c r="B44" s="44">
        <v>0.33333333333333331</v>
      </c>
      <c r="C44" s="53"/>
      <c r="E44" s="44">
        <v>0.83333333333333337</v>
      </c>
      <c r="F44" s="53"/>
      <c r="G44" s="42"/>
    </row>
    <row r="45" spans="1:7" ht="6" customHeight="1">
      <c r="A45" s="41"/>
      <c r="B45" s="11"/>
      <c r="C45" s="55"/>
      <c r="E45" s="11"/>
      <c r="F45" s="55"/>
      <c r="G45" s="42"/>
    </row>
    <row r="46" spans="1:7" ht="20.100000000000001" customHeight="1">
      <c r="A46" s="41"/>
      <c r="B46" s="44">
        <v>0.375</v>
      </c>
      <c r="C46" s="53"/>
      <c r="E46" s="44">
        <v>0.875</v>
      </c>
      <c r="F46" s="53"/>
      <c r="G46" s="42"/>
    </row>
    <row r="47" spans="1:7" ht="6" customHeight="1">
      <c r="A47" s="41"/>
      <c r="B47" s="11"/>
      <c r="C47" s="55"/>
      <c r="E47" s="11"/>
      <c r="F47" s="55"/>
      <c r="G47" s="42"/>
    </row>
    <row r="48" spans="1:7" ht="20.100000000000001" customHeight="1">
      <c r="A48" s="41"/>
      <c r="B48" s="45">
        <v>0.41666666666666669</v>
      </c>
      <c r="C48" s="53"/>
      <c r="E48" s="45">
        <v>0.91666666666666663</v>
      </c>
      <c r="F48" s="53"/>
      <c r="G48" s="42"/>
    </row>
    <row r="49" spans="1:7" ht="6" customHeight="1">
      <c r="A49" s="41"/>
      <c r="B49" s="11"/>
      <c r="C49" s="55"/>
      <c r="E49" s="11"/>
      <c r="F49" s="55"/>
      <c r="G49" s="42"/>
    </row>
    <row r="50" spans="1:7" ht="20.100000000000001" customHeight="1">
      <c r="A50" s="41"/>
      <c r="B50" s="45">
        <v>0.45833333333333331</v>
      </c>
      <c r="C50" s="53"/>
      <c r="E50" s="45">
        <v>0.95833333333333337</v>
      </c>
      <c r="F50" s="53"/>
      <c r="G50" s="42"/>
    </row>
    <row r="51" spans="1:7" ht="6" customHeight="1">
      <c r="A51" s="41"/>
      <c r="B51" s="11"/>
      <c r="C51" s="36"/>
      <c r="E51" s="11"/>
      <c r="F51" s="55"/>
      <c r="G51" s="42"/>
    </row>
    <row r="52" spans="1:7" ht="20.100000000000001" customHeight="1">
      <c r="A52" s="49"/>
      <c r="B52" s="10"/>
      <c r="D52" s="16"/>
      <c r="E52" s="46" t="s">
        <v>90</v>
      </c>
      <c r="F52" s="53">
        <f>C28+C30+C32+C34+C36+C38+C40+C42+C44+C46+C48+C50+F28+F30+F32+F34+F36+F38+F40+F42+F44+F46+F48+F50</f>
        <v>0</v>
      </c>
      <c r="G52" s="42"/>
    </row>
    <row r="53" spans="1:7" ht="20.100000000000001" customHeight="1">
      <c r="A53" s="49"/>
      <c r="B53" s="10"/>
      <c r="D53" s="16"/>
      <c r="G53" s="42"/>
    </row>
    <row r="54" spans="1:7" ht="20.100000000000001" customHeight="1">
      <c r="A54" s="49"/>
      <c r="B54" s="10" t="s">
        <v>89</v>
      </c>
      <c r="G54" s="42"/>
    </row>
    <row r="55" spans="1:7" ht="20.100000000000001" customHeight="1">
      <c r="A55" s="41"/>
      <c r="G55" s="42"/>
    </row>
    <row r="56" spans="1:7" ht="20.100000000000001" customHeight="1">
      <c r="A56" s="41"/>
      <c r="B56" s="43" t="s">
        <v>91</v>
      </c>
      <c r="C56" s="43" t="s">
        <v>92</v>
      </c>
      <c r="D56" s="16"/>
      <c r="E56" s="43" t="s">
        <v>91</v>
      </c>
      <c r="F56" s="43" t="s">
        <v>92</v>
      </c>
      <c r="G56" s="42"/>
    </row>
    <row r="57" spans="1:7" ht="20.100000000000001" customHeight="1">
      <c r="A57" s="41"/>
      <c r="B57" s="44">
        <v>0</v>
      </c>
      <c r="C57" s="53"/>
      <c r="E57" s="44">
        <v>0.5</v>
      </c>
      <c r="F57" s="53"/>
      <c r="G57" s="42"/>
    </row>
    <row r="58" spans="1:7" ht="6" customHeight="1">
      <c r="A58" s="41"/>
      <c r="B58" s="35"/>
      <c r="C58" s="55"/>
      <c r="E58" s="35"/>
      <c r="F58" s="55"/>
      <c r="G58" s="42"/>
    </row>
    <row r="59" spans="1:7" ht="20.100000000000001" customHeight="1">
      <c r="A59" s="41"/>
      <c r="B59" s="44">
        <v>4.1666666666666664E-2</v>
      </c>
      <c r="C59" s="53"/>
      <c r="E59" s="44">
        <v>0.54166666666666663</v>
      </c>
      <c r="F59" s="53"/>
      <c r="G59" s="42"/>
    </row>
    <row r="60" spans="1:7" ht="6" customHeight="1">
      <c r="A60" s="41"/>
      <c r="B60" s="11"/>
      <c r="C60" s="55"/>
      <c r="E60" s="11"/>
      <c r="F60" s="55"/>
      <c r="G60" s="42"/>
    </row>
    <row r="61" spans="1:7" ht="20.100000000000001" customHeight="1">
      <c r="A61" s="41"/>
      <c r="B61" s="44">
        <v>8.3333333333333329E-2</v>
      </c>
      <c r="C61" s="53"/>
      <c r="E61" s="44">
        <v>0.58333333333333337</v>
      </c>
      <c r="F61" s="53"/>
      <c r="G61" s="42"/>
    </row>
    <row r="62" spans="1:7" ht="6" customHeight="1">
      <c r="A62" s="41"/>
      <c r="B62" s="11"/>
      <c r="C62" s="55"/>
      <c r="E62" s="11"/>
      <c r="F62" s="55"/>
      <c r="G62" s="42"/>
    </row>
    <row r="63" spans="1:7" ht="20.100000000000001" customHeight="1">
      <c r="A63" s="41"/>
      <c r="B63" s="44">
        <v>0.125</v>
      </c>
      <c r="C63" s="53"/>
      <c r="E63" s="44">
        <v>0.625</v>
      </c>
      <c r="F63" s="53"/>
      <c r="G63" s="42"/>
    </row>
    <row r="64" spans="1:7" ht="6" customHeight="1">
      <c r="A64" s="41"/>
      <c r="B64" s="11"/>
      <c r="C64" s="55"/>
      <c r="E64" s="11"/>
      <c r="F64" s="55"/>
      <c r="G64" s="42"/>
    </row>
    <row r="65" spans="1:7" ht="20.100000000000001" customHeight="1">
      <c r="A65" s="41"/>
      <c r="B65" s="45">
        <v>0.16666666666666666</v>
      </c>
      <c r="C65" s="53"/>
      <c r="E65" s="45">
        <v>0.66666666666666663</v>
      </c>
      <c r="F65" s="53"/>
      <c r="G65" s="42"/>
    </row>
    <row r="66" spans="1:7" ht="6" customHeight="1">
      <c r="A66" s="41"/>
      <c r="B66" s="11"/>
      <c r="C66" s="55"/>
      <c r="E66" s="11"/>
      <c r="F66" s="55"/>
      <c r="G66" s="42"/>
    </row>
    <row r="67" spans="1:7" ht="20.100000000000001" customHeight="1">
      <c r="A67" s="41"/>
      <c r="B67" s="45">
        <v>0.20833333333333334</v>
      </c>
      <c r="C67" s="53"/>
      <c r="E67" s="45">
        <v>0.70833333333333337</v>
      </c>
      <c r="F67" s="53"/>
      <c r="G67" s="42"/>
    </row>
    <row r="68" spans="1:7" ht="6" customHeight="1">
      <c r="A68" s="41"/>
      <c r="B68" s="11"/>
      <c r="C68" s="55"/>
      <c r="E68" s="11"/>
      <c r="F68" s="55"/>
      <c r="G68" s="42"/>
    </row>
    <row r="69" spans="1:7" ht="20.100000000000001" customHeight="1">
      <c r="A69" s="41"/>
      <c r="B69" s="44">
        <v>0.25</v>
      </c>
      <c r="C69" s="53"/>
      <c r="E69" s="44">
        <v>0.75</v>
      </c>
      <c r="F69" s="53"/>
      <c r="G69" s="42"/>
    </row>
    <row r="70" spans="1:7" ht="6" customHeight="1">
      <c r="A70" s="41"/>
      <c r="B70" s="11"/>
      <c r="C70" s="55"/>
      <c r="E70" s="11"/>
      <c r="F70" s="55"/>
      <c r="G70" s="42"/>
    </row>
    <row r="71" spans="1:7" ht="20.100000000000001" customHeight="1">
      <c r="A71" s="41"/>
      <c r="B71" s="44">
        <v>0.29166666666666669</v>
      </c>
      <c r="C71" s="53"/>
      <c r="E71" s="44">
        <v>0.79166666666666663</v>
      </c>
      <c r="F71" s="53"/>
      <c r="G71" s="42"/>
    </row>
    <row r="72" spans="1:7" ht="6" customHeight="1">
      <c r="A72" s="41"/>
      <c r="B72" s="11"/>
      <c r="C72" s="55"/>
      <c r="E72" s="11"/>
      <c r="F72" s="55"/>
      <c r="G72" s="42"/>
    </row>
    <row r="73" spans="1:7" ht="20.100000000000001" customHeight="1">
      <c r="A73" s="41"/>
      <c r="B73" s="44">
        <v>0.33333333333333331</v>
      </c>
      <c r="C73" s="53"/>
      <c r="E73" s="44">
        <v>0.83333333333333337</v>
      </c>
      <c r="F73" s="53"/>
      <c r="G73" s="42"/>
    </row>
    <row r="74" spans="1:7" ht="6" customHeight="1">
      <c r="A74" s="41"/>
      <c r="B74" s="11"/>
      <c r="C74" s="55"/>
      <c r="E74" s="11"/>
      <c r="F74" s="55"/>
      <c r="G74" s="42"/>
    </row>
    <row r="75" spans="1:7" ht="20.100000000000001" customHeight="1">
      <c r="A75" s="41"/>
      <c r="B75" s="44">
        <v>0.375</v>
      </c>
      <c r="C75" s="53"/>
      <c r="E75" s="44">
        <v>0.875</v>
      </c>
      <c r="F75" s="53"/>
      <c r="G75" s="42"/>
    </row>
    <row r="76" spans="1:7" ht="6" customHeight="1">
      <c r="A76" s="41"/>
      <c r="B76" s="11"/>
      <c r="C76" s="55"/>
      <c r="E76" s="11"/>
      <c r="F76" s="55"/>
      <c r="G76" s="42"/>
    </row>
    <row r="77" spans="1:7" ht="20.100000000000001" customHeight="1">
      <c r="A77" s="41"/>
      <c r="B77" s="45">
        <v>0.41666666666666669</v>
      </c>
      <c r="C77" s="53"/>
      <c r="E77" s="45">
        <v>0.91666666666666663</v>
      </c>
      <c r="F77" s="53"/>
      <c r="G77" s="42"/>
    </row>
    <row r="78" spans="1:7" ht="6" customHeight="1">
      <c r="A78" s="41"/>
      <c r="B78" s="11"/>
      <c r="C78" s="55"/>
      <c r="E78" s="11"/>
      <c r="F78" s="55"/>
      <c r="G78" s="42"/>
    </row>
    <row r="79" spans="1:7" ht="20.100000000000001" customHeight="1">
      <c r="A79" s="41"/>
      <c r="B79" s="45">
        <v>0.45833333333333331</v>
      </c>
      <c r="C79" s="53"/>
      <c r="E79" s="45">
        <v>0.95833333333333337</v>
      </c>
      <c r="F79" s="53"/>
      <c r="G79" s="42"/>
    </row>
    <row r="80" spans="1:7" ht="6" customHeight="1">
      <c r="A80" s="41"/>
      <c r="B80" s="11"/>
      <c r="C80" s="36"/>
      <c r="E80" s="11"/>
      <c r="F80" s="55"/>
      <c r="G80" s="42"/>
    </row>
    <row r="81" spans="1:7" ht="20.100000000000001" customHeight="1">
      <c r="A81" s="49"/>
      <c r="B81" s="10"/>
      <c r="D81" s="16"/>
      <c r="E81" s="46" t="s">
        <v>90</v>
      </c>
      <c r="F81" s="53">
        <f>C57+C59+C61+C63+C65+C67+C69+C71+C73+C75+C77+C79+F57+F59+F61+F63+F65+F67+F69+F71+F73+F75+F77+F79</f>
        <v>0</v>
      </c>
      <c r="G81" s="42"/>
    </row>
    <row r="82" spans="1:7" ht="20.100000000000001" customHeight="1">
      <c r="A82" s="41"/>
      <c r="G82" s="42"/>
    </row>
    <row r="83" spans="1:7" ht="20.100000000000001" customHeight="1">
      <c r="A83" s="49"/>
      <c r="B83" s="10" t="s">
        <v>93</v>
      </c>
      <c r="G83" s="42"/>
    </row>
    <row r="84" spans="1:7" ht="20.100000000000001" customHeight="1">
      <c r="A84" s="41"/>
      <c r="B84" s="47"/>
      <c r="C84" s="47"/>
      <c r="D84" s="47"/>
      <c r="E84" s="47"/>
      <c r="F84" s="47"/>
      <c r="G84" s="42"/>
    </row>
    <row r="85" spans="1:7" ht="20.100000000000001" customHeight="1">
      <c r="A85" s="41"/>
      <c r="B85" s="43" t="s">
        <v>94</v>
      </c>
      <c r="C85" s="43" t="s">
        <v>95</v>
      </c>
      <c r="D85" s="16"/>
      <c r="E85" s="43" t="s">
        <v>94</v>
      </c>
      <c r="F85" s="43" t="s">
        <v>95</v>
      </c>
      <c r="G85" s="42"/>
    </row>
    <row r="86" spans="1:7" ht="20.100000000000001" customHeight="1">
      <c r="A86" s="41"/>
      <c r="B86" s="44" t="s">
        <v>96</v>
      </c>
      <c r="C86" s="53"/>
      <c r="E86" s="44" t="s">
        <v>101</v>
      </c>
      <c r="F86" s="53"/>
      <c r="G86" s="42"/>
    </row>
    <row r="87" spans="1:7" ht="6" customHeight="1">
      <c r="A87" s="41"/>
      <c r="B87" s="11"/>
      <c r="C87" s="55"/>
      <c r="E87" s="11"/>
      <c r="F87" s="55"/>
      <c r="G87" s="42"/>
    </row>
    <row r="88" spans="1:7" ht="20.100000000000001" customHeight="1">
      <c r="A88" s="41"/>
      <c r="B88" s="44" t="s">
        <v>97</v>
      </c>
      <c r="C88" s="53"/>
      <c r="E88" s="44" t="s">
        <v>16</v>
      </c>
      <c r="F88" s="53"/>
      <c r="G88" s="42"/>
    </row>
    <row r="89" spans="1:7" ht="6" customHeight="1">
      <c r="A89" s="41"/>
      <c r="B89" s="11"/>
      <c r="C89" s="55"/>
      <c r="E89" s="11"/>
      <c r="F89" s="55"/>
      <c r="G89" s="42"/>
    </row>
    <row r="90" spans="1:7" ht="20.100000000000001" customHeight="1">
      <c r="A90" s="41"/>
      <c r="B90" s="44" t="s">
        <v>98</v>
      </c>
      <c r="C90" s="53"/>
      <c r="E90" s="44" t="s">
        <v>17</v>
      </c>
      <c r="F90" s="53"/>
      <c r="G90" s="42"/>
    </row>
    <row r="91" spans="1:7" ht="6" customHeight="1">
      <c r="A91" s="41"/>
      <c r="B91" s="11"/>
      <c r="C91" s="55"/>
      <c r="E91" s="11"/>
      <c r="F91" s="55"/>
      <c r="G91" s="42"/>
    </row>
    <row r="92" spans="1:7" ht="20.100000000000001" customHeight="1">
      <c r="A92" s="41"/>
      <c r="B92" s="45" t="s">
        <v>12</v>
      </c>
      <c r="C92" s="53"/>
      <c r="E92" s="45" t="s">
        <v>102</v>
      </c>
      <c r="F92" s="53"/>
      <c r="G92" s="42"/>
    </row>
    <row r="93" spans="1:7" ht="6" customHeight="1">
      <c r="A93" s="41"/>
      <c r="B93" s="11"/>
      <c r="C93" s="55"/>
      <c r="E93" s="11"/>
      <c r="F93" s="55"/>
      <c r="G93" s="42"/>
    </row>
    <row r="94" spans="1:7" ht="20.100000000000001" customHeight="1">
      <c r="A94" s="41"/>
      <c r="B94" s="45" t="s">
        <v>99</v>
      </c>
      <c r="C94" s="53"/>
      <c r="E94" s="45" t="s">
        <v>19</v>
      </c>
      <c r="F94" s="53"/>
      <c r="G94" s="42"/>
    </row>
    <row r="95" spans="1:7" ht="6" customHeight="1">
      <c r="A95" s="41"/>
      <c r="B95" s="11"/>
      <c r="C95" s="55"/>
      <c r="E95" s="11"/>
      <c r="F95" s="55"/>
      <c r="G95" s="42"/>
    </row>
    <row r="96" spans="1:7" ht="20.100000000000001" customHeight="1">
      <c r="A96" s="41"/>
      <c r="B96" s="45" t="s">
        <v>100</v>
      </c>
      <c r="C96" s="53"/>
      <c r="E96" s="45" t="s">
        <v>103</v>
      </c>
      <c r="F96" s="53"/>
      <c r="G96" s="42"/>
    </row>
    <row r="97" spans="1:7" ht="6" customHeight="1">
      <c r="A97" s="41"/>
      <c r="B97" s="11"/>
      <c r="C97" s="36"/>
      <c r="E97" s="11"/>
      <c r="F97" s="55"/>
      <c r="G97" s="42"/>
    </row>
    <row r="98" spans="1:7" ht="20.100000000000001" customHeight="1">
      <c r="A98" s="41"/>
      <c r="E98" s="46" t="s">
        <v>104</v>
      </c>
      <c r="F98" s="53">
        <f>C86+C88+C90+C92+C94+C96+F86+F88+F90+F92+F94+F96</f>
        <v>0</v>
      </c>
      <c r="G98" s="42"/>
    </row>
    <row r="99" spans="1:7" ht="20.100000000000001" customHeight="1">
      <c r="A99" s="41"/>
      <c r="G99" s="42"/>
    </row>
    <row r="100" spans="1:7" ht="20.100000000000001" customHeight="1">
      <c r="A100" s="41"/>
      <c r="B100" s="10" t="s">
        <v>105</v>
      </c>
      <c r="G100" s="42"/>
    </row>
    <row r="101" spans="1:7" ht="20.100000000000001" customHeight="1">
      <c r="A101" s="41"/>
      <c r="G101" s="42"/>
    </row>
    <row r="102" spans="1:7" ht="30" customHeight="1">
      <c r="A102" s="41"/>
      <c r="B102" s="96" t="s">
        <v>106</v>
      </c>
      <c r="C102" s="96"/>
      <c r="D102" s="53"/>
      <c r="E102" s="58"/>
      <c r="F102" s="53"/>
      <c r="G102" s="42"/>
    </row>
    <row r="103" spans="1:7" ht="6" customHeight="1">
      <c r="A103" s="41"/>
      <c r="B103" s="35"/>
      <c r="C103" s="36"/>
      <c r="D103" s="53"/>
      <c r="E103" s="53"/>
      <c r="F103" s="58"/>
      <c r="G103" s="42"/>
    </row>
    <row r="104" spans="1:7" ht="20.100000000000001" customHeight="1">
      <c r="A104" s="41"/>
      <c r="B104" s="14" t="s">
        <v>107</v>
      </c>
      <c r="C104" s="8"/>
      <c r="D104" s="53"/>
      <c r="E104" s="58"/>
      <c r="G104" s="42"/>
    </row>
    <row r="105" spans="1:7" ht="6" customHeight="1">
      <c r="A105" s="41"/>
      <c r="B105" s="37"/>
      <c r="D105" s="53"/>
      <c r="E105" s="53"/>
      <c r="F105" s="53"/>
      <c r="G105" s="42"/>
    </row>
    <row r="106" spans="1:7" ht="20.100000000000001" customHeight="1">
      <c r="A106" s="41"/>
      <c r="B106" s="14" t="s">
        <v>108</v>
      </c>
      <c r="C106" s="8"/>
      <c r="D106" s="53"/>
      <c r="E106" s="58"/>
      <c r="F106" s="58"/>
      <c r="G106" s="42"/>
    </row>
    <row r="107" spans="1:7" ht="20.100000000000001" customHeight="1">
      <c r="A107" s="41"/>
      <c r="G107" s="42"/>
    </row>
    <row r="108" spans="1:7" ht="20.100000000000001" customHeight="1">
      <c r="A108" s="41"/>
      <c r="B108" s="59" t="s">
        <v>109</v>
      </c>
      <c r="C108" s="60"/>
      <c r="D108" s="60"/>
      <c r="E108" s="60"/>
      <c r="F108" s="60"/>
      <c r="G108" s="42"/>
    </row>
    <row r="109" spans="1:7" ht="20.100000000000001" customHeight="1">
      <c r="A109" s="41"/>
      <c r="B109" s="95" t="s">
        <v>110</v>
      </c>
      <c r="C109" s="95"/>
      <c r="D109" s="95"/>
      <c r="E109" s="95"/>
      <c r="F109" s="95"/>
      <c r="G109" s="42"/>
    </row>
    <row r="110" spans="1:7" ht="20.100000000000001" customHeight="1">
      <c r="A110" s="41"/>
      <c r="B110" s="95"/>
      <c r="C110" s="95"/>
      <c r="D110" s="95"/>
      <c r="E110" s="95"/>
      <c r="F110" s="95"/>
      <c r="G110" s="42"/>
    </row>
    <row r="111" spans="1:7" ht="20.100000000000001" customHeight="1">
      <c r="A111" s="41"/>
      <c r="B111" s="95" t="s">
        <v>111</v>
      </c>
      <c r="C111" s="95"/>
      <c r="D111" s="95"/>
      <c r="E111" s="95"/>
      <c r="F111" s="95"/>
      <c r="G111" s="42"/>
    </row>
    <row r="112" spans="1:7" ht="20.100000000000001" customHeight="1">
      <c r="A112" s="41"/>
      <c r="B112" s="95"/>
      <c r="C112" s="95"/>
      <c r="D112" s="95"/>
      <c r="E112" s="95"/>
      <c r="F112" s="95"/>
      <c r="G112" s="42"/>
    </row>
    <row r="113" spans="1:7" ht="20.100000000000001" customHeight="1">
      <c r="A113" s="41"/>
      <c r="B113" s="95" t="s">
        <v>112</v>
      </c>
      <c r="C113" s="95"/>
      <c r="D113" s="95"/>
      <c r="E113" s="95"/>
      <c r="F113" s="95"/>
      <c r="G113" s="42"/>
    </row>
    <row r="114" spans="1:7" ht="20.100000000000001" customHeight="1">
      <c r="A114" s="41"/>
      <c r="B114" s="95"/>
      <c r="C114" s="95"/>
      <c r="D114" s="95"/>
      <c r="E114" s="95"/>
      <c r="F114" s="95"/>
      <c r="G114" s="42"/>
    </row>
    <row r="115" spans="1:7" ht="20.100000000000001" customHeight="1">
      <c r="A115" s="41"/>
      <c r="G115" s="42"/>
    </row>
    <row r="116" spans="1:7" ht="20.100000000000001" customHeight="1">
      <c r="A116" s="92" t="s">
        <v>22</v>
      </c>
      <c r="B116" s="38"/>
      <c r="G116" s="90" t="s">
        <v>38</v>
      </c>
    </row>
    <row r="117" spans="1:7" ht="20.100000000000001" customHeight="1" thickBot="1">
      <c r="A117" s="93"/>
      <c r="B117" s="48"/>
      <c r="C117" s="48"/>
      <c r="D117" s="48"/>
      <c r="E117" s="48"/>
      <c r="F117" s="48"/>
      <c r="G117" s="91"/>
    </row>
  </sheetData>
  <sheetProtection sheet="1" selectLockedCells="1"/>
  <mergeCells count="8">
    <mergeCell ref="B111:F112"/>
    <mergeCell ref="B113:F114"/>
    <mergeCell ref="G116:G117"/>
    <mergeCell ref="A116:A117"/>
    <mergeCell ref="D12:F12"/>
    <mergeCell ref="B102:C102"/>
    <mergeCell ref="B21:C21"/>
    <mergeCell ref="B109:F110"/>
  </mergeCells>
  <conditionalFormatting sqref="D13 D15 D17 D19 D21 D23">
    <cfRule type="notContainsBlanks" dxfId="421" priority="165">
      <formula>LEN(TRIM(D13))&gt;0</formula>
    </cfRule>
    <cfRule type="containsBlanks" dxfId="420" priority="166">
      <formula>LEN(TRIM(D13))=0</formula>
    </cfRule>
  </conditionalFormatting>
  <conditionalFormatting sqref="C28">
    <cfRule type="notContainsBlanks" dxfId="419" priority="157">
      <formula>LEN(TRIM(C28))&gt;0</formula>
    </cfRule>
    <cfRule type="containsBlanks" dxfId="418" priority="158">
      <formula>LEN(TRIM(C28))=0</formula>
    </cfRule>
  </conditionalFormatting>
  <conditionalFormatting sqref="C30">
    <cfRule type="notContainsBlanks" dxfId="417" priority="155">
      <formula>LEN(TRIM(C30))&gt;0</formula>
    </cfRule>
    <cfRule type="containsBlanks" dxfId="416" priority="156">
      <formula>LEN(TRIM(C30))=0</formula>
    </cfRule>
  </conditionalFormatting>
  <conditionalFormatting sqref="C32">
    <cfRule type="notContainsBlanks" dxfId="415" priority="153">
      <formula>LEN(TRIM(C32))&gt;0</formula>
    </cfRule>
    <cfRule type="containsBlanks" dxfId="414" priority="154">
      <formula>LEN(TRIM(C32))=0</formula>
    </cfRule>
  </conditionalFormatting>
  <conditionalFormatting sqref="C34">
    <cfRule type="notContainsBlanks" dxfId="413" priority="151">
      <formula>LEN(TRIM(C34))&gt;0</formula>
    </cfRule>
    <cfRule type="containsBlanks" dxfId="412" priority="152">
      <formula>LEN(TRIM(C34))=0</formula>
    </cfRule>
  </conditionalFormatting>
  <conditionalFormatting sqref="C36">
    <cfRule type="notContainsBlanks" dxfId="411" priority="149">
      <formula>LEN(TRIM(C36))&gt;0</formula>
    </cfRule>
    <cfRule type="containsBlanks" dxfId="410" priority="150">
      <formula>LEN(TRIM(C36))=0</formula>
    </cfRule>
  </conditionalFormatting>
  <conditionalFormatting sqref="C38">
    <cfRule type="notContainsBlanks" dxfId="409" priority="147">
      <formula>LEN(TRIM(C38))&gt;0</formula>
    </cfRule>
    <cfRule type="containsBlanks" dxfId="408" priority="148">
      <formula>LEN(TRIM(C38))=0</formula>
    </cfRule>
  </conditionalFormatting>
  <conditionalFormatting sqref="C40">
    <cfRule type="notContainsBlanks" dxfId="407" priority="145">
      <formula>LEN(TRIM(C40))&gt;0</formula>
    </cfRule>
    <cfRule type="containsBlanks" dxfId="406" priority="146">
      <formula>LEN(TRIM(C40))=0</formula>
    </cfRule>
  </conditionalFormatting>
  <conditionalFormatting sqref="C42">
    <cfRule type="notContainsBlanks" dxfId="405" priority="143">
      <formula>LEN(TRIM(C42))&gt;0</formula>
    </cfRule>
    <cfRule type="containsBlanks" dxfId="404" priority="144">
      <formula>LEN(TRIM(C42))=0</formula>
    </cfRule>
  </conditionalFormatting>
  <conditionalFormatting sqref="C44">
    <cfRule type="notContainsBlanks" dxfId="403" priority="141">
      <formula>LEN(TRIM(C44))&gt;0</formula>
    </cfRule>
    <cfRule type="containsBlanks" dxfId="402" priority="142">
      <formula>LEN(TRIM(C44))=0</formula>
    </cfRule>
  </conditionalFormatting>
  <conditionalFormatting sqref="C46">
    <cfRule type="notContainsBlanks" dxfId="401" priority="139">
      <formula>LEN(TRIM(C46))&gt;0</formula>
    </cfRule>
    <cfRule type="containsBlanks" dxfId="400" priority="140">
      <formula>LEN(TRIM(C46))=0</formula>
    </cfRule>
  </conditionalFormatting>
  <conditionalFormatting sqref="C48">
    <cfRule type="notContainsBlanks" dxfId="399" priority="137">
      <formula>LEN(TRIM(C48))&gt;0</formula>
    </cfRule>
    <cfRule type="containsBlanks" dxfId="398" priority="138">
      <formula>LEN(TRIM(C48))=0</formula>
    </cfRule>
  </conditionalFormatting>
  <conditionalFormatting sqref="C50">
    <cfRule type="notContainsBlanks" dxfId="397" priority="135">
      <formula>LEN(TRIM(C50))&gt;0</formula>
    </cfRule>
    <cfRule type="containsBlanks" dxfId="396" priority="136">
      <formula>LEN(TRIM(C50))=0</formula>
    </cfRule>
  </conditionalFormatting>
  <conditionalFormatting sqref="F28">
    <cfRule type="notContainsBlanks" dxfId="395" priority="133">
      <formula>LEN(TRIM(F28))&gt;0</formula>
    </cfRule>
    <cfRule type="containsBlanks" dxfId="394" priority="134">
      <formula>LEN(TRIM(F28))=0</formula>
    </cfRule>
  </conditionalFormatting>
  <conditionalFormatting sqref="F30">
    <cfRule type="notContainsBlanks" dxfId="393" priority="131">
      <formula>LEN(TRIM(F30))&gt;0</formula>
    </cfRule>
    <cfRule type="containsBlanks" dxfId="392" priority="132">
      <formula>LEN(TRIM(F30))=0</formula>
    </cfRule>
  </conditionalFormatting>
  <conditionalFormatting sqref="F32">
    <cfRule type="notContainsBlanks" dxfId="391" priority="129">
      <formula>LEN(TRIM(F32))&gt;0</formula>
    </cfRule>
    <cfRule type="containsBlanks" dxfId="390" priority="130">
      <formula>LEN(TRIM(F32))=0</formula>
    </cfRule>
  </conditionalFormatting>
  <conditionalFormatting sqref="F34">
    <cfRule type="notContainsBlanks" dxfId="389" priority="127">
      <formula>LEN(TRIM(F34))&gt;0</formula>
    </cfRule>
    <cfRule type="containsBlanks" dxfId="388" priority="128">
      <formula>LEN(TRIM(F34))=0</formula>
    </cfRule>
  </conditionalFormatting>
  <conditionalFormatting sqref="F36">
    <cfRule type="notContainsBlanks" dxfId="387" priority="125">
      <formula>LEN(TRIM(F36))&gt;0</formula>
    </cfRule>
    <cfRule type="containsBlanks" dxfId="386" priority="126">
      <formula>LEN(TRIM(F36))=0</formula>
    </cfRule>
  </conditionalFormatting>
  <conditionalFormatting sqref="F38">
    <cfRule type="notContainsBlanks" dxfId="385" priority="123">
      <formula>LEN(TRIM(F38))&gt;0</formula>
    </cfRule>
    <cfRule type="containsBlanks" dxfId="384" priority="124">
      <formula>LEN(TRIM(F38))=0</formula>
    </cfRule>
  </conditionalFormatting>
  <conditionalFormatting sqref="F40">
    <cfRule type="notContainsBlanks" dxfId="383" priority="121">
      <formula>LEN(TRIM(F40))&gt;0</formula>
    </cfRule>
    <cfRule type="containsBlanks" dxfId="382" priority="122">
      <formula>LEN(TRIM(F40))=0</formula>
    </cfRule>
  </conditionalFormatting>
  <conditionalFormatting sqref="F42">
    <cfRule type="notContainsBlanks" dxfId="381" priority="119">
      <formula>LEN(TRIM(F42))&gt;0</formula>
    </cfRule>
    <cfRule type="containsBlanks" dxfId="380" priority="120">
      <formula>LEN(TRIM(F42))=0</formula>
    </cfRule>
  </conditionalFormatting>
  <conditionalFormatting sqref="F44">
    <cfRule type="notContainsBlanks" dxfId="379" priority="117">
      <formula>LEN(TRIM(F44))&gt;0</formula>
    </cfRule>
    <cfRule type="containsBlanks" dxfId="378" priority="118">
      <formula>LEN(TRIM(F44))=0</formula>
    </cfRule>
  </conditionalFormatting>
  <conditionalFormatting sqref="F46">
    <cfRule type="notContainsBlanks" dxfId="377" priority="115">
      <formula>LEN(TRIM(F46))&gt;0</formula>
    </cfRule>
    <cfRule type="containsBlanks" dxfId="376" priority="116">
      <formula>LEN(TRIM(F46))=0</formula>
    </cfRule>
  </conditionalFormatting>
  <conditionalFormatting sqref="F48">
    <cfRule type="notContainsBlanks" dxfId="375" priority="113">
      <formula>LEN(TRIM(F48))&gt;0</formula>
    </cfRule>
    <cfRule type="containsBlanks" dxfId="374" priority="114">
      <formula>LEN(TRIM(F48))=0</formula>
    </cfRule>
  </conditionalFormatting>
  <conditionalFormatting sqref="F50">
    <cfRule type="notContainsBlanks" dxfId="373" priority="111">
      <formula>LEN(TRIM(F50))&gt;0</formula>
    </cfRule>
    <cfRule type="containsBlanks" dxfId="372" priority="112">
      <formula>LEN(TRIM(F50))=0</formula>
    </cfRule>
  </conditionalFormatting>
  <conditionalFormatting sqref="F52">
    <cfRule type="notContainsBlanks" dxfId="371" priority="109">
      <formula>LEN(TRIM(F52))&gt;0</formula>
    </cfRule>
    <cfRule type="containsBlanks" dxfId="370" priority="110">
      <formula>LEN(TRIM(F52))=0</formula>
    </cfRule>
  </conditionalFormatting>
  <conditionalFormatting sqref="C57">
    <cfRule type="notContainsBlanks" dxfId="369" priority="107">
      <formula>LEN(TRIM(C57))&gt;0</formula>
    </cfRule>
    <cfRule type="containsBlanks" dxfId="368" priority="108">
      <formula>LEN(TRIM(C57))=0</formula>
    </cfRule>
  </conditionalFormatting>
  <conditionalFormatting sqref="C59">
    <cfRule type="notContainsBlanks" dxfId="367" priority="105">
      <formula>LEN(TRIM(C59))&gt;0</formula>
    </cfRule>
    <cfRule type="containsBlanks" dxfId="366" priority="106">
      <formula>LEN(TRIM(C59))=0</formula>
    </cfRule>
  </conditionalFormatting>
  <conditionalFormatting sqref="C61">
    <cfRule type="notContainsBlanks" dxfId="365" priority="103">
      <formula>LEN(TRIM(C61))&gt;0</formula>
    </cfRule>
    <cfRule type="containsBlanks" dxfId="364" priority="104">
      <formula>LEN(TRIM(C61))=0</formula>
    </cfRule>
  </conditionalFormatting>
  <conditionalFormatting sqref="C63">
    <cfRule type="notContainsBlanks" dxfId="363" priority="101">
      <formula>LEN(TRIM(C63))&gt;0</formula>
    </cfRule>
    <cfRule type="containsBlanks" dxfId="362" priority="102">
      <formula>LEN(TRIM(C63))=0</formula>
    </cfRule>
  </conditionalFormatting>
  <conditionalFormatting sqref="C65">
    <cfRule type="notContainsBlanks" dxfId="361" priority="99">
      <formula>LEN(TRIM(C65))&gt;0</formula>
    </cfRule>
    <cfRule type="containsBlanks" dxfId="360" priority="100">
      <formula>LEN(TRIM(C65))=0</formula>
    </cfRule>
  </conditionalFormatting>
  <conditionalFormatting sqref="C67">
    <cfRule type="notContainsBlanks" dxfId="359" priority="97">
      <formula>LEN(TRIM(C67))&gt;0</formula>
    </cfRule>
    <cfRule type="containsBlanks" dxfId="358" priority="98">
      <formula>LEN(TRIM(C67))=0</formula>
    </cfRule>
  </conditionalFormatting>
  <conditionalFormatting sqref="C69">
    <cfRule type="notContainsBlanks" dxfId="357" priority="95">
      <formula>LEN(TRIM(C69))&gt;0</formula>
    </cfRule>
    <cfRule type="containsBlanks" dxfId="356" priority="96">
      <formula>LEN(TRIM(C69))=0</formula>
    </cfRule>
  </conditionalFormatting>
  <conditionalFormatting sqref="C71">
    <cfRule type="notContainsBlanks" dxfId="355" priority="93">
      <formula>LEN(TRIM(C71))&gt;0</formula>
    </cfRule>
    <cfRule type="containsBlanks" dxfId="354" priority="94">
      <formula>LEN(TRIM(C71))=0</formula>
    </cfRule>
  </conditionalFormatting>
  <conditionalFormatting sqref="C73">
    <cfRule type="notContainsBlanks" dxfId="353" priority="91">
      <formula>LEN(TRIM(C73))&gt;0</formula>
    </cfRule>
    <cfRule type="containsBlanks" dxfId="352" priority="92">
      <formula>LEN(TRIM(C73))=0</formula>
    </cfRule>
  </conditionalFormatting>
  <conditionalFormatting sqref="C75">
    <cfRule type="notContainsBlanks" dxfId="351" priority="89">
      <formula>LEN(TRIM(C75))&gt;0</formula>
    </cfRule>
    <cfRule type="containsBlanks" dxfId="350" priority="90">
      <formula>LEN(TRIM(C75))=0</formula>
    </cfRule>
  </conditionalFormatting>
  <conditionalFormatting sqref="C77">
    <cfRule type="notContainsBlanks" dxfId="349" priority="87">
      <formula>LEN(TRIM(C77))&gt;0</formula>
    </cfRule>
    <cfRule type="containsBlanks" dxfId="348" priority="88">
      <formula>LEN(TRIM(C77))=0</formula>
    </cfRule>
  </conditionalFormatting>
  <conditionalFormatting sqref="C79">
    <cfRule type="notContainsBlanks" dxfId="347" priority="85">
      <formula>LEN(TRIM(C79))&gt;0</formula>
    </cfRule>
    <cfRule type="containsBlanks" dxfId="346" priority="86">
      <formula>LEN(TRIM(C79))=0</formula>
    </cfRule>
  </conditionalFormatting>
  <conditionalFormatting sqref="F57">
    <cfRule type="notContainsBlanks" dxfId="345" priority="83">
      <formula>LEN(TRIM(F57))&gt;0</formula>
    </cfRule>
    <cfRule type="containsBlanks" dxfId="344" priority="84">
      <formula>LEN(TRIM(F57))=0</formula>
    </cfRule>
  </conditionalFormatting>
  <conditionalFormatting sqref="F59">
    <cfRule type="notContainsBlanks" dxfId="343" priority="81">
      <formula>LEN(TRIM(F59))&gt;0</formula>
    </cfRule>
    <cfRule type="containsBlanks" dxfId="342" priority="82">
      <formula>LEN(TRIM(F59))=0</formula>
    </cfRule>
  </conditionalFormatting>
  <conditionalFormatting sqref="F61">
    <cfRule type="notContainsBlanks" dxfId="341" priority="79">
      <formula>LEN(TRIM(F61))&gt;0</formula>
    </cfRule>
    <cfRule type="containsBlanks" dxfId="340" priority="80">
      <formula>LEN(TRIM(F61))=0</formula>
    </cfRule>
  </conditionalFormatting>
  <conditionalFormatting sqref="F63">
    <cfRule type="notContainsBlanks" dxfId="339" priority="77">
      <formula>LEN(TRIM(F63))&gt;0</formula>
    </cfRule>
    <cfRule type="containsBlanks" dxfId="338" priority="78">
      <formula>LEN(TRIM(F63))=0</formula>
    </cfRule>
  </conditionalFormatting>
  <conditionalFormatting sqref="F65">
    <cfRule type="notContainsBlanks" dxfId="337" priority="75">
      <formula>LEN(TRIM(F65))&gt;0</formula>
    </cfRule>
    <cfRule type="containsBlanks" dxfId="336" priority="76">
      <formula>LEN(TRIM(F65))=0</formula>
    </cfRule>
  </conditionalFormatting>
  <conditionalFormatting sqref="F67">
    <cfRule type="notContainsBlanks" dxfId="335" priority="73">
      <formula>LEN(TRIM(F67))&gt;0</formula>
    </cfRule>
    <cfRule type="containsBlanks" dxfId="334" priority="74">
      <formula>LEN(TRIM(F67))=0</formula>
    </cfRule>
  </conditionalFormatting>
  <conditionalFormatting sqref="F69">
    <cfRule type="notContainsBlanks" dxfId="333" priority="71">
      <formula>LEN(TRIM(F69))&gt;0</formula>
    </cfRule>
    <cfRule type="containsBlanks" dxfId="332" priority="72">
      <formula>LEN(TRIM(F69))=0</formula>
    </cfRule>
  </conditionalFormatting>
  <conditionalFormatting sqref="F71">
    <cfRule type="notContainsBlanks" dxfId="331" priority="69">
      <formula>LEN(TRIM(F71))&gt;0</formula>
    </cfRule>
    <cfRule type="containsBlanks" dxfId="330" priority="70">
      <formula>LEN(TRIM(F71))=0</formula>
    </cfRule>
  </conditionalFormatting>
  <conditionalFormatting sqref="F73">
    <cfRule type="notContainsBlanks" dxfId="329" priority="67">
      <formula>LEN(TRIM(F73))&gt;0</formula>
    </cfRule>
    <cfRule type="containsBlanks" dxfId="328" priority="68">
      <formula>LEN(TRIM(F73))=0</formula>
    </cfRule>
  </conditionalFormatting>
  <conditionalFormatting sqref="F75">
    <cfRule type="notContainsBlanks" dxfId="327" priority="65">
      <formula>LEN(TRIM(F75))&gt;0</formula>
    </cfRule>
    <cfRule type="containsBlanks" dxfId="326" priority="66">
      <formula>LEN(TRIM(F75))=0</formula>
    </cfRule>
  </conditionalFormatting>
  <conditionalFormatting sqref="F77">
    <cfRule type="notContainsBlanks" dxfId="325" priority="63">
      <formula>LEN(TRIM(F77))&gt;0</formula>
    </cfRule>
    <cfRule type="containsBlanks" dxfId="324" priority="64">
      <formula>LEN(TRIM(F77))=0</formula>
    </cfRule>
  </conditionalFormatting>
  <conditionalFormatting sqref="F79">
    <cfRule type="notContainsBlanks" dxfId="323" priority="61">
      <formula>LEN(TRIM(F79))&gt;0</formula>
    </cfRule>
    <cfRule type="containsBlanks" dxfId="322" priority="62">
      <formula>LEN(TRIM(F79))=0</formula>
    </cfRule>
  </conditionalFormatting>
  <conditionalFormatting sqref="F81">
    <cfRule type="notContainsBlanks" dxfId="321" priority="59">
      <formula>LEN(TRIM(F81))&gt;0</formula>
    </cfRule>
    <cfRule type="containsBlanks" dxfId="320" priority="60">
      <formula>LEN(TRIM(F81))=0</formula>
    </cfRule>
  </conditionalFormatting>
  <conditionalFormatting sqref="C86">
    <cfRule type="notContainsBlanks" dxfId="319" priority="55">
      <formula>LEN(TRIM(C86))&gt;0</formula>
    </cfRule>
    <cfRule type="containsBlanks" dxfId="318" priority="56">
      <formula>LEN(TRIM(C86))=0</formula>
    </cfRule>
  </conditionalFormatting>
  <conditionalFormatting sqref="C88">
    <cfRule type="notContainsBlanks" dxfId="317" priority="53">
      <formula>LEN(TRIM(C88))&gt;0</formula>
    </cfRule>
    <cfRule type="containsBlanks" dxfId="316" priority="54">
      <formula>LEN(TRIM(C88))=0</formula>
    </cfRule>
  </conditionalFormatting>
  <conditionalFormatting sqref="C90">
    <cfRule type="notContainsBlanks" dxfId="315" priority="51">
      <formula>LEN(TRIM(C90))&gt;0</formula>
    </cfRule>
    <cfRule type="containsBlanks" dxfId="314" priority="52">
      <formula>LEN(TRIM(C90))=0</formula>
    </cfRule>
  </conditionalFormatting>
  <conditionalFormatting sqref="C92">
    <cfRule type="notContainsBlanks" dxfId="313" priority="49">
      <formula>LEN(TRIM(C92))&gt;0</formula>
    </cfRule>
    <cfRule type="containsBlanks" dxfId="312" priority="50">
      <formula>LEN(TRIM(C92))=0</formula>
    </cfRule>
  </conditionalFormatting>
  <conditionalFormatting sqref="C94">
    <cfRule type="notContainsBlanks" dxfId="311" priority="47">
      <formula>LEN(TRIM(C94))&gt;0</formula>
    </cfRule>
    <cfRule type="containsBlanks" dxfId="310" priority="48">
      <formula>LEN(TRIM(C94))=0</formula>
    </cfRule>
  </conditionalFormatting>
  <conditionalFormatting sqref="F86">
    <cfRule type="notContainsBlanks" dxfId="309" priority="43">
      <formula>LEN(TRIM(F86))&gt;0</formula>
    </cfRule>
    <cfRule type="containsBlanks" dxfId="308" priority="44">
      <formula>LEN(TRIM(F86))=0</formula>
    </cfRule>
  </conditionalFormatting>
  <conditionalFormatting sqref="F88">
    <cfRule type="notContainsBlanks" dxfId="307" priority="41">
      <formula>LEN(TRIM(F88))&gt;0</formula>
    </cfRule>
    <cfRule type="containsBlanks" dxfId="306" priority="42">
      <formula>LEN(TRIM(F88))=0</formula>
    </cfRule>
  </conditionalFormatting>
  <conditionalFormatting sqref="F90">
    <cfRule type="notContainsBlanks" dxfId="305" priority="39">
      <formula>LEN(TRIM(F90))&gt;0</formula>
    </cfRule>
    <cfRule type="containsBlanks" dxfId="304" priority="40">
      <formula>LEN(TRIM(F90))=0</formula>
    </cfRule>
  </conditionalFormatting>
  <conditionalFormatting sqref="F92">
    <cfRule type="notContainsBlanks" dxfId="303" priority="37">
      <formula>LEN(TRIM(F92))&gt;0</formula>
    </cfRule>
    <cfRule type="containsBlanks" dxfId="302" priority="38">
      <formula>LEN(TRIM(F92))=0</formula>
    </cfRule>
  </conditionalFormatting>
  <conditionalFormatting sqref="F94">
    <cfRule type="notContainsBlanks" dxfId="301" priority="35">
      <formula>LEN(TRIM(F94))&gt;0</formula>
    </cfRule>
    <cfRule type="containsBlanks" dxfId="300" priority="36">
      <formula>LEN(TRIM(F94))=0</formula>
    </cfRule>
  </conditionalFormatting>
  <conditionalFormatting sqref="C96">
    <cfRule type="notContainsBlanks" dxfId="299" priority="33">
      <formula>LEN(TRIM(C96))&gt;0</formula>
    </cfRule>
    <cfRule type="containsBlanks" dxfId="298" priority="34">
      <formula>LEN(TRIM(C96))=0</formula>
    </cfRule>
  </conditionalFormatting>
  <conditionalFormatting sqref="F96">
    <cfRule type="notContainsBlanks" dxfId="297" priority="31">
      <formula>LEN(TRIM(F96))&gt;0</formula>
    </cfRule>
    <cfRule type="containsBlanks" dxfId="296" priority="32">
      <formula>LEN(TRIM(F96))=0</formula>
    </cfRule>
  </conditionalFormatting>
  <conditionalFormatting sqref="F98">
    <cfRule type="notContainsBlanks" dxfId="295" priority="29">
      <formula>LEN(TRIM(F98))&gt;0</formula>
    </cfRule>
    <cfRule type="containsBlanks" dxfId="294" priority="30">
      <formula>LEN(TRIM(F98))=0</formula>
    </cfRule>
  </conditionalFormatting>
  <conditionalFormatting sqref="D102 D104 D106">
    <cfRule type="notContainsBlanks" dxfId="293" priority="1">
      <formula>LEN(TRIM(D102))&gt;0</formula>
    </cfRule>
    <cfRule type="containsBlanks" dxfId="292" priority="2">
      <formula>LEN(TRIM(D102))=0</formula>
    </cfRule>
  </conditionalFormatting>
  <dataValidations count="8">
    <dataValidation type="list" showInputMessage="1" prompt="Wählen Sie die installierte Leistung aus oder geben Sie Ihren eigenen Wert ein." sqref="D19 D13 D15 D17" xr:uid="{8261DC29-9428-48F7-B430-A06ACC4EE009}">
      <formula1>"0.1, 0.2, 0.5, 0.75, 1, 1.5, 2, 2.5, 3, 4, 5, 6, 8, 10, 12, 15, 20, 25, 30, 40, 50, 75, 100, 150, 200, 250, 300, 400, 500, 750, 1000"</formula1>
    </dataValidation>
    <dataValidation allowBlank="1" showInputMessage="1" showErrorMessage="1" prompt=" Write any special requirements, project notes, or installation conditions here." sqref="E84:F84" xr:uid="{3476A9EA-0AB1-44B9-8211-243163E0ABF7}"/>
    <dataValidation type="list" showInputMessage="1" prompt="Wählen Sie die gesamte stündliche Nenn-Wärmelast während der Heizperiode aus oder geben Sie Ihren eigenen Wert ein." sqref="D23" xr:uid="{7A0AC859-C85A-486E-86C6-8153D1B59FD5}">
      <formula1>"0.1, 0.2, 0.5, 0.75, 1, 1.5, 2, 2.5, 3, 4, 5, 6, 7.5, 10, 12.5, 15, 20, 25, 30, 40, 50, 60, 75, 100"</formula1>
    </dataValidation>
    <dataValidation type="list" showInputMessage="1" showErrorMessage="1" prompt="Wählen Sie die erwartete Generatorspannung aus oder geben Sie Ihren eigenen Wert ein." sqref="D106" xr:uid="{22FEC88F-4C8B-453F-887E-A9626CD9318E}">
      <formula1>"0.4 kV, 3.3 kV, 6.3 kV, 6.6 kV, 10.5 kV, 11 kV, 13.8 kV, 15 kV, 20 kV, 22 kV, 33 kV"</formula1>
    </dataValidation>
    <dataValidation allowBlank="1" showInputMessage="1" prompt="Geben Sie Ihren eigenen Wert ein." sqref="D21" xr:uid="{05DF5873-98E2-4A5A-8E26-56EB65EFF2CA}"/>
    <dataValidation allowBlank="1" showInputMessage="1" showErrorMessage="1" prompt="Geben Sie Ihren eigenen Wert ein oder stellen Sie einen Link zur Datei bereit." sqref="D102" xr:uid="{67512828-5D8F-415B-A393-DF6D643F9FED}"/>
    <dataValidation type="list" showInputMessage="1" prompt="Select the desired operating mode or enter your own value." sqref="F103" xr:uid="{E543400F-F83C-4199-A18D-11332C612C9A}">
      <formula1>"Parallel to the Network, Autonomous Without Connection to the Power Grid, Combined"</formula1>
    </dataValidation>
    <dataValidation type="list" showInputMessage="1" prompt="Wählen Sie die gewünschte Betriebsart aus oder geben Sie Ihren eigenen Wert ein." sqref="D104" xr:uid="{73429CE7-99DF-47C4-9442-F4E19C0E4203}">
      <formula1>"Netzparallel, Autonom ohne Verbindung zum Stromnetz, Kombiniert"</formula1>
    </dataValidation>
  </dataValidations>
  <hyperlinks>
    <hyperlink ref="G116:G117" location="WÄRMELASTEN!A1" display="Weiter →" xr:uid="{899FEDE6-4570-4BB5-9BF7-4CC59874365F}"/>
    <hyperlink ref="A116:A117" location="'TECHNISCHE ANFORDERUNGEN'!A1" display="←" xr:uid="{3E826841-7B96-4FA6-B1E0-FA1EF68CE3AA}"/>
    <hyperlink ref="G4" r:id="rId1" xr:uid="{359CCF30-D6CB-4884-B852-1DF2375A6C1B}"/>
    <hyperlink ref="G5" r:id="rId2" xr:uid="{4930F5C0-0417-4F81-9986-84040868BE0F}"/>
    <hyperlink ref="G1:G2" r:id="rId3" display="Domaniewska 47 404, 02-672 " xr:uid="{D0740D8B-5153-4739-91A8-1FD5E8F8BECD}"/>
    <hyperlink ref="G3" r:id="rId4" xr:uid="{E73956CF-FA5D-460F-8C04-EFB8B3022780}"/>
  </hyperlinks>
  <pageMargins left="0.7" right="0.7" top="0.75" bottom="0.75" header="0.3" footer="0.3"/>
  <pageSetup orientation="portrait" r:id="rId5"/>
  <ignoredErrors>
    <ignoredError sqref="F52 F81 F98" unlockedFormula="1"/>
  </ignoredError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C0F0-D2EA-493A-A6CF-AC70415922B0}">
  <sheetPr codeName="Sheet9"/>
  <dimension ref="A1:W120"/>
  <sheetViews>
    <sheetView showGridLines="0" topLeftCell="A4" zoomScale="85" zoomScaleNormal="85" workbookViewId="0">
      <selection activeCell="G119" sqref="G119:G120"/>
    </sheetView>
  </sheetViews>
  <sheetFormatPr defaultRowHeight="20.100000000000001" customHeight="1"/>
  <cols>
    <col min="1" max="1" width="5.7109375" style="1" customWidth="1"/>
    <col min="2" max="2" width="33.7109375" style="1" customWidth="1"/>
    <col min="3" max="3" width="28.7109375" style="1" customWidth="1"/>
    <col min="4" max="4" width="24.7109375" style="1" customWidth="1"/>
    <col min="5" max="5" width="33.7109375" style="1" customWidth="1"/>
    <col min="6" max="6" width="28.7109375" style="1" customWidth="1"/>
    <col min="7" max="7" width="30.7109375" style="1" customWidth="1"/>
    <col min="8" max="16384" width="9.140625" style="1"/>
  </cols>
  <sheetData>
    <row r="1" spans="1:23" ht="20.100000000000001" customHeight="1">
      <c r="A1" s="39"/>
      <c r="B1" s="52"/>
      <c r="C1" s="40"/>
      <c r="D1" s="40"/>
      <c r="E1" s="40"/>
      <c r="F1" s="40"/>
      <c r="G1" s="67" t="s">
        <v>0</v>
      </c>
    </row>
    <row r="2" spans="1:23" ht="20.100000000000001" customHeight="1">
      <c r="A2" s="41"/>
      <c r="B2" s="50"/>
      <c r="G2" s="68" t="s">
        <v>1</v>
      </c>
    </row>
    <row r="3" spans="1:23" ht="20.100000000000001" customHeight="1">
      <c r="A3" s="41"/>
      <c r="B3" s="50"/>
      <c r="F3" s="4"/>
      <c r="G3" s="69" t="s">
        <v>2</v>
      </c>
    </row>
    <row r="4" spans="1:23" ht="20.100000000000001" customHeight="1">
      <c r="A4" s="41"/>
      <c r="B4" s="50"/>
      <c r="F4" s="4"/>
      <c r="G4" s="69" t="s">
        <v>3</v>
      </c>
    </row>
    <row r="5" spans="1:23" ht="20.100000000000001" customHeight="1">
      <c r="A5" s="41"/>
      <c r="F5" s="5"/>
      <c r="G5" s="69" t="s">
        <v>4</v>
      </c>
    </row>
    <row r="6" spans="1:23" ht="20.100000000000001" customHeight="1">
      <c r="A6" s="41"/>
      <c r="G6" s="42"/>
    </row>
    <row r="7" spans="1:23" ht="24" customHeight="1">
      <c r="A7" s="41"/>
      <c r="B7" s="6" t="s">
        <v>49</v>
      </c>
      <c r="C7" s="7" t="s">
        <v>7</v>
      </c>
      <c r="D7" s="8">
        <f>FIRMENPROFIL!D7</f>
        <v>0</v>
      </c>
      <c r="G7" s="42"/>
    </row>
    <row r="8" spans="1:23" ht="20.100000000000001" customHeight="1">
      <c r="A8" s="41"/>
      <c r="G8" s="42"/>
    </row>
    <row r="9" spans="1:23" ht="43.5" customHeight="1">
      <c r="A9" s="41"/>
      <c r="B9" s="9" t="s">
        <v>113</v>
      </c>
      <c r="G9" s="42"/>
      <c r="T9" s="3"/>
      <c r="U9" s="3"/>
      <c r="V9" s="3"/>
      <c r="W9" s="3"/>
    </row>
    <row r="10" spans="1:23" ht="20.100000000000001" customHeight="1">
      <c r="A10" s="41"/>
      <c r="G10" s="42"/>
    </row>
    <row r="11" spans="1:23" ht="20.100000000000001" customHeight="1">
      <c r="A11" s="49"/>
      <c r="B11" s="10" t="s">
        <v>114</v>
      </c>
      <c r="D11" s="16"/>
      <c r="E11" s="16"/>
      <c r="F11" s="16"/>
      <c r="G11" s="42"/>
    </row>
    <row r="12" spans="1:23" ht="20.100000000000001" customHeight="1">
      <c r="A12" s="41"/>
      <c r="D12" s="89"/>
      <c r="E12" s="89"/>
      <c r="F12" s="89"/>
      <c r="G12" s="42"/>
    </row>
    <row r="13" spans="1:23" ht="20.100000000000001" customHeight="1">
      <c r="A13" s="41"/>
      <c r="B13" s="15" t="s">
        <v>115</v>
      </c>
      <c r="C13" s="15"/>
      <c r="D13" s="53"/>
      <c r="G13" s="42"/>
    </row>
    <row r="14" spans="1:23" ht="6" customHeight="1">
      <c r="A14" s="41"/>
      <c r="B14" s="35"/>
      <c r="C14" s="36"/>
      <c r="D14" s="53"/>
      <c r="G14" s="42"/>
    </row>
    <row r="15" spans="1:23" ht="20.100000000000001" customHeight="1">
      <c r="A15" s="41"/>
      <c r="B15" s="15" t="s">
        <v>116</v>
      </c>
      <c r="C15" s="15"/>
      <c r="D15" s="53"/>
      <c r="G15" s="42"/>
    </row>
    <row r="16" spans="1:23" ht="6" customHeight="1">
      <c r="A16" s="41"/>
      <c r="B16" s="35"/>
      <c r="C16" s="36"/>
      <c r="D16" s="53"/>
      <c r="G16" s="42"/>
    </row>
    <row r="17" spans="1:7" ht="20.100000000000001" customHeight="1">
      <c r="A17" s="41"/>
      <c r="B17" s="17" t="s">
        <v>117</v>
      </c>
      <c r="C17" s="15"/>
      <c r="D17" s="53"/>
      <c r="G17" s="42"/>
    </row>
    <row r="18" spans="1:7" ht="6" customHeight="1">
      <c r="A18" s="41"/>
      <c r="B18" s="35"/>
      <c r="C18" s="36"/>
      <c r="D18" s="53"/>
      <c r="G18" s="42"/>
    </row>
    <row r="19" spans="1:7" ht="20.100000000000001" customHeight="1">
      <c r="A19" s="41"/>
      <c r="B19" s="17" t="s">
        <v>118</v>
      </c>
      <c r="C19" s="15"/>
      <c r="D19" s="53"/>
      <c r="G19" s="42"/>
    </row>
    <row r="20" spans="1:7" ht="6" customHeight="1">
      <c r="A20" s="41"/>
      <c r="B20" s="35"/>
      <c r="C20" s="36"/>
      <c r="D20" s="53"/>
      <c r="G20" s="42"/>
    </row>
    <row r="21" spans="1:7" ht="20.100000000000001" customHeight="1">
      <c r="A21" s="41"/>
      <c r="B21" s="17" t="s">
        <v>119</v>
      </c>
      <c r="C21" s="15"/>
      <c r="D21" s="53"/>
      <c r="G21" s="42"/>
    </row>
    <row r="22" spans="1:7" ht="6" customHeight="1">
      <c r="A22" s="41"/>
      <c r="B22" s="35"/>
      <c r="C22" s="36"/>
      <c r="D22" s="53"/>
      <c r="G22" s="42"/>
    </row>
    <row r="23" spans="1:7" ht="30" customHeight="1">
      <c r="A23" s="41"/>
      <c r="B23" s="99" t="s">
        <v>121</v>
      </c>
      <c r="C23" s="99"/>
      <c r="D23" s="53">
        <f>D13+D15+D17+D19+D21</f>
        <v>0</v>
      </c>
      <c r="G23" s="42"/>
    </row>
    <row r="24" spans="1:7" ht="6" customHeight="1">
      <c r="A24" s="41"/>
      <c r="B24" s="35"/>
      <c r="C24" s="36"/>
      <c r="D24" s="53"/>
      <c r="G24" s="42"/>
    </row>
    <row r="25" spans="1:7" s="63" customFormat="1" ht="30" customHeight="1">
      <c r="A25" s="61"/>
      <c r="B25" s="99" t="s">
        <v>120</v>
      </c>
      <c r="C25" s="99"/>
      <c r="D25" s="62">
        <f>D15+D17+D19+D21</f>
        <v>0</v>
      </c>
      <c r="G25" s="64"/>
    </row>
    <row r="26" spans="1:7" ht="20.100000000000001" customHeight="1">
      <c r="A26" s="41"/>
      <c r="D26" s="16"/>
      <c r="G26" s="42"/>
    </row>
    <row r="27" spans="1:7" ht="20.100000000000001" customHeight="1">
      <c r="A27" s="49"/>
      <c r="B27" s="10" t="s">
        <v>122</v>
      </c>
      <c r="D27" s="16"/>
      <c r="G27" s="42"/>
    </row>
    <row r="28" spans="1:7" ht="20.100000000000001" customHeight="1">
      <c r="A28" s="49"/>
      <c r="B28" s="10"/>
      <c r="D28" s="16"/>
      <c r="G28" s="42"/>
    </row>
    <row r="29" spans="1:7" ht="20.100000000000001" customHeight="1">
      <c r="A29" s="41"/>
      <c r="B29" s="43" t="s">
        <v>91</v>
      </c>
      <c r="C29" s="43" t="s">
        <v>123</v>
      </c>
      <c r="D29" s="16"/>
      <c r="E29" s="43" t="s">
        <v>91</v>
      </c>
      <c r="F29" s="43" t="s">
        <v>123</v>
      </c>
      <c r="G29" s="42"/>
    </row>
    <row r="30" spans="1:7" ht="20.100000000000001" customHeight="1">
      <c r="A30" s="41"/>
      <c r="B30" s="44">
        <v>0</v>
      </c>
      <c r="C30" s="53"/>
      <c r="E30" s="44">
        <v>0.5</v>
      </c>
      <c r="F30" s="53"/>
      <c r="G30" s="42"/>
    </row>
    <row r="31" spans="1:7" ht="6" customHeight="1">
      <c r="A31" s="41"/>
      <c r="B31" s="35"/>
      <c r="C31" s="55"/>
      <c r="E31" s="35"/>
      <c r="F31" s="55"/>
      <c r="G31" s="42"/>
    </row>
    <row r="32" spans="1:7" ht="20.100000000000001" customHeight="1">
      <c r="A32" s="41"/>
      <c r="B32" s="44">
        <v>4.1666666666666664E-2</v>
      </c>
      <c r="C32" s="53"/>
      <c r="E32" s="44">
        <v>0.54166666666666663</v>
      </c>
      <c r="F32" s="53"/>
      <c r="G32" s="42"/>
    </row>
    <row r="33" spans="1:7" ht="6" customHeight="1">
      <c r="A33" s="41"/>
      <c r="B33" s="11"/>
      <c r="C33" s="55"/>
      <c r="E33" s="11"/>
      <c r="F33" s="55"/>
      <c r="G33" s="42"/>
    </row>
    <row r="34" spans="1:7" ht="20.100000000000001" customHeight="1">
      <c r="A34" s="41"/>
      <c r="B34" s="44">
        <v>8.3333333333333329E-2</v>
      </c>
      <c r="C34" s="53"/>
      <c r="E34" s="44">
        <v>0.58333333333333337</v>
      </c>
      <c r="F34" s="53"/>
      <c r="G34" s="42"/>
    </row>
    <row r="35" spans="1:7" ht="6" customHeight="1">
      <c r="A35" s="41"/>
      <c r="B35" s="11"/>
      <c r="C35" s="55"/>
      <c r="E35" s="11"/>
      <c r="F35" s="55"/>
      <c r="G35" s="42"/>
    </row>
    <row r="36" spans="1:7" ht="20.100000000000001" customHeight="1">
      <c r="A36" s="41"/>
      <c r="B36" s="44">
        <v>0.125</v>
      </c>
      <c r="C36" s="53"/>
      <c r="E36" s="44">
        <v>0.625</v>
      </c>
      <c r="F36" s="53"/>
      <c r="G36" s="42"/>
    </row>
    <row r="37" spans="1:7" ht="6" customHeight="1">
      <c r="A37" s="41"/>
      <c r="B37" s="11"/>
      <c r="C37" s="55"/>
      <c r="E37" s="11"/>
      <c r="F37" s="55"/>
      <c r="G37" s="42"/>
    </row>
    <row r="38" spans="1:7" ht="20.100000000000001" customHeight="1">
      <c r="A38" s="41"/>
      <c r="B38" s="45">
        <v>0.16666666666666666</v>
      </c>
      <c r="C38" s="53"/>
      <c r="E38" s="45">
        <v>0.66666666666666663</v>
      </c>
      <c r="F38" s="53"/>
      <c r="G38" s="42"/>
    </row>
    <row r="39" spans="1:7" ht="6" customHeight="1">
      <c r="A39" s="41"/>
      <c r="B39" s="11"/>
      <c r="C39" s="55"/>
      <c r="E39" s="11"/>
      <c r="F39" s="55"/>
      <c r="G39" s="42"/>
    </row>
    <row r="40" spans="1:7" ht="20.100000000000001" customHeight="1">
      <c r="A40" s="41"/>
      <c r="B40" s="45">
        <v>0.20833333333333334</v>
      </c>
      <c r="C40" s="53"/>
      <c r="E40" s="45">
        <v>0.70833333333333337</v>
      </c>
      <c r="F40" s="53"/>
      <c r="G40" s="42"/>
    </row>
    <row r="41" spans="1:7" ht="6" customHeight="1">
      <c r="A41" s="41"/>
      <c r="B41" s="11"/>
      <c r="C41" s="55"/>
      <c r="E41" s="11"/>
      <c r="F41" s="55"/>
      <c r="G41" s="42"/>
    </row>
    <row r="42" spans="1:7" ht="20.100000000000001" customHeight="1">
      <c r="A42" s="41"/>
      <c r="B42" s="44">
        <v>0.25</v>
      </c>
      <c r="C42" s="53"/>
      <c r="E42" s="44">
        <v>0.75</v>
      </c>
      <c r="F42" s="53"/>
      <c r="G42" s="42"/>
    </row>
    <row r="43" spans="1:7" ht="6" customHeight="1">
      <c r="A43" s="41"/>
      <c r="B43" s="11"/>
      <c r="C43" s="55"/>
      <c r="E43" s="11"/>
      <c r="F43" s="55"/>
      <c r="G43" s="42"/>
    </row>
    <row r="44" spans="1:7" ht="20.100000000000001" customHeight="1">
      <c r="A44" s="41"/>
      <c r="B44" s="44">
        <v>0.29166666666666669</v>
      </c>
      <c r="C44" s="53"/>
      <c r="E44" s="44">
        <v>0.79166666666666663</v>
      </c>
      <c r="F44" s="53"/>
      <c r="G44" s="42"/>
    </row>
    <row r="45" spans="1:7" ht="6" customHeight="1">
      <c r="A45" s="41"/>
      <c r="B45" s="11"/>
      <c r="C45" s="55"/>
      <c r="E45" s="11"/>
      <c r="F45" s="55"/>
      <c r="G45" s="42"/>
    </row>
    <row r="46" spans="1:7" ht="20.100000000000001" customHeight="1">
      <c r="A46" s="41"/>
      <c r="B46" s="44">
        <v>0.33333333333333331</v>
      </c>
      <c r="C46" s="53"/>
      <c r="E46" s="44">
        <v>0.83333333333333337</v>
      </c>
      <c r="F46" s="53"/>
      <c r="G46" s="42"/>
    </row>
    <row r="47" spans="1:7" ht="6" customHeight="1">
      <c r="A47" s="41"/>
      <c r="B47" s="11"/>
      <c r="C47" s="55"/>
      <c r="E47" s="11"/>
      <c r="F47" s="55"/>
      <c r="G47" s="42"/>
    </row>
    <row r="48" spans="1:7" ht="20.100000000000001" customHeight="1">
      <c r="A48" s="41"/>
      <c r="B48" s="44">
        <v>0.375</v>
      </c>
      <c r="C48" s="53"/>
      <c r="E48" s="44">
        <v>0.875</v>
      </c>
      <c r="F48" s="53"/>
      <c r="G48" s="42"/>
    </row>
    <row r="49" spans="1:7" ht="6" customHeight="1">
      <c r="A49" s="41"/>
      <c r="B49" s="11"/>
      <c r="C49" s="55"/>
      <c r="E49" s="11"/>
      <c r="F49" s="55"/>
      <c r="G49" s="42"/>
    </row>
    <row r="50" spans="1:7" ht="20.100000000000001" customHeight="1">
      <c r="A50" s="41"/>
      <c r="B50" s="45">
        <v>0.41666666666666669</v>
      </c>
      <c r="C50" s="53"/>
      <c r="E50" s="45">
        <v>0.91666666666666663</v>
      </c>
      <c r="F50" s="53"/>
      <c r="G50" s="42"/>
    </row>
    <row r="51" spans="1:7" ht="6" customHeight="1">
      <c r="A51" s="41"/>
      <c r="B51" s="11"/>
      <c r="C51" s="55"/>
      <c r="E51" s="11"/>
      <c r="F51" s="55"/>
      <c r="G51" s="42"/>
    </row>
    <row r="52" spans="1:7" ht="20.100000000000001" customHeight="1">
      <c r="A52" s="41"/>
      <c r="B52" s="45">
        <v>0.45833333333333331</v>
      </c>
      <c r="C52" s="53"/>
      <c r="E52" s="45">
        <v>0.95833333333333337</v>
      </c>
      <c r="F52" s="53"/>
      <c r="G52" s="42"/>
    </row>
    <row r="53" spans="1:7" ht="6" customHeight="1">
      <c r="A53" s="41"/>
      <c r="B53" s="11"/>
      <c r="C53" s="36"/>
      <c r="E53" s="11"/>
      <c r="F53" s="55"/>
      <c r="G53" s="42"/>
    </row>
    <row r="54" spans="1:7" ht="20.100000000000001" customHeight="1">
      <c r="A54" s="49"/>
      <c r="B54" s="10"/>
      <c r="D54" s="16"/>
      <c r="E54" s="46" t="s">
        <v>90</v>
      </c>
      <c r="F54" s="53">
        <f>C30+C32+C34+C36+C38+C40+C42+C44+C46+C48+C50+C52+F30+F32+F34+F36+F38+F40+F42+F44+F46+F48+F50+F52</f>
        <v>0</v>
      </c>
      <c r="G54" s="42"/>
    </row>
    <row r="55" spans="1:7" ht="20.100000000000001" customHeight="1">
      <c r="A55" s="49"/>
      <c r="B55" s="10"/>
      <c r="D55" s="16"/>
      <c r="G55" s="42"/>
    </row>
    <row r="56" spans="1:7" ht="20.100000000000001" customHeight="1">
      <c r="A56" s="49"/>
      <c r="B56" s="10" t="s">
        <v>23</v>
      </c>
      <c r="G56" s="42"/>
    </row>
    <row r="57" spans="1:7" ht="20.100000000000001" customHeight="1">
      <c r="A57" s="41"/>
      <c r="G57" s="42"/>
    </row>
    <row r="58" spans="1:7" ht="20.100000000000001" customHeight="1">
      <c r="A58" s="41"/>
      <c r="B58" s="43" t="s">
        <v>91</v>
      </c>
      <c r="C58" s="43" t="s">
        <v>123</v>
      </c>
      <c r="D58" s="16"/>
      <c r="E58" s="43" t="s">
        <v>91</v>
      </c>
      <c r="F58" s="43" t="s">
        <v>123</v>
      </c>
      <c r="G58" s="42"/>
    </row>
    <row r="59" spans="1:7" ht="20.100000000000001" customHeight="1">
      <c r="A59" s="41"/>
      <c r="B59" s="44">
        <v>0</v>
      </c>
      <c r="C59" s="53"/>
      <c r="E59" s="44">
        <v>0.5</v>
      </c>
      <c r="F59" s="53"/>
      <c r="G59" s="42"/>
    </row>
    <row r="60" spans="1:7" ht="6" customHeight="1">
      <c r="A60" s="41"/>
      <c r="B60" s="35"/>
      <c r="C60" s="55"/>
      <c r="E60" s="35"/>
      <c r="F60" s="55"/>
      <c r="G60" s="42"/>
    </row>
    <row r="61" spans="1:7" ht="20.100000000000001" customHeight="1">
      <c r="A61" s="41"/>
      <c r="B61" s="44">
        <v>4.1666666666666664E-2</v>
      </c>
      <c r="C61" s="53"/>
      <c r="E61" s="44">
        <v>0.54166666666666663</v>
      </c>
      <c r="F61" s="53"/>
      <c r="G61" s="42"/>
    </row>
    <row r="62" spans="1:7" ht="6" customHeight="1">
      <c r="A62" s="41"/>
      <c r="B62" s="11"/>
      <c r="C62" s="55"/>
      <c r="E62" s="11"/>
      <c r="F62" s="55"/>
      <c r="G62" s="42"/>
    </row>
    <row r="63" spans="1:7" ht="20.100000000000001" customHeight="1">
      <c r="A63" s="41"/>
      <c r="B63" s="44">
        <v>8.3333333333333329E-2</v>
      </c>
      <c r="C63" s="53"/>
      <c r="E63" s="44">
        <v>0.58333333333333337</v>
      </c>
      <c r="F63" s="53"/>
      <c r="G63" s="42"/>
    </row>
    <row r="64" spans="1:7" ht="6" customHeight="1">
      <c r="A64" s="41"/>
      <c r="B64" s="11"/>
      <c r="C64" s="55"/>
      <c r="E64" s="11"/>
      <c r="F64" s="55"/>
      <c r="G64" s="42"/>
    </row>
    <row r="65" spans="1:7" ht="20.100000000000001" customHeight="1">
      <c r="A65" s="41"/>
      <c r="B65" s="44">
        <v>0.125</v>
      </c>
      <c r="C65" s="53"/>
      <c r="E65" s="44">
        <v>0.625</v>
      </c>
      <c r="F65" s="53"/>
      <c r="G65" s="42"/>
    </row>
    <row r="66" spans="1:7" ht="6" customHeight="1">
      <c r="A66" s="41"/>
      <c r="B66" s="11"/>
      <c r="C66" s="55"/>
      <c r="E66" s="11"/>
      <c r="F66" s="55"/>
      <c r="G66" s="42"/>
    </row>
    <row r="67" spans="1:7" ht="20.100000000000001" customHeight="1">
      <c r="A67" s="41"/>
      <c r="B67" s="45">
        <v>0.16666666666666666</v>
      </c>
      <c r="C67" s="53"/>
      <c r="E67" s="45">
        <v>0.66666666666666663</v>
      </c>
      <c r="F67" s="53"/>
      <c r="G67" s="42"/>
    </row>
    <row r="68" spans="1:7" ht="6" customHeight="1">
      <c r="A68" s="41"/>
      <c r="B68" s="11"/>
      <c r="C68" s="55"/>
      <c r="E68" s="11"/>
      <c r="F68" s="55"/>
      <c r="G68" s="42"/>
    </row>
    <row r="69" spans="1:7" ht="20.100000000000001" customHeight="1">
      <c r="A69" s="41"/>
      <c r="B69" s="45">
        <v>0.20833333333333334</v>
      </c>
      <c r="C69" s="53"/>
      <c r="E69" s="45">
        <v>0.70833333333333337</v>
      </c>
      <c r="F69" s="53"/>
      <c r="G69" s="42"/>
    </row>
    <row r="70" spans="1:7" ht="6" customHeight="1">
      <c r="A70" s="41"/>
      <c r="B70" s="11"/>
      <c r="C70" s="55"/>
      <c r="E70" s="11"/>
      <c r="F70" s="55"/>
      <c r="G70" s="42"/>
    </row>
    <row r="71" spans="1:7" ht="20.100000000000001" customHeight="1">
      <c r="A71" s="41"/>
      <c r="B71" s="44">
        <v>0.25</v>
      </c>
      <c r="C71" s="53"/>
      <c r="E71" s="44">
        <v>0.75</v>
      </c>
      <c r="F71" s="53"/>
      <c r="G71" s="42"/>
    </row>
    <row r="72" spans="1:7" ht="6" customHeight="1">
      <c r="A72" s="41"/>
      <c r="B72" s="11"/>
      <c r="C72" s="55"/>
      <c r="E72" s="11"/>
      <c r="F72" s="55"/>
      <c r="G72" s="42"/>
    </row>
    <row r="73" spans="1:7" ht="20.100000000000001" customHeight="1">
      <c r="A73" s="41"/>
      <c r="B73" s="44">
        <v>0.29166666666666669</v>
      </c>
      <c r="C73" s="53"/>
      <c r="E73" s="44">
        <v>0.79166666666666663</v>
      </c>
      <c r="F73" s="53"/>
      <c r="G73" s="42"/>
    </row>
    <row r="74" spans="1:7" ht="6" customHeight="1">
      <c r="A74" s="41"/>
      <c r="B74" s="11"/>
      <c r="C74" s="55"/>
      <c r="E74" s="11"/>
      <c r="F74" s="55"/>
      <c r="G74" s="42"/>
    </row>
    <row r="75" spans="1:7" ht="20.100000000000001" customHeight="1">
      <c r="A75" s="41"/>
      <c r="B75" s="44">
        <v>0.33333333333333331</v>
      </c>
      <c r="C75" s="53"/>
      <c r="E75" s="44">
        <v>0.83333333333333337</v>
      </c>
      <c r="F75" s="53"/>
      <c r="G75" s="42"/>
    </row>
    <row r="76" spans="1:7" ht="6" customHeight="1">
      <c r="A76" s="41"/>
      <c r="B76" s="11"/>
      <c r="C76" s="55"/>
      <c r="E76" s="11"/>
      <c r="F76" s="55"/>
      <c r="G76" s="42"/>
    </row>
    <row r="77" spans="1:7" ht="20.100000000000001" customHeight="1">
      <c r="A77" s="41"/>
      <c r="B77" s="44">
        <v>0.375</v>
      </c>
      <c r="C77" s="53"/>
      <c r="E77" s="44">
        <v>0.875</v>
      </c>
      <c r="F77" s="53"/>
      <c r="G77" s="42"/>
    </row>
    <row r="78" spans="1:7" ht="6" customHeight="1">
      <c r="A78" s="41"/>
      <c r="B78" s="11"/>
      <c r="C78" s="55"/>
      <c r="E78" s="11"/>
      <c r="F78" s="55"/>
      <c r="G78" s="42"/>
    </row>
    <row r="79" spans="1:7" ht="20.100000000000001" customHeight="1">
      <c r="A79" s="41"/>
      <c r="B79" s="45">
        <v>0.41666666666666669</v>
      </c>
      <c r="C79" s="53"/>
      <c r="E79" s="45">
        <v>0.91666666666666663</v>
      </c>
      <c r="F79" s="53"/>
      <c r="G79" s="42"/>
    </row>
    <row r="80" spans="1:7" ht="6" customHeight="1">
      <c r="A80" s="41"/>
      <c r="B80" s="11"/>
      <c r="C80" s="55"/>
      <c r="E80" s="11"/>
      <c r="F80" s="55"/>
      <c r="G80" s="42"/>
    </row>
    <row r="81" spans="1:7" ht="20.100000000000001" customHeight="1">
      <c r="A81" s="41"/>
      <c r="B81" s="45">
        <v>0.45833333333333331</v>
      </c>
      <c r="C81" s="53"/>
      <c r="E81" s="45">
        <v>0.95833333333333337</v>
      </c>
      <c r="F81" s="53"/>
      <c r="G81" s="42"/>
    </row>
    <row r="82" spans="1:7" ht="6" customHeight="1">
      <c r="A82" s="41"/>
      <c r="B82" s="11"/>
      <c r="C82" s="36"/>
      <c r="E82" s="11"/>
      <c r="F82" s="55"/>
      <c r="G82" s="42"/>
    </row>
    <row r="83" spans="1:7" ht="20.100000000000001" customHeight="1">
      <c r="A83" s="49"/>
      <c r="B83" s="10"/>
      <c r="D83" s="16"/>
      <c r="E83" s="46" t="s">
        <v>90</v>
      </c>
      <c r="F83" s="53">
        <f>C59+C61+C63+C65+C67+C69+C71+C73+C75+C77+C79+C81+F59+F61+F63+F65+F67+F69+F71+F73+F75+F77+F79+F81</f>
        <v>0</v>
      </c>
      <c r="G83" s="42"/>
    </row>
    <row r="84" spans="1:7" ht="20.100000000000001" customHeight="1">
      <c r="A84" s="41"/>
      <c r="G84" s="42"/>
    </row>
    <row r="85" spans="1:7" ht="20.100000000000001" customHeight="1">
      <c r="A85" s="49"/>
      <c r="B85" s="10" t="s">
        <v>124</v>
      </c>
      <c r="G85" s="42"/>
    </row>
    <row r="86" spans="1:7" ht="20.100000000000001" customHeight="1">
      <c r="A86" s="41"/>
      <c r="B86" s="47"/>
      <c r="C86" s="47"/>
      <c r="D86" s="47"/>
      <c r="E86" s="47"/>
      <c r="F86" s="47"/>
      <c r="G86" s="42"/>
    </row>
    <row r="87" spans="1:7" ht="20.100000000000001" customHeight="1">
      <c r="A87" s="41"/>
      <c r="B87" s="43" t="s">
        <v>94</v>
      </c>
      <c r="C87" s="43" t="s">
        <v>126</v>
      </c>
      <c r="D87" s="16"/>
      <c r="E87" s="43" t="s">
        <v>94</v>
      </c>
      <c r="F87" s="43" t="s">
        <v>126</v>
      </c>
      <c r="G87" s="42"/>
    </row>
    <row r="88" spans="1:7" ht="20.100000000000001" customHeight="1">
      <c r="A88" s="41"/>
      <c r="B88" s="44" t="s">
        <v>9</v>
      </c>
      <c r="C88" s="53"/>
      <c r="E88" s="44" t="s">
        <v>15</v>
      </c>
      <c r="F88" s="53"/>
      <c r="G88" s="42"/>
    </row>
    <row r="89" spans="1:7" ht="6" customHeight="1">
      <c r="A89" s="41"/>
      <c r="B89" s="11"/>
      <c r="C89" s="55"/>
      <c r="E89" s="11"/>
      <c r="F89" s="55"/>
      <c r="G89" s="42"/>
    </row>
    <row r="90" spans="1:7" ht="20.100000000000001" customHeight="1">
      <c r="A90" s="41"/>
      <c r="B90" s="44" t="s">
        <v>10</v>
      </c>
      <c r="C90" s="53"/>
      <c r="E90" s="44" t="s">
        <v>16</v>
      </c>
      <c r="F90" s="53"/>
      <c r="G90" s="42"/>
    </row>
    <row r="91" spans="1:7" ht="6" customHeight="1">
      <c r="A91" s="41"/>
      <c r="B91" s="11"/>
      <c r="C91" s="55"/>
      <c r="E91" s="11"/>
      <c r="F91" s="55"/>
      <c r="G91" s="42"/>
    </row>
    <row r="92" spans="1:7" ht="20.100000000000001" customHeight="1">
      <c r="A92" s="41"/>
      <c r="B92" s="44" t="s">
        <v>11</v>
      </c>
      <c r="C92" s="53"/>
      <c r="E92" s="44" t="s">
        <v>17</v>
      </c>
      <c r="F92" s="53"/>
      <c r="G92" s="42"/>
    </row>
    <row r="93" spans="1:7" ht="6" customHeight="1">
      <c r="A93" s="41"/>
      <c r="B93" s="11"/>
      <c r="C93" s="55"/>
      <c r="E93" s="11"/>
      <c r="F93" s="55"/>
      <c r="G93" s="42"/>
    </row>
    <row r="94" spans="1:7" ht="20.100000000000001" customHeight="1">
      <c r="A94" s="41"/>
      <c r="B94" s="45" t="s">
        <v>12</v>
      </c>
      <c r="C94" s="53"/>
      <c r="E94" s="45" t="s">
        <v>18</v>
      </c>
      <c r="F94" s="53"/>
      <c r="G94" s="42"/>
    </row>
    <row r="95" spans="1:7" ht="6" customHeight="1">
      <c r="A95" s="41"/>
      <c r="B95" s="11"/>
      <c r="C95" s="55"/>
      <c r="E95" s="11"/>
      <c r="F95" s="55"/>
      <c r="G95" s="42"/>
    </row>
    <row r="96" spans="1:7" ht="20.100000000000001" customHeight="1">
      <c r="A96" s="41"/>
      <c r="B96" s="45" t="s">
        <v>13</v>
      </c>
      <c r="C96" s="53"/>
      <c r="E96" s="45" t="s">
        <v>19</v>
      </c>
      <c r="F96" s="53"/>
      <c r="G96" s="42"/>
    </row>
    <row r="97" spans="1:7" ht="6" customHeight="1">
      <c r="A97" s="41"/>
      <c r="B97" s="11"/>
      <c r="C97" s="55"/>
      <c r="E97" s="11"/>
      <c r="F97" s="55"/>
      <c r="G97" s="42"/>
    </row>
    <row r="98" spans="1:7" ht="20.100000000000001" customHeight="1">
      <c r="A98" s="41"/>
      <c r="B98" s="45" t="s">
        <v>14</v>
      </c>
      <c r="C98" s="53"/>
      <c r="E98" s="45" t="s">
        <v>20</v>
      </c>
      <c r="F98" s="53"/>
      <c r="G98" s="42"/>
    </row>
    <row r="99" spans="1:7" ht="6" customHeight="1">
      <c r="A99" s="41"/>
      <c r="B99" s="11"/>
      <c r="C99" s="36"/>
      <c r="E99" s="11"/>
      <c r="F99" s="55"/>
      <c r="G99" s="42"/>
    </row>
    <row r="100" spans="1:7" ht="20.100000000000001" customHeight="1">
      <c r="A100" s="41"/>
      <c r="E100" s="46" t="s">
        <v>21</v>
      </c>
      <c r="F100" s="53">
        <f>C88+C90+C92+C94+C96+C98+F88+F90+F92+F94+F96+F98</f>
        <v>0</v>
      </c>
      <c r="G100" s="42"/>
    </row>
    <row r="101" spans="1:7" ht="20.100000000000001" customHeight="1">
      <c r="A101" s="41"/>
      <c r="G101" s="42"/>
    </row>
    <row r="102" spans="1:7" ht="20.100000000000001" customHeight="1">
      <c r="A102" s="49"/>
      <c r="B102" s="10" t="s">
        <v>125</v>
      </c>
      <c r="G102" s="42"/>
    </row>
    <row r="103" spans="1:7" ht="20.100000000000001" customHeight="1">
      <c r="A103" s="41"/>
      <c r="B103" s="47"/>
      <c r="C103" s="47"/>
      <c r="D103" s="47"/>
      <c r="E103" s="47"/>
      <c r="F103" s="47"/>
      <c r="G103" s="42"/>
    </row>
    <row r="104" spans="1:7" ht="20.100000000000001" customHeight="1">
      <c r="A104" s="41"/>
      <c r="B104" s="43" t="s">
        <v>94</v>
      </c>
      <c r="C104" s="43" t="s">
        <v>126</v>
      </c>
      <c r="D104" s="16"/>
      <c r="E104" s="43" t="s">
        <v>94</v>
      </c>
      <c r="F104" s="43" t="s">
        <v>126</v>
      </c>
      <c r="G104" s="42"/>
    </row>
    <row r="105" spans="1:7" ht="20.100000000000001" customHeight="1">
      <c r="A105" s="41"/>
      <c r="B105" s="44" t="s">
        <v>96</v>
      </c>
      <c r="C105" s="53"/>
      <c r="E105" s="44" t="s">
        <v>101</v>
      </c>
      <c r="F105" s="53"/>
      <c r="G105" s="42"/>
    </row>
    <row r="106" spans="1:7" ht="6" customHeight="1">
      <c r="A106" s="41"/>
      <c r="B106" s="11"/>
      <c r="C106" s="55"/>
      <c r="E106" s="11"/>
      <c r="F106" s="55"/>
      <c r="G106" s="42"/>
    </row>
    <row r="107" spans="1:7" ht="20.100000000000001" customHeight="1">
      <c r="A107" s="41"/>
      <c r="B107" s="44" t="s">
        <v>97</v>
      </c>
      <c r="C107" s="53"/>
      <c r="E107" s="44" t="s">
        <v>16</v>
      </c>
      <c r="F107" s="53"/>
      <c r="G107" s="42"/>
    </row>
    <row r="108" spans="1:7" ht="6" customHeight="1">
      <c r="A108" s="41"/>
      <c r="B108" s="11"/>
      <c r="C108" s="55"/>
      <c r="E108" s="11"/>
      <c r="F108" s="55"/>
      <c r="G108" s="42"/>
    </row>
    <row r="109" spans="1:7" ht="20.100000000000001" customHeight="1">
      <c r="A109" s="41"/>
      <c r="B109" s="44" t="s">
        <v>98</v>
      </c>
      <c r="C109" s="53"/>
      <c r="E109" s="44" t="s">
        <v>17</v>
      </c>
      <c r="F109" s="53"/>
      <c r="G109" s="42"/>
    </row>
    <row r="110" spans="1:7" ht="6" customHeight="1">
      <c r="A110" s="41"/>
      <c r="B110" s="11"/>
      <c r="C110" s="55"/>
      <c r="E110" s="11"/>
      <c r="F110" s="55"/>
      <c r="G110" s="42"/>
    </row>
    <row r="111" spans="1:7" ht="20.100000000000001" customHeight="1">
      <c r="A111" s="41"/>
      <c r="B111" s="45" t="s">
        <v>12</v>
      </c>
      <c r="C111" s="53"/>
      <c r="E111" s="45" t="s">
        <v>102</v>
      </c>
      <c r="F111" s="53"/>
      <c r="G111" s="42"/>
    </row>
    <row r="112" spans="1:7" ht="6" customHeight="1">
      <c r="A112" s="41"/>
      <c r="B112" s="11"/>
      <c r="C112" s="55"/>
      <c r="E112" s="11"/>
      <c r="F112" s="55"/>
      <c r="G112" s="42"/>
    </row>
    <row r="113" spans="1:7" ht="20.100000000000001" customHeight="1">
      <c r="A113" s="41"/>
      <c r="B113" s="45" t="s">
        <v>99</v>
      </c>
      <c r="C113" s="53"/>
      <c r="E113" s="45" t="s">
        <v>19</v>
      </c>
      <c r="F113" s="53"/>
      <c r="G113" s="42"/>
    </row>
    <row r="114" spans="1:7" ht="6" customHeight="1">
      <c r="A114" s="41"/>
      <c r="B114" s="11"/>
      <c r="C114" s="55"/>
      <c r="E114" s="11"/>
      <c r="F114" s="55"/>
      <c r="G114" s="42"/>
    </row>
    <row r="115" spans="1:7" ht="20.100000000000001" customHeight="1">
      <c r="A115" s="41"/>
      <c r="B115" s="45" t="s">
        <v>100</v>
      </c>
      <c r="C115" s="53"/>
      <c r="E115" s="45" t="s">
        <v>103</v>
      </c>
      <c r="F115" s="53"/>
      <c r="G115" s="42"/>
    </row>
    <row r="116" spans="1:7" ht="6" customHeight="1">
      <c r="A116" s="41"/>
      <c r="B116" s="11"/>
      <c r="C116" s="36"/>
      <c r="E116" s="11"/>
      <c r="F116" s="55"/>
      <c r="G116" s="42"/>
    </row>
    <row r="117" spans="1:7" ht="20.100000000000001" customHeight="1">
      <c r="A117" s="41"/>
      <c r="E117" s="46" t="s">
        <v>104</v>
      </c>
      <c r="F117" s="53">
        <f>C105+C107+C109+C111+C113+C115+F105+F107+F109+F111+F113+F115</f>
        <v>0</v>
      </c>
      <c r="G117" s="42"/>
    </row>
    <row r="118" spans="1:7" ht="20.100000000000001" customHeight="1">
      <c r="A118" s="41"/>
      <c r="G118" s="42"/>
    </row>
    <row r="119" spans="1:7" ht="20.100000000000001" customHeight="1">
      <c r="A119" s="88" t="s">
        <v>22</v>
      </c>
      <c r="B119" s="38"/>
      <c r="G119" s="87" t="s">
        <v>38</v>
      </c>
    </row>
    <row r="120" spans="1:7" ht="20.100000000000001" customHeight="1" thickBot="1">
      <c r="A120" s="84"/>
      <c r="B120" s="48"/>
      <c r="C120" s="48"/>
      <c r="D120" s="48"/>
      <c r="E120" s="48"/>
      <c r="F120" s="48"/>
      <c r="G120" s="85"/>
    </row>
  </sheetData>
  <sheetProtection sheet="1" objects="1" scenarios="1" selectLockedCells="1"/>
  <mergeCells count="5">
    <mergeCell ref="D12:F12"/>
    <mergeCell ref="A119:A120"/>
    <mergeCell ref="G119:G120"/>
    <mergeCell ref="B23:C23"/>
    <mergeCell ref="B25:C25"/>
  </mergeCells>
  <conditionalFormatting sqref="D13 D15 D17 D19 D21 D23 D25">
    <cfRule type="notContainsBlanks" dxfId="291" priority="153">
      <formula>LEN(TRIM(D13))&gt;0</formula>
    </cfRule>
    <cfRule type="containsBlanks" dxfId="290" priority="154">
      <formula>LEN(TRIM(D13))=0</formula>
    </cfRule>
  </conditionalFormatting>
  <conditionalFormatting sqref="C30">
    <cfRule type="notContainsBlanks" dxfId="289" priority="151">
      <formula>LEN(TRIM(C30))&gt;0</formula>
    </cfRule>
    <cfRule type="containsBlanks" dxfId="288" priority="152">
      <formula>LEN(TRIM(C30))=0</formula>
    </cfRule>
  </conditionalFormatting>
  <conditionalFormatting sqref="C32">
    <cfRule type="notContainsBlanks" dxfId="287" priority="149">
      <formula>LEN(TRIM(C32))&gt;0</formula>
    </cfRule>
    <cfRule type="containsBlanks" dxfId="286" priority="150">
      <formula>LEN(TRIM(C32))=0</formula>
    </cfRule>
  </conditionalFormatting>
  <conditionalFormatting sqref="C34">
    <cfRule type="notContainsBlanks" dxfId="285" priority="147">
      <formula>LEN(TRIM(C34))&gt;0</formula>
    </cfRule>
    <cfRule type="containsBlanks" dxfId="284" priority="148">
      <formula>LEN(TRIM(C34))=0</formula>
    </cfRule>
  </conditionalFormatting>
  <conditionalFormatting sqref="C36">
    <cfRule type="notContainsBlanks" dxfId="283" priority="145">
      <formula>LEN(TRIM(C36))&gt;0</formula>
    </cfRule>
    <cfRule type="containsBlanks" dxfId="282" priority="146">
      <formula>LEN(TRIM(C36))=0</formula>
    </cfRule>
  </conditionalFormatting>
  <conditionalFormatting sqref="C38">
    <cfRule type="notContainsBlanks" dxfId="281" priority="143">
      <formula>LEN(TRIM(C38))&gt;0</formula>
    </cfRule>
    <cfRule type="containsBlanks" dxfId="280" priority="144">
      <formula>LEN(TRIM(C38))=0</formula>
    </cfRule>
  </conditionalFormatting>
  <conditionalFormatting sqref="C40">
    <cfRule type="notContainsBlanks" dxfId="279" priority="141">
      <formula>LEN(TRIM(C40))&gt;0</formula>
    </cfRule>
    <cfRule type="containsBlanks" dxfId="278" priority="142">
      <formula>LEN(TRIM(C40))=0</formula>
    </cfRule>
  </conditionalFormatting>
  <conditionalFormatting sqref="C42">
    <cfRule type="notContainsBlanks" dxfId="277" priority="139">
      <formula>LEN(TRIM(C42))&gt;0</formula>
    </cfRule>
    <cfRule type="containsBlanks" dxfId="276" priority="140">
      <formula>LEN(TRIM(C42))=0</formula>
    </cfRule>
  </conditionalFormatting>
  <conditionalFormatting sqref="C44">
    <cfRule type="notContainsBlanks" dxfId="275" priority="137">
      <formula>LEN(TRIM(C44))&gt;0</formula>
    </cfRule>
    <cfRule type="containsBlanks" dxfId="274" priority="138">
      <formula>LEN(TRIM(C44))=0</formula>
    </cfRule>
  </conditionalFormatting>
  <conditionalFormatting sqref="C46">
    <cfRule type="notContainsBlanks" dxfId="273" priority="135">
      <formula>LEN(TRIM(C46))&gt;0</formula>
    </cfRule>
    <cfRule type="containsBlanks" dxfId="272" priority="136">
      <formula>LEN(TRIM(C46))=0</formula>
    </cfRule>
  </conditionalFormatting>
  <conditionalFormatting sqref="C48">
    <cfRule type="notContainsBlanks" dxfId="271" priority="133">
      <formula>LEN(TRIM(C48))&gt;0</formula>
    </cfRule>
    <cfRule type="containsBlanks" dxfId="270" priority="134">
      <formula>LEN(TRIM(C48))=0</formula>
    </cfRule>
  </conditionalFormatting>
  <conditionalFormatting sqref="C50">
    <cfRule type="notContainsBlanks" dxfId="269" priority="131">
      <formula>LEN(TRIM(C50))&gt;0</formula>
    </cfRule>
    <cfRule type="containsBlanks" dxfId="268" priority="132">
      <formula>LEN(TRIM(C50))=0</formula>
    </cfRule>
  </conditionalFormatting>
  <conditionalFormatting sqref="C52">
    <cfRule type="notContainsBlanks" dxfId="267" priority="129">
      <formula>LEN(TRIM(C52))&gt;0</formula>
    </cfRule>
    <cfRule type="containsBlanks" dxfId="266" priority="130">
      <formula>LEN(TRIM(C52))=0</formula>
    </cfRule>
  </conditionalFormatting>
  <conditionalFormatting sqref="F30">
    <cfRule type="notContainsBlanks" dxfId="265" priority="127">
      <formula>LEN(TRIM(F30))&gt;0</formula>
    </cfRule>
    <cfRule type="containsBlanks" dxfId="264" priority="128">
      <formula>LEN(TRIM(F30))=0</formula>
    </cfRule>
  </conditionalFormatting>
  <conditionalFormatting sqref="F32">
    <cfRule type="notContainsBlanks" dxfId="263" priority="125">
      <formula>LEN(TRIM(F32))&gt;0</formula>
    </cfRule>
    <cfRule type="containsBlanks" dxfId="262" priority="126">
      <formula>LEN(TRIM(F32))=0</formula>
    </cfRule>
  </conditionalFormatting>
  <conditionalFormatting sqref="F34">
    <cfRule type="notContainsBlanks" dxfId="261" priority="123">
      <formula>LEN(TRIM(F34))&gt;0</formula>
    </cfRule>
    <cfRule type="containsBlanks" dxfId="260" priority="124">
      <formula>LEN(TRIM(F34))=0</formula>
    </cfRule>
  </conditionalFormatting>
  <conditionalFormatting sqref="F36">
    <cfRule type="notContainsBlanks" dxfId="259" priority="121">
      <formula>LEN(TRIM(F36))&gt;0</formula>
    </cfRule>
    <cfRule type="containsBlanks" dxfId="258" priority="122">
      <formula>LEN(TRIM(F36))=0</formula>
    </cfRule>
  </conditionalFormatting>
  <conditionalFormatting sqref="F38">
    <cfRule type="notContainsBlanks" dxfId="257" priority="119">
      <formula>LEN(TRIM(F38))&gt;0</formula>
    </cfRule>
    <cfRule type="containsBlanks" dxfId="256" priority="120">
      <formula>LEN(TRIM(F38))=0</formula>
    </cfRule>
  </conditionalFormatting>
  <conditionalFormatting sqref="F40">
    <cfRule type="notContainsBlanks" dxfId="255" priority="117">
      <formula>LEN(TRIM(F40))&gt;0</formula>
    </cfRule>
    <cfRule type="containsBlanks" dxfId="254" priority="118">
      <formula>LEN(TRIM(F40))=0</formula>
    </cfRule>
  </conditionalFormatting>
  <conditionalFormatting sqref="F42">
    <cfRule type="notContainsBlanks" dxfId="253" priority="115">
      <formula>LEN(TRIM(F42))&gt;0</formula>
    </cfRule>
    <cfRule type="containsBlanks" dxfId="252" priority="116">
      <formula>LEN(TRIM(F42))=0</formula>
    </cfRule>
  </conditionalFormatting>
  <conditionalFormatting sqref="F44">
    <cfRule type="notContainsBlanks" dxfId="251" priority="113">
      <formula>LEN(TRIM(F44))&gt;0</formula>
    </cfRule>
    <cfRule type="containsBlanks" dxfId="250" priority="114">
      <formula>LEN(TRIM(F44))=0</formula>
    </cfRule>
  </conditionalFormatting>
  <conditionalFormatting sqref="F46">
    <cfRule type="notContainsBlanks" dxfId="249" priority="111">
      <formula>LEN(TRIM(F46))&gt;0</formula>
    </cfRule>
    <cfRule type="containsBlanks" dxfId="248" priority="112">
      <formula>LEN(TRIM(F46))=0</formula>
    </cfRule>
  </conditionalFormatting>
  <conditionalFormatting sqref="F48">
    <cfRule type="notContainsBlanks" dxfId="247" priority="109">
      <formula>LEN(TRIM(F48))&gt;0</formula>
    </cfRule>
    <cfRule type="containsBlanks" dxfId="246" priority="110">
      <formula>LEN(TRIM(F48))=0</formula>
    </cfRule>
  </conditionalFormatting>
  <conditionalFormatting sqref="F50">
    <cfRule type="notContainsBlanks" dxfId="245" priority="107">
      <formula>LEN(TRIM(F50))&gt;0</formula>
    </cfRule>
    <cfRule type="containsBlanks" dxfId="244" priority="108">
      <formula>LEN(TRIM(F50))=0</formula>
    </cfRule>
  </conditionalFormatting>
  <conditionalFormatting sqref="F52">
    <cfRule type="notContainsBlanks" dxfId="243" priority="105">
      <formula>LEN(TRIM(F52))&gt;0</formula>
    </cfRule>
    <cfRule type="containsBlanks" dxfId="242" priority="106">
      <formula>LEN(TRIM(F52))=0</formula>
    </cfRule>
  </conditionalFormatting>
  <conditionalFormatting sqref="F54">
    <cfRule type="notContainsBlanks" dxfId="241" priority="103">
      <formula>LEN(TRIM(F54))&gt;0</formula>
    </cfRule>
    <cfRule type="containsBlanks" dxfId="240" priority="104">
      <formula>LEN(TRIM(F54))=0</formula>
    </cfRule>
  </conditionalFormatting>
  <conditionalFormatting sqref="C59">
    <cfRule type="notContainsBlanks" dxfId="239" priority="101">
      <formula>LEN(TRIM(C59))&gt;0</formula>
    </cfRule>
    <cfRule type="containsBlanks" dxfId="238" priority="102">
      <formula>LEN(TRIM(C59))=0</formula>
    </cfRule>
  </conditionalFormatting>
  <conditionalFormatting sqref="C61">
    <cfRule type="notContainsBlanks" dxfId="237" priority="99">
      <formula>LEN(TRIM(C61))&gt;0</formula>
    </cfRule>
    <cfRule type="containsBlanks" dxfId="236" priority="100">
      <formula>LEN(TRIM(C61))=0</formula>
    </cfRule>
  </conditionalFormatting>
  <conditionalFormatting sqref="C63">
    <cfRule type="notContainsBlanks" dxfId="235" priority="97">
      <formula>LEN(TRIM(C63))&gt;0</formula>
    </cfRule>
    <cfRule type="containsBlanks" dxfId="234" priority="98">
      <formula>LEN(TRIM(C63))=0</formula>
    </cfRule>
  </conditionalFormatting>
  <conditionalFormatting sqref="C65">
    <cfRule type="notContainsBlanks" dxfId="233" priority="95">
      <formula>LEN(TRIM(C65))&gt;0</formula>
    </cfRule>
    <cfRule type="containsBlanks" dxfId="232" priority="96">
      <formula>LEN(TRIM(C65))=0</formula>
    </cfRule>
  </conditionalFormatting>
  <conditionalFormatting sqref="C67">
    <cfRule type="notContainsBlanks" dxfId="231" priority="93">
      <formula>LEN(TRIM(C67))&gt;0</formula>
    </cfRule>
    <cfRule type="containsBlanks" dxfId="230" priority="94">
      <formula>LEN(TRIM(C67))=0</formula>
    </cfRule>
  </conditionalFormatting>
  <conditionalFormatting sqref="C69">
    <cfRule type="notContainsBlanks" dxfId="229" priority="91">
      <formula>LEN(TRIM(C69))&gt;0</formula>
    </cfRule>
    <cfRule type="containsBlanks" dxfId="228" priority="92">
      <formula>LEN(TRIM(C69))=0</formula>
    </cfRule>
  </conditionalFormatting>
  <conditionalFormatting sqref="C71">
    <cfRule type="notContainsBlanks" dxfId="227" priority="89">
      <formula>LEN(TRIM(C71))&gt;0</formula>
    </cfRule>
    <cfRule type="containsBlanks" dxfId="226" priority="90">
      <formula>LEN(TRIM(C71))=0</formula>
    </cfRule>
  </conditionalFormatting>
  <conditionalFormatting sqref="C73">
    <cfRule type="notContainsBlanks" dxfId="225" priority="87">
      <formula>LEN(TRIM(C73))&gt;0</formula>
    </cfRule>
    <cfRule type="containsBlanks" dxfId="224" priority="88">
      <formula>LEN(TRIM(C73))=0</formula>
    </cfRule>
  </conditionalFormatting>
  <conditionalFormatting sqref="C75">
    <cfRule type="notContainsBlanks" dxfId="223" priority="85">
      <formula>LEN(TRIM(C75))&gt;0</formula>
    </cfRule>
    <cfRule type="containsBlanks" dxfId="222" priority="86">
      <formula>LEN(TRIM(C75))=0</formula>
    </cfRule>
  </conditionalFormatting>
  <conditionalFormatting sqref="C77">
    <cfRule type="notContainsBlanks" dxfId="221" priority="83">
      <formula>LEN(TRIM(C77))&gt;0</formula>
    </cfRule>
    <cfRule type="containsBlanks" dxfId="220" priority="84">
      <formula>LEN(TRIM(C77))=0</formula>
    </cfRule>
  </conditionalFormatting>
  <conditionalFormatting sqref="C79">
    <cfRule type="notContainsBlanks" dxfId="219" priority="81">
      <formula>LEN(TRIM(C79))&gt;0</formula>
    </cfRule>
    <cfRule type="containsBlanks" dxfId="218" priority="82">
      <formula>LEN(TRIM(C79))=0</formula>
    </cfRule>
  </conditionalFormatting>
  <conditionalFormatting sqref="C81">
    <cfRule type="notContainsBlanks" dxfId="217" priority="79">
      <formula>LEN(TRIM(C81))&gt;0</formula>
    </cfRule>
    <cfRule type="containsBlanks" dxfId="216" priority="80">
      <formula>LEN(TRIM(C81))=0</formula>
    </cfRule>
  </conditionalFormatting>
  <conditionalFormatting sqref="F59">
    <cfRule type="notContainsBlanks" dxfId="215" priority="77">
      <formula>LEN(TRIM(F59))&gt;0</formula>
    </cfRule>
    <cfRule type="containsBlanks" dxfId="214" priority="78">
      <formula>LEN(TRIM(F59))=0</formula>
    </cfRule>
  </conditionalFormatting>
  <conditionalFormatting sqref="F61">
    <cfRule type="notContainsBlanks" dxfId="213" priority="75">
      <formula>LEN(TRIM(F61))&gt;0</formula>
    </cfRule>
    <cfRule type="containsBlanks" dxfId="212" priority="76">
      <formula>LEN(TRIM(F61))=0</formula>
    </cfRule>
  </conditionalFormatting>
  <conditionalFormatting sqref="F63">
    <cfRule type="notContainsBlanks" dxfId="211" priority="73">
      <formula>LEN(TRIM(F63))&gt;0</formula>
    </cfRule>
    <cfRule type="containsBlanks" dxfId="210" priority="74">
      <formula>LEN(TRIM(F63))=0</formula>
    </cfRule>
  </conditionalFormatting>
  <conditionalFormatting sqref="F65">
    <cfRule type="notContainsBlanks" dxfId="209" priority="71">
      <formula>LEN(TRIM(F65))&gt;0</formula>
    </cfRule>
    <cfRule type="containsBlanks" dxfId="208" priority="72">
      <formula>LEN(TRIM(F65))=0</formula>
    </cfRule>
  </conditionalFormatting>
  <conditionalFormatting sqref="F67">
    <cfRule type="notContainsBlanks" dxfId="207" priority="69">
      <formula>LEN(TRIM(F67))&gt;0</formula>
    </cfRule>
    <cfRule type="containsBlanks" dxfId="206" priority="70">
      <formula>LEN(TRIM(F67))=0</formula>
    </cfRule>
  </conditionalFormatting>
  <conditionalFormatting sqref="F69">
    <cfRule type="notContainsBlanks" dxfId="205" priority="67">
      <formula>LEN(TRIM(F69))&gt;0</formula>
    </cfRule>
    <cfRule type="containsBlanks" dxfId="204" priority="68">
      <formula>LEN(TRIM(F69))=0</formula>
    </cfRule>
  </conditionalFormatting>
  <conditionalFormatting sqref="F71">
    <cfRule type="notContainsBlanks" dxfId="203" priority="65">
      <formula>LEN(TRIM(F71))&gt;0</formula>
    </cfRule>
    <cfRule type="containsBlanks" dxfId="202" priority="66">
      <formula>LEN(TRIM(F71))=0</formula>
    </cfRule>
  </conditionalFormatting>
  <conditionalFormatting sqref="F73">
    <cfRule type="notContainsBlanks" dxfId="201" priority="63">
      <formula>LEN(TRIM(F73))&gt;0</formula>
    </cfRule>
    <cfRule type="containsBlanks" dxfId="200" priority="64">
      <formula>LEN(TRIM(F73))=0</formula>
    </cfRule>
  </conditionalFormatting>
  <conditionalFormatting sqref="F75">
    <cfRule type="notContainsBlanks" dxfId="199" priority="61">
      <formula>LEN(TRIM(F75))&gt;0</formula>
    </cfRule>
    <cfRule type="containsBlanks" dxfId="198" priority="62">
      <formula>LEN(TRIM(F75))=0</formula>
    </cfRule>
  </conditionalFormatting>
  <conditionalFormatting sqref="F77">
    <cfRule type="notContainsBlanks" dxfId="197" priority="59">
      <formula>LEN(TRIM(F77))&gt;0</formula>
    </cfRule>
    <cfRule type="containsBlanks" dxfId="196" priority="60">
      <formula>LEN(TRIM(F77))=0</formula>
    </cfRule>
  </conditionalFormatting>
  <conditionalFormatting sqref="F79">
    <cfRule type="notContainsBlanks" dxfId="195" priority="57">
      <formula>LEN(TRIM(F79))&gt;0</formula>
    </cfRule>
    <cfRule type="containsBlanks" dxfId="194" priority="58">
      <formula>LEN(TRIM(F79))=0</formula>
    </cfRule>
  </conditionalFormatting>
  <conditionalFormatting sqref="F81">
    <cfRule type="notContainsBlanks" dxfId="193" priority="55">
      <formula>LEN(TRIM(F81))&gt;0</formula>
    </cfRule>
    <cfRule type="containsBlanks" dxfId="192" priority="56">
      <formula>LEN(TRIM(F81))=0</formula>
    </cfRule>
  </conditionalFormatting>
  <conditionalFormatting sqref="F83">
    <cfRule type="notContainsBlanks" dxfId="191" priority="53">
      <formula>LEN(TRIM(F83))&gt;0</formula>
    </cfRule>
    <cfRule type="containsBlanks" dxfId="190" priority="54">
      <formula>LEN(TRIM(F83))=0</formula>
    </cfRule>
  </conditionalFormatting>
  <conditionalFormatting sqref="C88">
    <cfRule type="notContainsBlanks" dxfId="189" priority="51">
      <formula>LEN(TRIM(C88))&gt;0</formula>
    </cfRule>
    <cfRule type="containsBlanks" dxfId="188" priority="52">
      <formula>LEN(TRIM(C88))=0</formula>
    </cfRule>
  </conditionalFormatting>
  <conditionalFormatting sqref="C90">
    <cfRule type="notContainsBlanks" dxfId="187" priority="49">
      <formula>LEN(TRIM(C90))&gt;0</formula>
    </cfRule>
    <cfRule type="containsBlanks" dxfId="186" priority="50">
      <formula>LEN(TRIM(C90))=0</formula>
    </cfRule>
  </conditionalFormatting>
  <conditionalFormatting sqref="C92">
    <cfRule type="notContainsBlanks" dxfId="185" priority="47">
      <formula>LEN(TRIM(C92))&gt;0</formula>
    </cfRule>
    <cfRule type="containsBlanks" dxfId="184" priority="48">
      <formula>LEN(TRIM(C92))=0</formula>
    </cfRule>
  </conditionalFormatting>
  <conditionalFormatting sqref="C94">
    <cfRule type="notContainsBlanks" dxfId="183" priority="45">
      <formula>LEN(TRIM(C94))&gt;0</formula>
    </cfRule>
    <cfRule type="containsBlanks" dxfId="182" priority="46">
      <formula>LEN(TRIM(C94))=0</formula>
    </cfRule>
  </conditionalFormatting>
  <conditionalFormatting sqref="C96">
    <cfRule type="notContainsBlanks" dxfId="181" priority="43">
      <formula>LEN(TRIM(C96))&gt;0</formula>
    </cfRule>
    <cfRule type="containsBlanks" dxfId="180" priority="44">
      <formula>LEN(TRIM(C96))=0</formula>
    </cfRule>
  </conditionalFormatting>
  <conditionalFormatting sqref="F88">
    <cfRule type="notContainsBlanks" dxfId="179" priority="41">
      <formula>LEN(TRIM(F88))&gt;0</formula>
    </cfRule>
    <cfRule type="containsBlanks" dxfId="178" priority="42">
      <formula>LEN(TRIM(F88))=0</formula>
    </cfRule>
  </conditionalFormatting>
  <conditionalFormatting sqref="F90">
    <cfRule type="notContainsBlanks" dxfId="177" priority="39">
      <formula>LEN(TRIM(F90))&gt;0</formula>
    </cfRule>
    <cfRule type="containsBlanks" dxfId="176" priority="40">
      <formula>LEN(TRIM(F90))=0</formula>
    </cfRule>
  </conditionalFormatting>
  <conditionalFormatting sqref="F92">
    <cfRule type="notContainsBlanks" dxfId="175" priority="37">
      <formula>LEN(TRIM(F92))&gt;0</formula>
    </cfRule>
    <cfRule type="containsBlanks" dxfId="174" priority="38">
      <formula>LEN(TRIM(F92))=0</formula>
    </cfRule>
  </conditionalFormatting>
  <conditionalFormatting sqref="F94">
    <cfRule type="notContainsBlanks" dxfId="173" priority="35">
      <formula>LEN(TRIM(F94))&gt;0</formula>
    </cfRule>
    <cfRule type="containsBlanks" dxfId="172" priority="36">
      <formula>LEN(TRIM(F94))=0</formula>
    </cfRule>
  </conditionalFormatting>
  <conditionalFormatting sqref="F96">
    <cfRule type="notContainsBlanks" dxfId="171" priority="33">
      <formula>LEN(TRIM(F96))&gt;0</formula>
    </cfRule>
    <cfRule type="containsBlanks" dxfId="170" priority="34">
      <formula>LEN(TRIM(F96))=0</formula>
    </cfRule>
  </conditionalFormatting>
  <conditionalFormatting sqref="C98">
    <cfRule type="notContainsBlanks" dxfId="169" priority="31">
      <formula>LEN(TRIM(C98))&gt;0</formula>
    </cfRule>
    <cfRule type="containsBlanks" dxfId="168" priority="32">
      <formula>LEN(TRIM(C98))=0</formula>
    </cfRule>
  </conditionalFormatting>
  <conditionalFormatting sqref="F98">
    <cfRule type="notContainsBlanks" dxfId="167" priority="29">
      <formula>LEN(TRIM(F98))&gt;0</formula>
    </cfRule>
    <cfRule type="containsBlanks" dxfId="166" priority="30">
      <formula>LEN(TRIM(F98))=0</formula>
    </cfRule>
  </conditionalFormatting>
  <conditionalFormatting sqref="F100">
    <cfRule type="notContainsBlanks" dxfId="165" priority="27">
      <formula>LEN(TRIM(F100))&gt;0</formula>
    </cfRule>
    <cfRule type="containsBlanks" dxfId="164" priority="28">
      <formula>LEN(TRIM(F100))=0</formula>
    </cfRule>
  </conditionalFormatting>
  <conditionalFormatting sqref="C105">
    <cfRule type="notContainsBlanks" dxfId="163" priority="25">
      <formula>LEN(TRIM(C105))&gt;0</formula>
    </cfRule>
    <cfRule type="containsBlanks" dxfId="162" priority="26">
      <formula>LEN(TRIM(C105))=0</formula>
    </cfRule>
  </conditionalFormatting>
  <conditionalFormatting sqref="C107">
    <cfRule type="notContainsBlanks" dxfId="161" priority="23">
      <formula>LEN(TRIM(C107))&gt;0</formula>
    </cfRule>
    <cfRule type="containsBlanks" dxfId="160" priority="24">
      <formula>LEN(TRIM(C107))=0</formula>
    </cfRule>
  </conditionalFormatting>
  <conditionalFormatting sqref="C109">
    <cfRule type="notContainsBlanks" dxfId="159" priority="21">
      <formula>LEN(TRIM(C109))&gt;0</formula>
    </cfRule>
    <cfRule type="containsBlanks" dxfId="158" priority="22">
      <formula>LEN(TRIM(C109))=0</formula>
    </cfRule>
  </conditionalFormatting>
  <conditionalFormatting sqref="C111">
    <cfRule type="notContainsBlanks" dxfId="157" priority="19">
      <formula>LEN(TRIM(C111))&gt;0</formula>
    </cfRule>
    <cfRule type="containsBlanks" dxfId="156" priority="20">
      <formula>LEN(TRIM(C111))=0</formula>
    </cfRule>
  </conditionalFormatting>
  <conditionalFormatting sqref="C113">
    <cfRule type="notContainsBlanks" dxfId="155" priority="17">
      <formula>LEN(TRIM(C113))&gt;0</formula>
    </cfRule>
    <cfRule type="containsBlanks" dxfId="154" priority="18">
      <formula>LEN(TRIM(C113))=0</formula>
    </cfRule>
  </conditionalFormatting>
  <conditionalFormatting sqref="F105">
    <cfRule type="notContainsBlanks" dxfId="153" priority="15">
      <formula>LEN(TRIM(F105))&gt;0</formula>
    </cfRule>
    <cfRule type="containsBlanks" dxfId="152" priority="16">
      <formula>LEN(TRIM(F105))=0</formula>
    </cfRule>
  </conditionalFormatting>
  <conditionalFormatting sqref="F107">
    <cfRule type="notContainsBlanks" dxfId="151" priority="13">
      <formula>LEN(TRIM(F107))&gt;0</formula>
    </cfRule>
    <cfRule type="containsBlanks" dxfId="150" priority="14">
      <formula>LEN(TRIM(F107))=0</formula>
    </cfRule>
  </conditionalFormatting>
  <conditionalFormatting sqref="F109">
    <cfRule type="notContainsBlanks" dxfId="149" priority="11">
      <formula>LEN(TRIM(F109))&gt;0</formula>
    </cfRule>
    <cfRule type="containsBlanks" dxfId="148" priority="12">
      <formula>LEN(TRIM(F109))=0</formula>
    </cfRule>
  </conditionalFormatting>
  <conditionalFormatting sqref="F111">
    <cfRule type="notContainsBlanks" dxfId="147" priority="9">
      <formula>LEN(TRIM(F111))&gt;0</formula>
    </cfRule>
    <cfRule type="containsBlanks" dxfId="146" priority="10">
      <formula>LEN(TRIM(F111))=0</formula>
    </cfRule>
  </conditionalFormatting>
  <conditionalFormatting sqref="F113">
    <cfRule type="notContainsBlanks" dxfId="145" priority="7">
      <formula>LEN(TRIM(F113))&gt;0</formula>
    </cfRule>
    <cfRule type="containsBlanks" dxfId="144" priority="8">
      <formula>LEN(TRIM(F113))=0</formula>
    </cfRule>
  </conditionalFormatting>
  <conditionalFormatting sqref="C115">
    <cfRule type="notContainsBlanks" dxfId="143" priority="5">
      <formula>LEN(TRIM(C115))&gt;0</formula>
    </cfRule>
    <cfRule type="containsBlanks" dxfId="142" priority="6">
      <formula>LEN(TRIM(C115))=0</formula>
    </cfRule>
  </conditionalFormatting>
  <conditionalFormatting sqref="F115">
    <cfRule type="notContainsBlanks" dxfId="141" priority="3">
      <formula>LEN(TRIM(F115))&gt;0</formula>
    </cfRule>
    <cfRule type="containsBlanks" dxfId="140" priority="4">
      <formula>LEN(TRIM(F115))=0</formula>
    </cfRule>
  </conditionalFormatting>
  <conditionalFormatting sqref="F117">
    <cfRule type="notContainsBlanks" dxfId="139" priority="1">
      <formula>LEN(TRIM(F117))&gt;0</formula>
    </cfRule>
    <cfRule type="containsBlanks" dxfId="138" priority="2">
      <formula>LEN(TRIM(F117))=0</formula>
    </cfRule>
  </conditionalFormatting>
  <dataValidations disablePrompts="1" count="7">
    <dataValidation allowBlank="1" showInputMessage="1" showErrorMessage="1" prompt=" Write any special requirements, project notes, or installation conditions here." sqref="E86:F86 E103:F103" xr:uid="{2FDC688F-418F-485E-94C1-F3E38ED288E1}"/>
    <dataValidation type="list" showInputMessage="1" prompt="Select the ventilation load or enter your own value." sqref="D15" xr:uid="{F2200695-72E9-4526-B64D-55038CE1D24E}">
      <formula1>"0.05, 0.1, 0.2, 0.3, 0.5, 0.7, 1.0, 1.5, 2.0, 3.0, 4.0"</formula1>
    </dataValidation>
    <dataValidation type="list" showInputMessage="1" prompt="Select the domestic hot water load or enter your own value." sqref="D17" xr:uid="{0682E76B-0F31-4A84-92B8-615BFB061F0F}">
      <formula1>"0.05, 0.1, 0.2, 0.3, 0.5, 1.0, 1.5, 2.0, 3.0, 5.0"</formula1>
    </dataValidation>
    <dataValidation type="list" showInputMessage="1" prompt="Select the process hot water load or enter your own value." sqref="D19" xr:uid="{98154B02-64F7-4A6F-98CD-3EE0338C7637}">
      <formula1>"0.1, 0.3, 0.5, 1.0, 2.0, 3.0, 5.0, 7.5, 10.0, 12.0, 15.0, 20.0"</formula1>
    </dataValidation>
    <dataValidation type="list" showInputMessage="1" prompt="Select the steam load or enter your own value." sqref="D21" xr:uid="{C7D8C295-4A6B-4B1D-849E-8AC533443D7A}">
      <formula1>"0.1, 0.3, 0.5, 1.0, 2.0, 3.0, 5.0, 7.5, 10.0, 12.0, 15.0, 20.0, 25.0"</formula1>
    </dataValidation>
    <dataValidation allowBlank="1" showInputMessage="1" showErrorMessage="1" prompt="Optional efficiency target (e.g., 3.5)" sqref="D56:D57" xr:uid="{856C8AC8-108C-40A4-9AC1-C6934E87E7B6}"/>
    <dataValidation type="list" showInputMessage="1" prompt="Select the heating load or enter your own value." sqref="D13" xr:uid="{2A06D7BB-9005-48B5-8997-940DEF45A30C}">
      <formula1>"0.1, 0.2, 0.3, 0.5, 0.8, 1.0, 1.5, 2.0, 3.0, 4.0, 5.0, 7.5, 10.0, 15.0, 20.0"</formula1>
    </dataValidation>
  </dataValidations>
  <hyperlinks>
    <hyperlink ref="G119:G120" location="KÜHLLASTEN!A1" display="Weiter →" xr:uid="{F17E1AE7-95B3-41D6-982A-C9A90D3BE0AD}"/>
    <hyperlink ref="A119:A120" location="'ELEKTRISCHE LASTEN'!A1" display="←" xr:uid="{F91CCDB9-5238-47F8-8EBF-0124D939F415}"/>
    <hyperlink ref="G4" r:id="rId1" xr:uid="{4D56BB07-FCD7-4BC3-A34E-07308BA685F1}"/>
    <hyperlink ref="G5" r:id="rId2" xr:uid="{8A963E51-9B72-4486-AEF3-6E225D8A95E7}"/>
    <hyperlink ref="G1:G2" r:id="rId3" display="Domaniewska 47 404, 02-672 " xr:uid="{6C041C2D-27B9-4C8C-8E7E-033BBD9B407A}"/>
    <hyperlink ref="G3" r:id="rId4" xr:uid="{C395CCC8-4AEE-48DD-83F0-6B997093FD52}"/>
  </hyperlinks>
  <pageMargins left="0.7" right="0.7" top="0.75" bottom="0.75" header="0.3" footer="0.3"/>
  <pageSetup orientation="portrait" r:id="rId5"/>
  <ignoredErrors>
    <ignoredError sqref="D23 D25" unlockedFormula="1"/>
  </ignoredError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1BA46-89B3-43DB-B166-EF7287A1059E}">
  <sheetPr codeName="Sheet6"/>
  <dimension ref="A1:W59"/>
  <sheetViews>
    <sheetView showGridLines="0" topLeftCell="A24" zoomScale="85" zoomScaleNormal="85" workbookViewId="0">
      <selection activeCell="G57" sqref="G57:G58"/>
    </sheetView>
  </sheetViews>
  <sheetFormatPr defaultRowHeight="20.100000000000001" customHeight="1"/>
  <cols>
    <col min="1" max="1" width="5.7109375" style="1" customWidth="1"/>
    <col min="2" max="2" width="33.7109375" style="1" customWidth="1"/>
    <col min="3" max="3" width="28.7109375" style="1" customWidth="1"/>
    <col min="4" max="4" width="24.7109375" style="1" customWidth="1"/>
    <col min="5" max="5" width="33.7109375" style="1" customWidth="1"/>
    <col min="6" max="6" width="28.7109375" style="1" customWidth="1"/>
    <col min="7" max="7" width="30.7109375" style="1" customWidth="1"/>
    <col min="8" max="16384" width="9.140625" style="1"/>
  </cols>
  <sheetData>
    <row r="1" spans="1:23" ht="20.100000000000001" customHeight="1">
      <c r="A1" s="39"/>
      <c r="B1" s="52"/>
      <c r="C1" s="40"/>
      <c r="D1" s="40"/>
      <c r="E1" s="40"/>
      <c r="F1" s="40"/>
      <c r="G1" s="67" t="s">
        <v>0</v>
      </c>
    </row>
    <row r="2" spans="1:23" ht="20.100000000000001" customHeight="1">
      <c r="A2" s="41"/>
      <c r="B2" s="50"/>
      <c r="G2" s="68" t="s">
        <v>1</v>
      </c>
    </row>
    <row r="3" spans="1:23" ht="20.100000000000001" customHeight="1">
      <c r="A3" s="41"/>
      <c r="B3" s="50"/>
      <c r="F3" s="4"/>
      <c r="G3" s="69" t="s">
        <v>2</v>
      </c>
    </row>
    <row r="4" spans="1:23" ht="20.100000000000001" customHeight="1">
      <c r="A4" s="41"/>
      <c r="B4" s="50"/>
      <c r="F4" s="4"/>
      <c r="G4" s="69" t="s">
        <v>3</v>
      </c>
    </row>
    <row r="5" spans="1:23" ht="20.100000000000001" customHeight="1">
      <c r="A5" s="41"/>
      <c r="F5" s="5"/>
      <c r="G5" s="69" t="s">
        <v>4</v>
      </c>
    </row>
    <row r="6" spans="1:23" ht="20.100000000000001" customHeight="1">
      <c r="A6" s="41"/>
      <c r="G6" s="42"/>
    </row>
    <row r="7" spans="1:23" ht="24" customHeight="1">
      <c r="A7" s="41"/>
      <c r="B7" s="6" t="s">
        <v>49</v>
      </c>
      <c r="C7" s="7" t="s">
        <v>7</v>
      </c>
      <c r="D7" s="8">
        <f>FIRMENPROFIL!D7</f>
        <v>0</v>
      </c>
      <c r="G7" s="42"/>
    </row>
    <row r="8" spans="1:23" ht="20.100000000000001" customHeight="1">
      <c r="A8" s="41"/>
      <c r="G8" s="42"/>
    </row>
    <row r="9" spans="1:23" ht="43.5" customHeight="1">
      <c r="A9" s="41"/>
      <c r="B9" s="9" t="s">
        <v>127</v>
      </c>
      <c r="G9" s="42"/>
      <c r="T9" s="3"/>
      <c r="U9" s="3"/>
      <c r="V9" s="3"/>
      <c r="W9" s="3"/>
    </row>
    <row r="10" spans="1:23" ht="19.5" customHeight="1">
      <c r="A10" s="41"/>
      <c r="G10" s="42"/>
    </row>
    <row r="11" spans="1:23" ht="20.100000000000001" customHeight="1">
      <c r="A11" s="49"/>
      <c r="B11" s="10" t="s">
        <v>142</v>
      </c>
      <c r="D11" s="11"/>
      <c r="G11" s="42"/>
      <c r="T11" s="2"/>
      <c r="U11" s="2"/>
      <c r="V11" s="2"/>
      <c r="W11" s="2"/>
    </row>
    <row r="12" spans="1:23" ht="20.100000000000001" customHeight="1">
      <c r="A12" s="41"/>
      <c r="G12" s="42"/>
    </row>
    <row r="13" spans="1:23" ht="20.100000000000001" customHeight="1">
      <c r="A13" s="41"/>
      <c r="B13" s="43" t="s">
        <v>91</v>
      </c>
      <c r="C13" s="43" t="s">
        <v>123</v>
      </c>
      <c r="D13" s="16"/>
      <c r="E13" s="43" t="s">
        <v>91</v>
      </c>
      <c r="F13" s="43" t="s">
        <v>123</v>
      </c>
      <c r="G13" s="42"/>
    </row>
    <row r="14" spans="1:23" ht="20.100000000000001" customHeight="1">
      <c r="A14" s="41"/>
      <c r="B14" s="44">
        <v>0</v>
      </c>
      <c r="C14" s="53"/>
      <c r="E14" s="44">
        <v>0.5</v>
      </c>
      <c r="F14" s="53"/>
      <c r="G14" s="42"/>
    </row>
    <row r="15" spans="1:23" ht="6" customHeight="1">
      <c r="A15" s="41"/>
      <c r="B15" s="35"/>
      <c r="C15" s="55"/>
      <c r="E15" s="35"/>
      <c r="F15" s="55"/>
      <c r="G15" s="42"/>
    </row>
    <row r="16" spans="1:23" ht="20.100000000000001" customHeight="1">
      <c r="A16" s="41"/>
      <c r="B16" s="44">
        <v>4.1666666666666664E-2</v>
      </c>
      <c r="C16" s="53"/>
      <c r="E16" s="44">
        <v>0.54166666666666663</v>
      </c>
      <c r="F16" s="53"/>
      <c r="G16" s="42"/>
    </row>
    <row r="17" spans="1:7" ht="6" customHeight="1">
      <c r="A17" s="41"/>
      <c r="B17" s="11"/>
      <c r="C17" s="55"/>
      <c r="E17" s="11"/>
      <c r="F17" s="55"/>
      <c r="G17" s="42"/>
    </row>
    <row r="18" spans="1:7" ht="20.100000000000001" customHeight="1">
      <c r="A18" s="41"/>
      <c r="B18" s="44">
        <v>8.3333333333333329E-2</v>
      </c>
      <c r="C18" s="53"/>
      <c r="E18" s="44">
        <v>0.58333333333333337</v>
      </c>
      <c r="F18" s="53"/>
      <c r="G18" s="42"/>
    </row>
    <row r="19" spans="1:7" ht="6" customHeight="1">
      <c r="A19" s="41"/>
      <c r="B19" s="11"/>
      <c r="C19" s="55"/>
      <c r="E19" s="11"/>
      <c r="F19" s="55"/>
      <c r="G19" s="42"/>
    </row>
    <row r="20" spans="1:7" ht="20.100000000000001" customHeight="1">
      <c r="A20" s="41"/>
      <c r="B20" s="44">
        <v>0.125</v>
      </c>
      <c r="C20" s="53"/>
      <c r="E20" s="44">
        <v>0.625</v>
      </c>
      <c r="F20" s="53"/>
      <c r="G20" s="42"/>
    </row>
    <row r="21" spans="1:7" ht="6" customHeight="1">
      <c r="A21" s="41"/>
      <c r="B21" s="11"/>
      <c r="C21" s="55"/>
      <c r="E21" s="11"/>
      <c r="F21" s="55"/>
      <c r="G21" s="42"/>
    </row>
    <row r="22" spans="1:7" ht="20.100000000000001" customHeight="1">
      <c r="A22" s="41"/>
      <c r="B22" s="45">
        <v>0.16666666666666666</v>
      </c>
      <c r="C22" s="53"/>
      <c r="E22" s="45">
        <v>0.66666666666666663</v>
      </c>
      <c r="F22" s="53"/>
      <c r="G22" s="42"/>
    </row>
    <row r="23" spans="1:7" ht="6" customHeight="1">
      <c r="A23" s="41"/>
      <c r="B23" s="11"/>
      <c r="C23" s="55"/>
      <c r="E23" s="11"/>
      <c r="F23" s="55"/>
      <c r="G23" s="42"/>
    </row>
    <row r="24" spans="1:7" ht="20.100000000000001" customHeight="1">
      <c r="A24" s="41"/>
      <c r="B24" s="45">
        <v>0.20833333333333334</v>
      </c>
      <c r="C24" s="53"/>
      <c r="E24" s="45">
        <v>0.70833333333333337</v>
      </c>
      <c r="F24" s="53"/>
      <c r="G24" s="42"/>
    </row>
    <row r="25" spans="1:7" ht="6" customHeight="1">
      <c r="A25" s="41"/>
      <c r="B25" s="11"/>
      <c r="C25" s="55"/>
      <c r="E25" s="11"/>
      <c r="F25" s="55"/>
      <c r="G25" s="42"/>
    </row>
    <row r="26" spans="1:7" ht="20.100000000000001" customHeight="1">
      <c r="A26" s="41"/>
      <c r="B26" s="44">
        <v>0.25</v>
      </c>
      <c r="C26" s="53"/>
      <c r="E26" s="44">
        <v>0.75</v>
      </c>
      <c r="F26" s="53"/>
      <c r="G26" s="42"/>
    </row>
    <row r="27" spans="1:7" ht="6" customHeight="1">
      <c r="A27" s="41"/>
      <c r="B27" s="11"/>
      <c r="C27" s="55"/>
      <c r="E27" s="11"/>
      <c r="F27" s="55"/>
      <c r="G27" s="42"/>
    </row>
    <row r="28" spans="1:7" ht="20.100000000000001" customHeight="1">
      <c r="A28" s="41"/>
      <c r="B28" s="44">
        <v>0.29166666666666669</v>
      </c>
      <c r="C28" s="53"/>
      <c r="E28" s="44">
        <v>0.79166666666666663</v>
      </c>
      <c r="F28" s="53"/>
      <c r="G28" s="42"/>
    </row>
    <row r="29" spans="1:7" ht="6" customHeight="1">
      <c r="A29" s="41"/>
      <c r="B29" s="11"/>
      <c r="C29" s="55"/>
      <c r="E29" s="11"/>
      <c r="F29" s="55"/>
      <c r="G29" s="42"/>
    </row>
    <row r="30" spans="1:7" ht="20.100000000000001" customHeight="1">
      <c r="A30" s="41"/>
      <c r="B30" s="44">
        <v>0.33333333333333331</v>
      </c>
      <c r="C30" s="53"/>
      <c r="E30" s="44">
        <v>0.83333333333333337</v>
      </c>
      <c r="F30" s="53"/>
      <c r="G30" s="42"/>
    </row>
    <row r="31" spans="1:7" ht="6" customHeight="1">
      <c r="A31" s="41"/>
      <c r="B31" s="11"/>
      <c r="C31" s="55"/>
      <c r="E31" s="11"/>
      <c r="F31" s="55"/>
      <c r="G31" s="42"/>
    </row>
    <row r="32" spans="1:7" ht="20.100000000000001" customHeight="1">
      <c r="A32" s="41"/>
      <c r="B32" s="44">
        <v>0.375</v>
      </c>
      <c r="C32" s="53"/>
      <c r="E32" s="44">
        <v>0.875</v>
      </c>
      <c r="F32" s="53"/>
      <c r="G32" s="42"/>
    </row>
    <row r="33" spans="1:7" ht="6" customHeight="1">
      <c r="A33" s="41"/>
      <c r="B33" s="11"/>
      <c r="C33" s="55"/>
      <c r="E33" s="11"/>
      <c r="F33" s="55"/>
      <c r="G33" s="42"/>
    </row>
    <row r="34" spans="1:7" ht="20.100000000000001" customHeight="1">
      <c r="A34" s="41"/>
      <c r="B34" s="45">
        <v>0.41666666666666669</v>
      </c>
      <c r="C34" s="53"/>
      <c r="E34" s="45">
        <v>0.91666666666666663</v>
      </c>
      <c r="F34" s="53"/>
      <c r="G34" s="42"/>
    </row>
    <row r="35" spans="1:7" ht="6" customHeight="1">
      <c r="A35" s="41"/>
      <c r="B35" s="11"/>
      <c r="C35" s="55"/>
      <c r="E35" s="11"/>
      <c r="F35" s="55"/>
      <c r="G35" s="42"/>
    </row>
    <row r="36" spans="1:7" ht="20.100000000000001" customHeight="1">
      <c r="A36" s="41"/>
      <c r="B36" s="45">
        <v>0.45833333333333331</v>
      </c>
      <c r="C36" s="53"/>
      <c r="E36" s="45">
        <v>0.95833333333333337</v>
      </c>
      <c r="F36" s="53"/>
      <c r="G36" s="42"/>
    </row>
    <row r="37" spans="1:7" ht="6" customHeight="1">
      <c r="A37" s="41"/>
      <c r="B37" s="11"/>
      <c r="C37" s="36"/>
      <c r="E37" s="11"/>
      <c r="F37" s="55"/>
      <c r="G37" s="42"/>
    </row>
    <row r="38" spans="1:7" ht="20.100000000000001" customHeight="1">
      <c r="A38" s="49"/>
      <c r="B38" s="10"/>
      <c r="D38" s="16"/>
      <c r="E38" s="46" t="s">
        <v>90</v>
      </c>
      <c r="F38" s="53">
        <f>C14+C16+C18+C20+C22+C24+C26+C28+C30+C32+C34+C36+F14+F16+F18+F20+F22+F24+F26+F28+F30+F32+F34+F36</f>
        <v>0</v>
      </c>
      <c r="G38" s="42"/>
    </row>
    <row r="39" spans="1:7" ht="20.100000000000001" customHeight="1">
      <c r="A39" s="41"/>
      <c r="G39" s="42"/>
    </row>
    <row r="40" spans="1:7" ht="20.100000000000001" customHeight="1">
      <c r="A40" s="41"/>
      <c r="B40" s="10" t="s">
        <v>141</v>
      </c>
      <c r="G40" s="42"/>
    </row>
    <row r="41" spans="1:7" ht="20.100000000000001" customHeight="1">
      <c r="A41" s="41"/>
      <c r="G41" s="42"/>
    </row>
    <row r="42" spans="1:7" ht="20.100000000000001" customHeight="1">
      <c r="A42" s="41"/>
      <c r="B42" s="43" t="s">
        <v>94</v>
      </c>
      <c r="C42" s="43" t="s">
        <v>126</v>
      </c>
      <c r="D42" s="16"/>
      <c r="E42" s="43" t="s">
        <v>94</v>
      </c>
      <c r="F42" s="43" t="s">
        <v>126</v>
      </c>
      <c r="G42" s="42"/>
    </row>
    <row r="43" spans="1:7" ht="20.100000000000001" customHeight="1">
      <c r="A43" s="41"/>
      <c r="B43" s="44" t="s">
        <v>96</v>
      </c>
      <c r="C43" s="53"/>
      <c r="E43" s="44" t="s">
        <v>101</v>
      </c>
      <c r="F43" s="53"/>
      <c r="G43" s="42"/>
    </row>
    <row r="44" spans="1:7" ht="6" customHeight="1">
      <c r="A44" s="41"/>
      <c r="B44" s="11"/>
      <c r="C44" s="55"/>
      <c r="E44" s="11"/>
      <c r="F44" s="55"/>
      <c r="G44" s="42"/>
    </row>
    <row r="45" spans="1:7" ht="20.100000000000001" customHeight="1">
      <c r="A45" s="41"/>
      <c r="B45" s="44" t="s">
        <v>97</v>
      </c>
      <c r="C45" s="53"/>
      <c r="E45" s="44" t="s">
        <v>16</v>
      </c>
      <c r="F45" s="53"/>
      <c r="G45" s="42"/>
    </row>
    <row r="46" spans="1:7" ht="6" customHeight="1">
      <c r="A46" s="41"/>
      <c r="B46" s="11"/>
      <c r="C46" s="55"/>
      <c r="E46" s="11"/>
      <c r="F46" s="55"/>
      <c r="G46" s="42"/>
    </row>
    <row r="47" spans="1:7" ht="20.100000000000001" customHeight="1">
      <c r="A47" s="41"/>
      <c r="B47" s="44" t="s">
        <v>98</v>
      </c>
      <c r="C47" s="53"/>
      <c r="E47" s="44" t="s">
        <v>17</v>
      </c>
      <c r="F47" s="53"/>
      <c r="G47" s="42"/>
    </row>
    <row r="48" spans="1:7" ht="6" customHeight="1">
      <c r="A48" s="41"/>
      <c r="B48" s="11"/>
      <c r="C48" s="55"/>
      <c r="E48" s="11"/>
      <c r="F48" s="55"/>
      <c r="G48" s="42"/>
    </row>
    <row r="49" spans="1:7" ht="20.100000000000001" customHeight="1">
      <c r="A49" s="41"/>
      <c r="B49" s="45" t="s">
        <v>12</v>
      </c>
      <c r="C49" s="53"/>
      <c r="E49" s="45" t="s">
        <v>102</v>
      </c>
      <c r="F49" s="53"/>
      <c r="G49" s="42"/>
    </row>
    <row r="50" spans="1:7" ht="6" customHeight="1">
      <c r="A50" s="41"/>
      <c r="B50" s="11"/>
      <c r="C50" s="55"/>
      <c r="E50" s="11"/>
      <c r="F50" s="55"/>
      <c r="G50" s="42"/>
    </row>
    <row r="51" spans="1:7" ht="20.100000000000001" customHeight="1">
      <c r="A51" s="41"/>
      <c r="B51" s="45" t="s">
        <v>99</v>
      </c>
      <c r="C51" s="53"/>
      <c r="E51" s="45" t="s">
        <v>19</v>
      </c>
      <c r="F51" s="53"/>
      <c r="G51" s="42"/>
    </row>
    <row r="52" spans="1:7" ht="6" customHeight="1">
      <c r="A52" s="41"/>
      <c r="B52" s="11"/>
      <c r="C52" s="55"/>
      <c r="E52" s="11"/>
      <c r="F52" s="55"/>
      <c r="G52" s="42"/>
    </row>
    <row r="53" spans="1:7" ht="20.100000000000001" customHeight="1">
      <c r="A53" s="41"/>
      <c r="B53" s="45" t="s">
        <v>100</v>
      </c>
      <c r="C53" s="53"/>
      <c r="E53" s="45" t="s">
        <v>103</v>
      </c>
      <c r="F53" s="53"/>
      <c r="G53" s="42"/>
    </row>
    <row r="54" spans="1:7" ht="6" customHeight="1">
      <c r="A54" s="41"/>
      <c r="B54" s="11"/>
      <c r="C54" s="36"/>
      <c r="E54" s="11"/>
      <c r="F54" s="55"/>
      <c r="G54" s="42"/>
    </row>
    <row r="55" spans="1:7" ht="20.100000000000001" customHeight="1">
      <c r="A55" s="41"/>
      <c r="E55" s="46" t="s">
        <v>104</v>
      </c>
      <c r="F55" s="53">
        <f>C43+C45+C47+C49+C51+C53+F43+F45+F47+F49+F51+F53</f>
        <v>0</v>
      </c>
      <c r="G55" s="42"/>
    </row>
    <row r="56" spans="1:7" ht="20.100000000000001" customHeight="1">
      <c r="A56" s="41"/>
      <c r="D56" s="16"/>
      <c r="G56" s="42"/>
    </row>
    <row r="57" spans="1:7" ht="20.100000000000001" customHeight="1">
      <c r="A57" s="92" t="s">
        <v>22</v>
      </c>
      <c r="B57" s="38"/>
      <c r="G57" s="90" t="s">
        <v>38</v>
      </c>
    </row>
    <row r="58" spans="1:7" ht="20.100000000000001" customHeight="1" thickBot="1">
      <c r="A58" s="93"/>
      <c r="B58" s="48"/>
      <c r="C58" s="48"/>
      <c r="D58" s="48"/>
      <c r="E58" s="48"/>
      <c r="F58" s="48"/>
      <c r="G58" s="91"/>
    </row>
    <row r="59" spans="1:7" ht="25.5" customHeight="1"/>
  </sheetData>
  <sheetProtection sheet="1" objects="1" scenarios="1" selectLockedCells="1"/>
  <mergeCells count="2">
    <mergeCell ref="G57:G58"/>
    <mergeCell ref="A57:A58"/>
  </mergeCells>
  <conditionalFormatting sqref="C14">
    <cfRule type="notContainsBlanks" dxfId="137" priority="75">
      <formula>LEN(TRIM(C14))&gt;0</formula>
    </cfRule>
    <cfRule type="containsBlanks" dxfId="136" priority="76">
      <formula>LEN(TRIM(C14))=0</formula>
    </cfRule>
  </conditionalFormatting>
  <conditionalFormatting sqref="C16">
    <cfRule type="notContainsBlanks" dxfId="135" priority="73">
      <formula>LEN(TRIM(C16))&gt;0</formula>
    </cfRule>
    <cfRule type="containsBlanks" dxfId="134" priority="74">
      <formula>LEN(TRIM(C16))=0</formula>
    </cfRule>
  </conditionalFormatting>
  <conditionalFormatting sqref="C18">
    <cfRule type="notContainsBlanks" dxfId="133" priority="71">
      <formula>LEN(TRIM(C18))&gt;0</formula>
    </cfRule>
    <cfRule type="containsBlanks" dxfId="132" priority="72">
      <formula>LEN(TRIM(C18))=0</formula>
    </cfRule>
  </conditionalFormatting>
  <conditionalFormatting sqref="C20">
    <cfRule type="notContainsBlanks" dxfId="131" priority="69">
      <formula>LEN(TRIM(C20))&gt;0</formula>
    </cfRule>
    <cfRule type="containsBlanks" dxfId="130" priority="70">
      <formula>LEN(TRIM(C20))=0</formula>
    </cfRule>
  </conditionalFormatting>
  <conditionalFormatting sqref="C22">
    <cfRule type="notContainsBlanks" dxfId="129" priority="67">
      <formula>LEN(TRIM(C22))&gt;0</formula>
    </cfRule>
    <cfRule type="containsBlanks" dxfId="128" priority="68">
      <formula>LEN(TRIM(C22))=0</formula>
    </cfRule>
  </conditionalFormatting>
  <conditionalFormatting sqref="C24">
    <cfRule type="notContainsBlanks" dxfId="127" priority="65">
      <formula>LEN(TRIM(C24))&gt;0</formula>
    </cfRule>
    <cfRule type="containsBlanks" dxfId="126" priority="66">
      <formula>LEN(TRIM(C24))=0</formula>
    </cfRule>
  </conditionalFormatting>
  <conditionalFormatting sqref="C26">
    <cfRule type="notContainsBlanks" dxfId="125" priority="63">
      <formula>LEN(TRIM(C26))&gt;0</formula>
    </cfRule>
    <cfRule type="containsBlanks" dxfId="124" priority="64">
      <formula>LEN(TRIM(C26))=0</formula>
    </cfRule>
  </conditionalFormatting>
  <conditionalFormatting sqref="C28">
    <cfRule type="notContainsBlanks" dxfId="123" priority="61">
      <formula>LEN(TRIM(C28))&gt;0</formula>
    </cfRule>
    <cfRule type="containsBlanks" dxfId="122" priority="62">
      <formula>LEN(TRIM(C28))=0</formula>
    </cfRule>
  </conditionalFormatting>
  <conditionalFormatting sqref="C30">
    <cfRule type="notContainsBlanks" dxfId="121" priority="59">
      <formula>LEN(TRIM(C30))&gt;0</formula>
    </cfRule>
    <cfRule type="containsBlanks" dxfId="120" priority="60">
      <formula>LEN(TRIM(C30))=0</formula>
    </cfRule>
  </conditionalFormatting>
  <conditionalFormatting sqref="C32">
    <cfRule type="notContainsBlanks" dxfId="119" priority="57">
      <formula>LEN(TRIM(C32))&gt;0</formula>
    </cfRule>
    <cfRule type="containsBlanks" dxfId="118" priority="58">
      <formula>LEN(TRIM(C32))=0</formula>
    </cfRule>
  </conditionalFormatting>
  <conditionalFormatting sqref="C34">
    <cfRule type="notContainsBlanks" dxfId="117" priority="55">
      <formula>LEN(TRIM(C34))&gt;0</formula>
    </cfRule>
    <cfRule type="containsBlanks" dxfId="116" priority="56">
      <formula>LEN(TRIM(C34))=0</formula>
    </cfRule>
  </conditionalFormatting>
  <conditionalFormatting sqref="C36">
    <cfRule type="notContainsBlanks" dxfId="115" priority="53">
      <formula>LEN(TRIM(C36))&gt;0</formula>
    </cfRule>
    <cfRule type="containsBlanks" dxfId="114" priority="54">
      <formula>LEN(TRIM(C36))=0</formula>
    </cfRule>
  </conditionalFormatting>
  <conditionalFormatting sqref="F14">
    <cfRule type="notContainsBlanks" dxfId="113" priority="51">
      <formula>LEN(TRIM(F14))&gt;0</formula>
    </cfRule>
    <cfRule type="containsBlanks" dxfId="112" priority="52">
      <formula>LEN(TRIM(F14))=0</formula>
    </cfRule>
  </conditionalFormatting>
  <conditionalFormatting sqref="F16">
    <cfRule type="notContainsBlanks" dxfId="111" priority="49">
      <formula>LEN(TRIM(F16))&gt;0</formula>
    </cfRule>
    <cfRule type="containsBlanks" dxfId="110" priority="50">
      <formula>LEN(TRIM(F16))=0</formula>
    </cfRule>
  </conditionalFormatting>
  <conditionalFormatting sqref="F18">
    <cfRule type="notContainsBlanks" dxfId="109" priority="47">
      <formula>LEN(TRIM(F18))&gt;0</formula>
    </cfRule>
    <cfRule type="containsBlanks" dxfId="108" priority="48">
      <formula>LEN(TRIM(F18))=0</formula>
    </cfRule>
  </conditionalFormatting>
  <conditionalFormatting sqref="F20">
    <cfRule type="notContainsBlanks" dxfId="107" priority="45">
      <formula>LEN(TRIM(F20))&gt;0</formula>
    </cfRule>
    <cfRule type="containsBlanks" dxfId="106" priority="46">
      <formula>LEN(TRIM(F20))=0</formula>
    </cfRule>
  </conditionalFormatting>
  <conditionalFormatting sqref="F22">
    <cfRule type="notContainsBlanks" dxfId="105" priority="43">
      <formula>LEN(TRIM(F22))&gt;0</formula>
    </cfRule>
    <cfRule type="containsBlanks" dxfId="104" priority="44">
      <formula>LEN(TRIM(F22))=0</formula>
    </cfRule>
  </conditionalFormatting>
  <conditionalFormatting sqref="F24">
    <cfRule type="notContainsBlanks" dxfId="103" priority="41">
      <formula>LEN(TRIM(F24))&gt;0</formula>
    </cfRule>
    <cfRule type="containsBlanks" dxfId="102" priority="42">
      <formula>LEN(TRIM(F24))=0</formula>
    </cfRule>
  </conditionalFormatting>
  <conditionalFormatting sqref="F26">
    <cfRule type="notContainsBlanks" dxfId="101" priority="39">
      <formula>LEN(TRIM(F26))&gt;0</formula>
    </cfRule>
    <cfRule type="containsBlanks" dxfId="100" priority="40">
      <formula>LEN(TRIM(F26))=0</formula>
    </cfRule>
  </conditionalFormatting>
  <conditionalFormatting sqref="F28">
    <cfRule type="notContainsBlanks" dxfId="99" priority="37">
      <formula>LEN(TRIM(F28))&gt;0</formula>
    </cfRule>
    <cfRule type="containsBlanks" dxfId="98" priority="38">
      <formula>LEN(TRIM(F28))=0</formula>
    </cfRule>
  </conditionalFormatting>
  <conditionalFormatting sqref="F30">
    <cfRule type="notContainsBlanks" dxfId="97" priority="35">
      <formula>LEN(TRIM(F30))&gt;0</formula>
    </cfRule>
    <cfRule type="containsBlanks" dxfId="96" priority="36">
      <formula>LEN(TRIM(F30))=0</formula>
    </cfRule>
  </conditionalFormatting>
  <conditionalFormatting sqref="F32">
    <cfRule type="notContainsBlanks" dxfId="95" priority="33">
      <formula>LEN(TRIM(F32))&gt;0</formula>
    </cfRule>
    <cfRule type="containsBlanks" dxfId="94" priority="34">
      <formula>LEN(TRIM(F32))=0</formula>
    </cfRule>
  </conditionalFormatting>
  <conditionalFormatting sqref="F34">
    <cfRule type="notContainsBlanks" dxfId="93" priority="31">
      <formula>LEN(TRIM(F34))&gt;0</formula>
    </cfRule>
    <cfRule type="containsBlanks" dxfId="92" priority="32">
      <formula>LEN(TRIM(F34))=0</formula>
    </cfRule>
  </conditionalFormatting>
  <conditionalFormatting sqref="F36">
    <cfRule type="notContainsBlanks" dxfId="91" priority="29">
      <formula>LEN(TRIM(F36))&gt;0</formula>
    </cfRule>
    <cfRule type="containsBlanks" dxfId="90" priority="30">
      <formula>LEN(TRIM(F36))=0</formula>
    </cfRule>
  </conditionalFormatting>
  <conditionalFormatting sqref="F38">
    <cfRule type="notContainsBlanks" dxfId="89" priority="27">
      <formula>LEN(TRIM(F38))&gt;0</formula>
    </cfRule>
    <cfRule type="containsBlanks" dxfId="88" priority="28">
      <formula>LEN(TRIM(F38))=0</formula>
    </cfRule>
  </conditionalFormatting>
  <conditionalFormatting sqref="C43">
    <cfRule type="notContainsBlanks" dxfId="87" priority="25">
      <formula>LEN(TRIM(C43))&gt;0</formula>
    </cfRule>
    <cfRule type="containsBlanks" dxfId="86" priority="26">
      <formula>LEN(TRIM(C43))=0</formula>
    </cfRule>
  </conditionalFormatting>
  <conditionalFormatting sqref="C45">
    <cfRule type="notContainsBlanks" dxfId="85" priority="23">
      <formula>LEN(TRIM(C45))&gt;0</formula>
    </cfRule>
    <cfRule type="containsBlanks" dxfId="84" priority="24">
      <formula>LEN(TRIM(C45))=0</formula>
    </cfRule>
  </conditionalFormatting>
  <conditionalFormatting sqref="C47">
    <cfRule type="notContainsBlanks" dxfId="83" priority="21">
      <formula>LEN(TRIM(C47))&gt;0</formula>
    </cfRule>
    <cfRule type="containsBlanks" dxfId="82" priority="22">
      <formula>LEN(TRIM(C47))=0</formula>
    </cfRule>
  </conditionalFormatting>
  <conditionalFormatting sqref="C49">
    <cfRule type="notContainsBlanks" dxfId="81" priority="19">
      <formula>LEN(TRIM(C49))&gt;0</formula>
    </cfRule>
    <cfRule type="containsBlanks" dxfId="80" priority="20">
      <formula>LEN(TRIM(C49))=0</formula>
    </cfRule>
  </conditionalFormatting>
  <conditionalFormatting sqref="C51">
    <cfRule type="notContainsBlanks" dxfId="79" priority="17">
      <formula>LEN(TRIM(C51))&gt;0</formula>
    </cfRule>
    <cfRule type="containsBlanks" dxfId="78" priority="18">
      <formula>LEN(TRIM(C51))=0</formula>
    </cfRule>
  </conditionalFormatting>
  <conditionalFormatting sqref="F43">
    <cfRule type="notContainsBlanks" dxfId="77" priority="15">
      <formula>LEN(TRIM(F43))&gt;0</formula>
    </cfRule>
    <cfRule type="containsBlanks" dxfId="76" priority="16">
      <formula>LEN(TRIM(F43))=0</formula>
    </cfRule>
  </conditionalFormatting>
  <conditionalFormatting sqref="F45">
    <cfRule type="notContainsBlanks" dxfId="75" priority="13">
      <formula>LEN(TRIM(F45))&gt;0</formula>
    </cfRule>
    <cfRule type="containsBlanks" dxfId="74" priority="14">
      <formula>LEN(TRIM(F45))=0</formula>
    </cfRule>
  </conditionalFormatting>
  <conditionalFormatting sqref="F47">
    <cfRule type="notContainsBlanks" dxfId="73" priority="11">
      <formula>LEN(TRIM(F47))&gt;0</formula>
    </cfRule>
    <cfRule type="containsBlanks" dxfId="72" priority="12">
      <formula>LEN(TRIM(F47))=0</formula>
    </cfRule>
  </conditionalFormatting>
  <conditionalFormatting sqref="F49">
    <cfRule type="notContainsBlanks" dxfId="71" priority="9">
      <formula>LEN(TRIM(F49))&gt;0</formula>
    </cfRule>
    <cfRule type="containsBlanks" dxfId="70" priority="10">
      <formula>LEN(TRIM(F49))=0</formula>
    </cfRule>
  </conditionalFormatting>
  <conditionalFormatting sqref="F51">
    <cfRule type="notContainsBlanks" dxfId="69" priority="7">
      <formula>LEN(TRIM(F51))&gt;0</formula>
    </cfRule>
    <cfRule type="containsBlanks" dxfId="68" priority="8">
      <formula>LEN(TRIM(F51))=0</formula>
    </cfRule>
  </conditionalFormatting>
  <conditionalFormatting sqref="C53">
    <cfRule type="notContainsBlanks" dxfId="67" priority="5">
      <formula>LEN(TRIM(C53))&gt;0</formula>
    </cfRule>
    <cfRule type="containsBlanks" dxfId="66" priority="6">
      <formula>LEN(TRIM(C53))=0</formula>
    </cfRule>
  </conditionalFormatting>
  <conditionalFormatting sqref="F53">
    <cfRule type="notContainsBlanks" dxfId="65" priority="3">
      <formula>LEN(TRIM(F53))&gt;0</formula>
    </cfRule>
    <cfRule type="containsBlanks" dxfId="64" priority="4">
      <formula>LEN(TRIM(F53))=0</formula>
    </cfRule>
  </conditionalFormatting>
  <conditionalFormatting sqref="F55">
    <cfRule type="notContainsBlanks" dxfId="63" priority="1">
      <formula>LEN(TRIM(F55))&gt;0</formula>
    </cfRule>
    <cfRule type="containsBlanks" dxfId="62" priority="2">
      <formula>LEN(TRIM(F55))=0</formula>
    </cfRule>
  </conditionalFormatting>
  <hyperlinks>
    <hyperlink ref="G57:G58" location="'ZUSÄTZLICHE INFORMATIONEN'!A1" display="Weiter →" xr:uid="{1ADD6FAC-7A81-427D-9FFD-C21318F32151}"/>
    <hyperlink ref="A57:A58" location="WÄRMELASTEN!A1" display="←" xr:uid="{30A1BA47-10DD-4721-80AD-8DE2768C659A}"/>
    <hyperlink ref="G4" r:id="rId1" xr:uid="{5580CAFB-C664-49AF-8818-87269354BA77}"/>
    <hyperlink ref="G5" r:id="rId2" xr:uid="{89B0DB1E-687A-498D-8792-2B68D55CBB74}"/>
    <hyperlink ref="G1:G2" r:id="rId3" display="Domaniewska 47 404, 02-672 " xr:uid="{04753EB2-35BF-4A4F-BAC3-046A9BD95B54}"/>
    <hyperlink ref="G3" r:id="rId4" xr:uid="{0B74F839-126E-40EA-B360-02DD7AF33558}"/>
  </hyperlinks>
  <pageMargins left="0.7" right="0.7" top="0.75" bottom="0.75" header="0.3" footer="0.3"/>
  <pageSetup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0AE2-E2FE-43CE-883C-57D5D23A36CE}">
  <sheetPr codeName="Sheet7"/>
  <dimension ref="A1:W48"/>
  <sheetViews>
    <sheetView showGridLines="0" topLeftCell="A17" zoomScale="85" zoomScaleNormal="85" workbookViewId="0">
      <selection activeCell="G46" sqref="G46:G47"/>
    </sheetView>
  </sheetViews>
  <sheetFormatPr defaultRowHeight="20.100000000000001" customHeight="1"/>
  <cols>
    <col min="1" max="1" width="5.7109375" style="1" customWidth="1"/>
    <col min="2" max="2" width="33.7109375" style="1" customWidth="1"/>
    <col min="3" max="3" width="27.7109375" style="1" customWidth="1"/>
    <col min="4" max="4" width="25.42578125" style="1" customWidth="1"/>
    <col min="5" max="5" width="33.7109375" style="1" customWidth="1"/>
    <col min="6" max="6" width="27.7109375" style="1" customWidth="1"/>
    <col min="7" max="7" width="30.7109375" style="1" customWidth="1"/>
    <col min="8" max="16384" width="9.140625" style="1"/>
  </cols>
  <sheetData>
    <row r="1" spans="1:23" ht="20.100000000000001" customHeight="1">
      <c r="A1" s="18"/>
      <c r="B1" s="51"/>
      <c r="C1" s="19"/>
      <c r="D1" s="19"/>
      <c r="E1" s="19"/>
      <c r="F1" s="19"/>
      <c r="G1" s="67" t="s">
        <v>0</v>
      </c>
    </row>
    <row r="2" spans="1:23" ht="20.100000000000001" customHeight="1">
      <c r="A2" s="20"/>
      <c r="B2" s="50"/>
      <c r="G2" s="68" t="s">
        <v>1</v>
      </c>
    </row>
    <row r="3" spans="1:23" ht="20.100000000000001" customHeight="1">
      <c r="A3" s="20"/>
      <c r="B3" s="50"/>
      <c r="F3" s="4"/>
      <c r="G3" s="69" t="s">
        <v>2</v>
      </c>
    </row>
    <row r="4" spans="1:23" ht="20.100000000000001" customHeight="1">
      <c r="A4" s="20"/>
      <c r="B4" s="50"/>
      <c r="F4" s="4"/>
      <c r="G4" s="69" t="s">
        <v>3</v>
      </c>
    </row>
    <row r="5" spans="1:23" ht="20.100000000000001" customHeight="1">
      <c r="A5" s="20"/>
      <c r="F5" s="5"/>
      <c r="G5" s="69" t="s">
        <v>4</v>
      </c>
    </row>
    <row r="6" spans="1:23" ht="20.100000000000001" customHeight="1">
      <c r="A6" s="20"/>
      <c r="G6" s="21"/>
    </row>
    <row r="7" spans="1:23" ht="24" customHeight="1">
      <c r="A7" s="20"/>
      <c r="B7" s="6" t="s">
        <v>49</v>
      </c>
      <c r="C7" s="7" t="s">
        <v>7</v>
      </c>
      <c r="D7" s="8">
        <f>FIRMENPROFIL!D7</f>
        <v>0</v>
      </c>
      <c r="G7" s="21"/>
    </row>
    <row r="8" spans="1:23" ht="20.100000000000001" customHeight="1">
      <c r="A8" s="20"/>
      <c r="G8" s="21"/>
    </row>
    <row r="9" spans="1:23" ht="43.5" customHeight="1">
      <c r="A9" s="20"/>
      <c r="B9" s="9" t="s">
        <v>128</v>
      </c>
      <c r="G9" s="21"/>
      <c r="T9" s="3"/>
      <c r="U9" s="3"/>
      <c r="V9" s="3"/>
      <c r="W9" s="3"/>
    </row>
    <row r="10" spans="1:23" ht="19.5" customHeight="1">
      <c r="A10" s="20"/>
      <c r="G10" s="21"/>
    </row>
    <row r="11" spans="1:23" ht="20.100000000000001" customHeight="1">
      <c r="A11" s="22"/>
      <c r="B11" s="10" t="s">
        <v>129</v>
      </c>
      <c r="D11" s="16"/>
      <c r="E11" s="16"/>
      <c r="F11" s="16"/>
      <c r="G11" s="21"/>
    </row>
    <row r="12" spans="1:23" ht="20.100000000000001" customHeight="1">
      <c r="A12" s="20"/>
      <c r="D12" s="89"/>
      <c r="E12" s="89"/>
      <c r="F12" s="89"/>
      <c r="G12" s="21"/>
    </row>
    <row r="13" spans="1:23" ht="20.100000000000001" customHeight="1">
      <c r="A13" s="20"/>
      <c r="B13" s="17" t="s">
        <v>130</v>
      </c>
      <c r="C13" s="15"/>
      <c r="D13" s="53"/>
      <c r="G13" s="21"/>
    </row>
    <row r="14" spans="1:23" ht="20.100000000000001" customHeight="1">
      <c r="A14" s="20"/>
      <c r="D14" s="16"/>
      <c r="G14" s="21"/>
    </row>
    <row r="15" spans="1:23" ht="20.100000000000001" customHeight="1">
      <c r="A15" s="22"/>
      <c r="B15" s="10" t="s">
        <v>131</v>
      </c>
      <c r="D15" s="16"/>
      <c r="G15" s="21"/>
    </row>
    <row r="16" spans="1:23" ht="20.100000000000001" customHeight="1">
      <c r="A16" s="20"/>
      <c r="D16" s="16"/>
      <c r="G16" s="21"/>
    </row>
    <row r="17" spans="1:7" ht="20.100000000000001" customHeight="1">
      <c r="A17" s="20"/>
      <c r="B17" s="15" t="s">
        <v>132</v>
      </c>
      <c r="C17" s="15"/>
      <c r="D17" s="53"/>
      <c r="G17" s="21"/>
    </row>
    <row r="18" spans="1:7" ht="6" customHeight="1">
      <c r="A18" s="20"/>
      <c r="B18" s="35"/>
      <c r="C18" s="36"/>
      <c r="D18" s="53"/>
      <c r="G18" s="21"/>
    </row>
    <row r="19" spans="1:7" ht="20.100000000000001" customHeight="1">
      <c r="A19" s="20"/>
      <c r="B19" s="17" t="s">
        <v>133</v>
      </c>
      <c r="C19" s="17"/>
      <c r="D19" s="53"/>
      <c r="G19" s="21"/>
    </row>
    <row r="20" spans="1:7" ht="6" customHeight="1">
      <c r="A20" s="20"/>
      <c r="B20" s="35"/>
      <c r="C20" s="36"/>
      <c r="D20" s="53"/>
      <c r="G20" s="21"/>
    </row>
    <row r="21" spans="1:7" ht="20.100000000000001" customHeight="1">
      <c r="A21" s="20"/>
      <c r="B21" s="15" t="s">
        <v>134</v>
      </c>
      <c r="C21" s="15"/>
      <c r="D21" s="53"/>
      <c r="G21" s="21"/>
    </row>
    <row r="22" spans="1:7" ht="6" customHeight="1">
      <c r="A22" s="20"/>
      <c r="B22" s="35"/>
      <c r="C22" s="36"/>
      <c r="D22" s="53"/>
      <c r="G22" s="21"/>
    </row>
    <row r="23" spans="1:7" ht="20.100000000000001" customHeight="1">
      <c r="A23" s="20"/>
      <c r="B23" s="15" t="s">
        <v>135</v>
      </c>
      <c r="C23" s="15"/>
      <c r="D23" s="53"/>
      <c r="G23" s="21"/>
    </row>
    <row r="24" spans="1:7" ht="6" customHeight="1">
      <c r="A24" s="20"/>
      <c r="B24" s="35"/>
      <c r="C24" s="36"/>
      <c r="D24" s="53"/>
      <c r="G24" s="21"/>
    </row>
    <row r="25" spans="1:7" ht="20.100000000000001" customHeight="1">
      <c r="A25" s="20"/>
      <c r="G25" s="21"/>
    </row>
    <row r="26" spans="1:7" ht="20.100000000000001" customHeight="1">
      <c r="A26" s="22"/>
      <c r="B26" s="10" t="s">
        <v>136</v>
      </c>
      <c r="G26" s="21"/>
    </row>
    <row r="27" spans="1:7" ht="20.100000000000001" customHeight="1">
      <c r="A27" s="20"/>
      <c r="G27" s="21"/>
    </row>
    <row r="28" spans="1:7" ht="20.100000000000001" customHeight="1">
      <c r="A28" s="20"/>
      <c r="B28" s="17" t="s">
        <v>137</v>
      </c>
      <c r="C28" s="15"/>
      <c r="D28" s="53"/>
      <c r="G28" s="21"/>
    </row>
    <row r="29" spans="1:7" ht="20.100000000000001" customHeight="1">
      <c r="A29" s="20"/>
      <c r="G29" s="21"/>
    </row>
    <row r="30" spans="1:7" ht="20.100000000000001" customHeight="1">
      <c r="A30" s="22"/>
      <c r="B30" s="10" t="s">
        <v>138</v>
      </c>
      <c r="G30" s="21"/>
    </row>
    <row r="31" spans="1:7" ht="20.100000000000001" customHeight="1">
      <c r="A31" s="20"/>
      <c r="G31" s="21"/>
    </row>
    <row r="32" spans="1:7" ht="20.100000000000001" customHeight="1">
      <c r="A32" s="20"/>
      <c r="B32" s="17" t="s">
        <v>139</v>
      </c>
      <c r="C32" s="15"/>
      <c r="D32" s="53"/>
      <c r="G32" s="21"/>
    </row>
    <row r="33" spans="1:7" ht="6" customHeight="1">
      <c r="A33" s="20"/>
      <c r="B33" s="35"/>
      <c r="C33" s="36"/>
      <c r="D33" s="53"/>
      <c r="G33" s="21"/>
    </row>
    <row r="34" spans="1:7" ht="20.100000000000001" customHeight="1">
      <c r="A34" s="20"/>
      <c r="B34" s="17" t="s">
        <v>140</v>
      </c>
      <c r="C34" s="17"/>
      <c r="D34" s="53"/>
      <c r="G34" s="21"/>
    </row>
    <row r="35" spans="1:7" ht="20.100000000000001" customHeight="1">
      <c r="A35" s="20"/>
      <c r="G35" s="21"/>
    </row>
    <row r="36" spans="1:7" ht="20.100000000000001" customHeight="1">
      <c r="A36" s="22"/>
      <c r="B36" s="10" t="s">
        <v>143</v>
      </c>
      <c r="G36" s="21"/>
    </row>
    <row r="37" spans="1:7" ht="20.100000000000001" customHeight="1">
      <c r="A37" s="20"/>
      <c r="G37" s="21"/>
    </row>
    <row r="38" spans="1:7" ht="20.100000000000001" customHeight="1">
      <c r="A38" s="20"/>
      <c r="B38" s="15" t="s">
        <v>145</v>
      </c>
      <c r="C38" s="15"/>
      <c r="D38" s="53"/>
      <c r="G38" s="21"/>
    </row>
    <row r="39" spans="1:7" ht="6" customHeight="1">
      <c r="A39" s="20"/>
      <c r="B39" s="35"/>
      <c r="C39" s="36"/>
      <c r="D39" s="53"/>
      <c r="G39" s="21"/>
    </row>
    <row r="40" spans="1:7" ht="20.100000000000001" customHeight="1">
      <c r="A40" s="20"/>
      <c r="B40" s="17" t="s">
        <v>146</v>
      </c>
      <c r="C40" s="17"/>
      <c r="D40" s="53"/>
      <c r="G40" s="21"/>
    </row>
    <row r="41" spans="1:7" ht="20.100000000000001" customHeight="1">
      <c r="A41" s="20"/>
      <c r="G41" s="21"/>
    </row>
    <row r="42" spans="1:7" ht="20.100000000000001" customHeight="1">
      <c r="A42" s="22"/>
      <c r="B42" s="10" t="s">
        <v>144</v>
      </c>
      <c r="G42" s="21"/>
    </row>
    <row r="43" spans="1:7" ht="20.100000000000001" customHeight="1">
      <c r="A43" s="20"/>
      <c r="G43" s="21"/>
    </row>
    <row r="44" spans="1:7" ht="20.100000000000001" customHeight="1">
      <c r="A44" s="20"/>
      <c r="B44" s="15" t="s">
        <v>147</v>
      </c>
      <c r="C44" s="15"/>
      <c r="D44" s="53"/>
      <c r="G44" s="21"/>
    </row>
    <row r="45" spans="1:7" ht="20.100000000000001" customHeight="1">
      <c r="A45" s="20"/>
      <c r="G45" s="21"/>
    </row>
    <row r="46" spans="1:7" ht="20.100000000000001" customHeight="1">
      <c r="A46" s="88" t="s">
        <v>22</v>
      </c>
      <c r="G46" s="87" t="s">
        <v>38</v>
      </c>
    </row>
    <row r="47" spans="1:7" ht="20.100000000000001" customHeight="1" thickBot="1">
      <c r="A47" s="84"/>
      <c r="B47" s="24"/>
      <c r="C47" s="24"/>
      <c r="D47" s="24"/>
      <c r="E47" s="24"/>
      <c r="F47" s="24"/>
      <c r="G47" s="85"/>
    </row>
    <row r="48" spans="1:7" ht="25.5" customHeight="1"/>
  </sheetData>
  <sheetProtection sheet="1" objects="1" scenarios="1" selectLockedCells="1"/>
  <mergeCells count="3">
    <mergeCell ref="G46:G47"/>
    <mergeCell ref="A46:A47"/>
    <mergeCell ref="D12:F12"/>
  </mergeCells>
  <conditionalFormatting sqref="D13 D17 D19 D21 D23">
    <cfRule type="notContainsBlanks" dxfId="61" priority="43">
      <formula>LEN(TRIM(D13))&gt;0</formula>
    </cfRule>
    <cfRule type="containsBlanks" dxfId="60" priority="44">
      <formula>LEN(TRIM(D13))=0</formula>
    </cfRule>
  </conditionalFormatting>
  <conditionalFormatting sqref="D28">
    <cfRule type="notContainsBlanks" dxfId="59" priority="9">
      <formula>LEN(TRIM(D28))&gt;0</formula>
    </cfRule>
    <cfRule type="containsBlanks" dxfId="58" priority="10">
      <formula>LEN(TRIM(D28))=0</formula>
    </cfRule>
  </conditionalFormatting>
  <conditionalFormatting sqref="D32 D34">
    <cfRule type="notContainsBlanks" dxfId="57" priority="5">
      <formula>LEN(TRIM(D32))&gt;0</formula>
    </cfRule>
    <cfRule type="containsBlanks" dxfId="56" priority="6">
      <formula>LEN(TRIM(D32))=0</formula>
    </cfRule>
  </conditionalFormatting>
  <conditionalFormatting sqref="D38 D40">
    <cfRule type="notContainsBlanks" dxfId="55" priority="3">
      <formula>LEN(TRIM(D38))&gt;0</formula>
    </cfRule>
    <cfRule type="containsBlanks" dxfId="54" priority="4">
      <formula>LEN(TRIM(D38))=0</formula>
    </cfRule>
  </conditionalFormatting>
  <conditionalFormatting sqref="D44">
    <cfRule type="notContainsBlanks" dxfId="53" priority="1">
      <formula>LEN(TRIM(D44))&gt;0</formula>
    </cfRule>
    <cfRule type="containsBlanks" dxfId="52" priority="2">
      <formula>LEN(TRIM(D44))=0</formula>
    </cfRule>
  </conditionalFormatting>
  <dataValidations count="13">
    <dataValidation type="list" showInputMessage="1" prompt="Wählen Sie die geplante Kondensatrücklaufmenge aus oder geben Sie Ihren eigenen Wert ein." sqref="D23" xr:uid="{10C15C30-8547-42D8-83B2-11C0914778CF}">
      <formula1>"0, 25, 50, 75, 100"</formula1>
    </dataValidation>
    <dataValidation type="list" showInputMessage="1" prompt="Wählen Sie das erwartete CO-Emissionsniveau aus oder geben Sie Ihren eigenen Wert ein." sqref="D40" xr:uid="{AB9F749C-1F8A-4184-8882-39E6525E2268}">
      <formula1>"100, 250, 500, 650, 800, 1000, 1500"</formula1>
    </dataValidation>
    <dataValidation type="list" showInputMessage="1" prompt="Wählen Sie die Warmwassertemperatur (Eintritt/Austritt) aus oder geben Sie Ihren eigenen Wert ein." sqref="D13" xr:uid="{01CE5E28-19B5-4B0C-95A2-F776A599B13A}">
      <formula1>"40/30, 50/30, 60/40, 70/50, 80/60, 90/70, 95/70, 100/70, 110/70"</formula1>
    </dataValidation>
    <dataValidation type="list" showInputMessage="1" prompt="Wählen Sie die Dampftemperatur aus oder geben Sie Ihren eigenen Wert ein." sqref="D21" xr:uid="{F0E498B5-6CBC-4970-9827-63AF7CE78580}">
      <formula1>"150, 200, 250, 300, 350, 400, 450, 500"</formula1>
    </dataValidation>
    <dataValidation type="list" showInputMessage="1" prompt="Wählen Sie den Gasdruck am KWK-Gaseingang aus oder geben Sie Ihren eigenen Wert ein." sqref="D44" xr:uid="{BF860ED3-1DED-4561-A187-D528D82866AC}">
      <formula1>"0.5, 1, 2, 3, 4, 5, 6, 10"</formula1>
    </dataValidation>
    <dataValidation type="list" allowBlank="1" showInputMessage="1" showErrorMessage="1" sqref="D25" xr:uid="{B7250B06-3402-47C8-BB3F-D96B5145D0E9}">
      <formula1>"IP21, IP44, IP54, IP65"</formula1>
    </dataValidation>
    <dataValidation allowBlank="1" showInputMessage="1" showErrorMessage="1" prompt="Optional efficiency target (e.g., 3.5)" sqref="D26:D27 D29:D31 D35:D37 D41:D43" xr:uid="{2548C63B-5654-411E-9FEA-B68A2D2E52EB}"/>
    <dataValidation type="list" showInputMessage="1" prompt="Wählen Sie die Dampfart (gesättigt/überhitzt) aus oder geben Sie Ihren eigenen Wert ein." sqref="D17" xr:uid="{46B8F52C-694E-4D52-969F-A5DD14553782}">
      <formula1>"Saturated, Superheated"</formula1>
    </dataValidation>
    <dataValidation type="list" showInputMessage="1" prompt="Wählen Sie den Dampfdruck aus oder geben Sie Ihren eigenen Wert ein." sqref="D19" xr:uid="{C0C9C0FC-637F-4AE5-8966-E4EF5A9C133E}">
      <formula1>"1.0, 3.0, 5.0, 7.0, 9.0, 11.0, 13.0, 15.0"</formula1>
    </dataValidation>
    <dataValidation type="list" showInputMessage="1" prompt="Wählen Sie die Kaltwassertemperatur (Eintritt/Austritt) aus oder geben Sie Ihren eigenen Wert ein." sqref="D28" xr:uid="{C840524F-F0D2-4EB0-912E-4BAB7DF6FF46}">
      <formula1>"5/15, 7/17, 10/20, 12/22, 15/25"</formula1>
    </dataValidation>
    <dataValidation type="list" showInputMessage="1" prompt="Wählen Sie die elektrische Leistung des Aggregats aus oder geben Sie Ihren eigenen Wert ein." sqref="D32" xr:uid="{4279941A-A505-4CC4-BBEB-189B042F2324}">
      <formula1>"500, 1000, 1500, 2000, 2500, 3000, 3500"</formula1>
    </dataValidation>
    <dataValidation type="list" showInputMessage="1" prompt="Wählen Sie die Anzahl der GPA-Einheiten aus oder geben Sie Ihren eigenen Wert ein." sqref="D34" xr:uid="{95449C22-2148-44DF-8BFE-230BD3DC2ABD}">
      <formula1>"1, 2, 3, 4, 5, 6, 7, 8, 9, 10"</formula1>
    </dataValidation>
    <dataValidation type="list" showInputMessage="1" prompt="Wählen Sie das erwartete NOx-Emissionsniveau aus oder geben Sie Ihren eigenen Wert ein._x000a_" sqref="D38" xr:uid="{50D6AE89-8426-43F9-8883-B4E5D5DD20FA}">
      <formula1>"50, 100, 150, 250, 300, 400, 500"</formula1>
    </dataValidation>
  </dataValidations>
  <hyperlinks>
    <hyperlink ref="G46:G47" location="'WIRTSCHAFTLICHE KENNZAHLEN'!A1" display="Weiter →" xr:uid="{958FD011-539D-4D2C-B5EC-A30514490C3B}"/>
    <hyperlink ref="A46:A47" location="KÜHLLASTEN!A1" display="←" xr:uid="{7980B934-C701-4441-AA8F-4D2D3DEDFE2D}"/>
    <hyperlink ref="G4" r:id="rId1" xr:uid="{529CB624-54AE-4C11-9226-092D446448CA}"/>
    <hyperlink ref="G5" r:id="rId2" xr:uid="{7757EADE-6DC2-40FA-8408-DEFC6AA13889}"/>
    <hyperlink ref="G1:G2" r:id="rId3" display="Domaniewska 47 404, 02-672 " xr:uid="{3629DEEE-49DA-4F3E-B380-8D65DF46FA6E}"/>
    <hyperlink ref="G3" r:id="rId4" xr:uid="{0A80AA64-239D-4ED8-9AAB-4138172C1A39}"/>
  </hyperlinks>
  <pageMargins left="0.7" right="0.7" top="0.75" bottom="0.75" header="0.3" footer="0.3"/>
  <pageSetup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CB422-4E3F-4CD9-91DE-54AD9465481E}">
  <sheetPr codeName="Sheet8"/>
  <dimension ref="A1:W60"/>
  <sheetViews>
    <sheetView showGridLines="0" topLeftCell="A35" zoomScale="85" zoomScaleNormal="85" workbookViewId="0">
      <selection activeCell="A58" sqref="A58:A59"/>
    </sheetView>
  </sheetViews>
  <sheetFormatPr defaultRowHeight="20.100000000000001" customHeight="1"/>
  <cols>
    <col min="1" max="1" width="5.7109375" style="1" customWidth="1"/>
    <col min="2" max="2" width="33.7109375" style="1" customWidth="1"/>
    <col min="3" max="3" width="28.7109375" style="1" customWidth="1"/>
    <col min="4" max="4" width="25.42578125" style="1" customWidth="1"/>
    <col min="5" max="5" width="33.7109375" style="1" customWidth="1"/>
    <col min="6" max="6" width="28.7109375" style="1" customWidth="1"/>
    <col min="7" max="7" width="30.7109375" style="1" customWidth="1"/>
    <col min="8" max="16384" width="9.140625" style="1"/>
  </cols>
  <sheetData>
    <row r="1" spans="1:23" ht="20.100000000000001" customHeight="1">
      <c r="A1" s="39"/>
      <c r="B1" s="52"/>
      <c r="C1" s="40"/>
      <c r="D1" s="40"/>
      <c r="E1" s="40"/>
      <c r="F1" s="40"/>
      <c r="G1" s="67" t="s">
        <v>0</v>
      </c>
    </row>
    <row r="2" spans="1:23" ht="20.100000000000001" customHeight="1">
      <c r="A2" s="41"/>
      <c r="B2" s="50"/>
      <c r="G2" s="68" t="s">
        <v>1</v>
      </c>
    </row>
    <row r="3" spans="1:23" ht="20.100000000000001" customHeight="1">
      <c r="A3" s="41"/>
      <c r="B3" s="50"/>
      <c r="F3" s="4"/>
      <c r="G3" s="69" t="s">
        <v>2</v>
      </c>
    </row>
    <row r="4" spans="1:23" ht="20.100000000000001" customHeight="1">
      <c r="A4" s="41"/>
      <c r="B4" s="50"/>
      <c r="F4" s="4"/>
      <c r="G4" s="69" t="s">
        <v>3</v>
      </c>
    </row>
    <row r="5" spans="1:23" ht="20.100000000000001" customHeight="1">
      <c r="A5" s="41"/>
      <c r="F5" s="5"/>
      <c r="G5" s="69" t="s">
        <v>4</v>
      </c>
    </row>
    <row r="6" spans="1:23" ht="20.100000000000001" customHeight="1">
      <c r="A6" s="41"/>
      <c r="G6" s="42"/>
    </row>
    <row r="7" spans="1:23" ht="24" customHeight="1">
      <c r="A7" s="41"/>
      <c r="B7" s="6" t="s">
        <v>49</v>
      </c>
      <c r="C7" s="75" t="s">
        <v>7</v>
      </c>
      <c r="D7" s="8">
        <f>FIRMENPROFIL!D7</f>
        <v>0</v>
      </c>
      <c r="G7" s="42"/>
    </row>
    <row r="8" spans="1:23" ht="20.100000000000001" customHeight="1">
      <c r="A8" s="41"/>
      <c r="G8" s="42"/>
    </row>
    <row r="9" spans="1:23" ht="43.5" customHeight="1">
      <c r="A9" s="41"/>
      <c r="B9" s="9" t="s">
        <v>148</v>
      </c>
      <c r="G9" s="42"/>
      <c r="T9" s="3"/>
      <c r="U9" s="3"/>
      <c r="V9" s="3"/>
      <c r="W9" s="3"/>
    </row>
    <row r="10" spans="1:23" ht="19.5" customHeight="1">
      <c r="A10" s="41"/>
      <c r="G10" s="42"/>
    </row>
    <row r="11" spans="1:23" ht="20.100000000000001" customHeight="1">
      <c r="A11" s="49"/>
      <c r="B11" s="10" t="s">
        <v>149</v>
      </c>
      <c r="D11" s="89"/>
      <c r="E11" s="89"/>
      <c r="F11" s="89"/>
      <c r="G11" s="42"/>
    </row>
    <row r="12" spans="1:23" ht="20.100000000000001" customHeight="1">
      <c r="A12" s="49"/>
      <c r="B12" s="10"/>
      <c r="G12" s="42"/>
    </row>
    <row r="13" spans="1:23" ht="20.100000000000001" customHeight="1">
      <c r="A13" s="49"/>
      <c r="B13" s="65" t="s">
        <v>150</v>
      </c>
      <c r="G13" s="42"/>
    </row>
    <row r="14" spans="1:23" ht="20.100000000000001" customHeight="1">
      <c r="A14" s="41"/>
      <c r="B14" s="17" t="s">
        <v>152</v>
      </c>
      <c r="C14" s="17"/>
      <c r="D14" s="53"/>
      <c r="G14" s="42"/>
    </row>
    <row r="15" spans="1:23" ht="6" customHeight="1">
      <c r="A15" s="41"/>
      <c r="B15" s="35"/>
      <c r="C15" s="36"/>
      <c r="D15" s="53"/>
      <c r="G15" s="42"/>
    </row>
    <row r="16" spans="1:23" ht="20.100000000000001" customHeight="1">
      <c r="A16" s="41"/>
      <c r="B16" s="66" t="s">
        <v>151</v>
      </c>
      <c r="C16" s="36"/>
      <c r="D16" s="53"/>
      <c r="G16" s="42"/>
    </row>
    <row r="17" spans="1:7" ht="20.100000000000001" customHeight="1">
      <c r="A17" s="41"/>
      <c r="B17" s="17" t="s">
        <v>153</v>
      </c>
      <c r="C17" s="17"/>
      <c r="D17" s="17"/>
      <c r="G17" s="42"/>
    </row>
    <row r="18" spans="1:7" ht="20.100000000000001" customHeight="1">
      <c r="A18" s="41"/>
      <c r="G18" s="42"/>
    </row>
    <row r="19" spans="1:7" ht="20.100000000000001" customHeight="1">
      <c r="A19" s="41"/>
      <c r="B19" s="43" t="s">
        <v>94</v>
      </c>
      <c r="C19" s="43" t="s">
        <v>154</v>
      </c>
      <c r="D19" s="16"/>
      <c r="E19" s="43" t="s">
        <v>94</v>
      </c>
      <c r="F19" s="43" t="s">
        <v>154</v>
      </c>
      <c r="G19" s="42"/>
    </row>
    <row r="20" spans="1:7" ht="20.100000000000001" customHeight="1">
      <c r="A20" s="41"/>
      <c r="B20" s="44" t="s">
        <v>96</v>
      </c>
      <c r="C20" s="53"/>
      <c r="E20" s="44" t="s">
        <v>101</v>
      </c>
      <c r="F20" s="53"/>
      <c r="G20" s="42"/>
    </row>
    <row r="21" spans="1:7" ht="6" customHeight="1">
      <c r="A21" s="41"/>
      <c r="B21" s="11"/>
      <c r="C21" s="55"/>
      <c r="E21" s="11"/>
      <c r="F21" s="55"/>
      <c r="G21" s="42"/>
    </row>
    <row r="22" spans="1:7" ht="20.100000000000001" customHeight="1">
      <c r="A22" s="41"/>
      <c r="B22" s="44" t="s">
        <v>97</v>
      </c>
      <c r="C22" s="53"/>
      <c r="E22" s="44" t="s">
        <v>16</v>
      </c>
      <c r="F22" s="53"/>
      <c r="G22" s="42"/>
    </row>
    <row r="23" spans="1:7" ht="6" customHeight="1">
      <c r="A23" s="41"/>
      <c r="B23" s="11"/>
      <c r="C23" s="55"/>
      <c r="E23" s="11"/>
      <c r="F23" s="55"/>
      <c r="G23" s="42"/>
    </row>
    <row r="24" spans="1:7" ht="20.100000000000001" customHeight="1">
      <c r="A24" s="41"/>
      <c r="B24" s="44" t="s">
        <v>98</v>
      </c>
      <c r="C24" s="53"/>
      <c r="E24" s="44" t="s">
        <v>17</v>
      </c>
      <c r="F24" s="53"/>
      <c r="G24" s="42"/>
    </row>
    <row r="25" spans="1:7" ht="6" customHeight="1">
      <c r="A25" s="41"/>
      <c r="B25" s="11"/>
      <c r="C25" s="55"/>
      <c r="E25" s="11"/>
      <c r="F25" s="55"/>
      <c r="G25" s="42"/>
    </row>
    <row r="26" spans="1:7" ht="20.100000000000001" customHeight="1">
      <c r="A26" s="41"/>
      <c r="B26" s="45" t="s">
        <v>12</v>
      </c>
      <c r="C26" s="53"/>
      <c r="E26" s="45" t="s">
        <v>102</v>
      </c>
      <c r="F26" s="53"/>
      <c r="G26" s="42"/>
    </row>
    <row r="27" spans="1:7" ht="6" customHeight="1">
      <c r="A27" s="41"/>
      <c r="B27" s="11"/>
      <c r="C27" s="55"/>
      <c r="E27" s="11"/>
      <c r="F27" s="55"/>
      <c r="G27" s="42"/>
    </row>
    <row r="28" spans="1:7" ht="20.100000000000001" customHeight="1">
      <c r="A28" s="41"/>
      <c r="B28" s="45" t="s">
        <v>99</v>
      </c>
      <c r="C28" s="53"/>
      <c r="E28" s="45" t="s">
        <v>19</v>
      </c>
      <c r="F28" s="53"/>
      <c r="G28" s="42"/>
    </row>
    <row r="29" spans="1:7" ht="6" customHeight="1">
      <c r="A29" s="41"/>
      <c r="B29" s="11"/>
      <c r="C29" s="55"/>
      <c r="E29" s="11"/>
      <c r="F29" s="55"/>
      <c r="G29" s="42"/>
    </row>
    <row r="30" spans="1:7" ht="20.100000000000001" customHeight="1">
      <c r="A30" s="41"/>
      <c r="B30" s="45" t="s">
        <v>100</v>
      </c>
      <c r="C30" s="53"/>
      <c r="E30" s="45" t="s">
        <v>103</v>
      </c>
      <c r="F30" s="53"/>
      <c r="G30" s="42"/>
    </row>
    <row r="31" spans="1:7" ht="20.100000000000001" customHeight="1">
      <c r="A31" s="41"/>
      <c r="G31" s="42"/>
    </row>
    <row r="32" spans="1:7" ht="20.100000000000001" customHeight="1">
      <c r="A32" s="49"/>
      <c r="B32" s="10" t="s">
        <v>155</v>
      </c>
      <c r="D32" s="16"/>
      <c r="G32" s="42"/>
    </row>
    <row r="33" spans="1:7" ht="20.100000000000001" customHeight="1">
      <c r="A33" s="49"/>
      <c r="B33" s="10"/>
      <c r="G33" s="42"/>
    </row>
    <row r="34" spans="1:7" ht="30" customHeight="1">
      <c r="A34" s="41"/>
      <c r="B34" s="97" t="s">
        <v>156</v>
      </c>
      <c r="C34" s="97"/>
      <c r="D34" s="53"/>
      <c r="G34" s="42"/>
    </row>
    <row r="35" spans="1:7" ht="20.100000000000001" customHeight="1">
      <c r="A35" s="41"/>
      <c r="B35" s="35"/>
      <c r="C35" s="36"/>
      <c r="D35" s="53"/>
      <c r="G35" s="42"/>
    </row>
    <row r="36" spans="1:7" ht="20.100000000000001" customHeight="1">
      <c r="A36" s="49"/>
      <c r="B36" s="10" t="s">
        <v>157</v>
      </c>
      <c r="D36" s="89"/>
      <c r="E36" s="89"/>
      <c r="F36" s="89"/>
      <c r="G36" s="42"/>
    </row>
    <row r="37" spans="1:7" ht="20.100000000000001" customHeight="1">
      <c r="A37" s="49"/>
      <c r="B37" s="10"/>
      <c r="G37" s="42"/>
    </row>
    <row r="38" spans="1:7" ht="20.100000000000001" customHeight="1">
      <c r="A38" s="49"/>
      <c r="B38" s="65" t="s">
        <v>150</v>
      </c>
      <c r="G38" s="42"/>
    </row>
    <row r="39" spans="1:7" s="63" customFormat="1" ht="30" customHeight="1">
      <c r="A39" s="61"/>
      <c r="B39" s="99" t="s">
        <v>158</v>
      </c>
      <c r="C39" s="99"/>
      <c r="D39" s="62"/>
      <c r="G39" s="64"/>
    </row>
    <row r="40" spans="1:7" ht="6" customHeight="1">
      <c r="A40" s="41"/>
      <c r="B40" s="35"/>
      <c r="C40" s="36"/>
      <c r="D40" s="53"/>
      <c r="G40" s="42"/>
    </row>
    <row r="41" spans="1:7" ht="20.100000000000001" customHeight="1">
      <c r="A41" s="41"/>
      <c r="B41" s="66" t="s">
        <v>151</v>
      </c>
      <c r="C41" s="36"/>
      <c r="D41" s="53"/>
      <c r="G41" s="42"/>
    </row>
    <row r="42" spans="1:7" ht="20.100000000000001" customHeight="1">
      <c r="A42" s="41"/>
      <c r="B42" s="17" t="s">
        <v>159</v>
      </c>
      <c r="C42" s="17"/>
      <c r="D42" s="17"/>
      <c r="G42" s="42"/>
    </row>
    <row r="43" spans="1:7" ht="20.100000000000001" customHeight="1">
      <c r="A43" s="41"/>
      <c r="G43" s="42"/>
    </row>
    <row r="44" spans="1:7" ht="20.100000000000001" customHeight="1">
      <c r="A44" s="41"/>
      <c r="B44" s="43" t="s">
        <v>94</v>
      </c>
      <c r="C44" s="43" t="s">
        <v>160</v>
      </c>
      <c r="D44" s="16"/>
      <c r="E44" s="43" t="s">
        <v>94</v>
      </c>
      <c r="F44" s="43" t="s">
        <v>160</v>
      </c>
      <c r="G44" s="42"/>
    </row>
    <row r="45" spans="1:7" ht="20.100000000000001" customHeight="1">
      <c r="A45" s="41"/>
      <c r="B45" s="44" t="s">
        <v>96</v>
      </c>
      <c r="C45" s="53"/>
      <c r="E45" s="44" t="s">
        <v>101</v>
      </c>
      <c r="F45" s="53"/>
      <c r="G45" s="42"/>
    </row>
    <row r="46" spans="1:7" ht="6" customHeight="1">
      <c r="A46" s="41"/>
      <c r="B46" s="11"/>
      <c r="C46" s="55"/>
      <c r="E46" s="11"/>
      <c r="F46" s="55"/>
      <c r="G46" s="42"/>
    </row>
    <row r="47" spans="1:7" ht="20.100000000000001" customHeight="1">
      <c r="A47" s="41"/>
      <c r="B47" s="44" t="s">
        <v>97</v>
      </c>
      <c r="C47" s="53"/>
      <c r="E47" s="44" t="s">
        <v>16</v>
      </c>
      <c r="F47" s="53"/>
      <c r="G47" s="42"/>
    </row>
    <row r="48" spans="1:7" ht="6" customHeight="1">
      <c r="A48" s="41"/>
      <c r="B48" s="11"/>
      <c r="C48" s="55"/>
      <c r="E48" s="11"/>
      <c r="F48" s="55"/>
      <c r="G48" s="42"/>
    </row>
    <row r="49" spans="1:7" ht="20.100000000000001" customHeight="1">
      <c r="A49" s="41"/>
      <c r="B49" s="44" t="s">
        <v>98</v>
      </c>
      <c r="C49" s="53"/>
      <c r="E49" s="44" t="s">
        <v>17</v>
      </c>
      <c r="F49" s="53"/>
      <c r="G49" s="42"/>
    </row>
    <row r="50" spans="1:7" ht="6" customHeight="1">
      <c r="A50" s="41"/>
      <c r="B50" s="11"/>
      <c r="C50" s="55"/>
      <c r="E50" s="11"/>
      <c r="F50" s="55"/>
      <c r="G50" s="42"/>
    </row>
    <row r="51" spans="1:7" ht="20.100000000000001" customHeight="1">
      <c r="A51" s="41"/>
      <c r="B51" s="45" t="s">
        <v>12</v>
      </c>
      <c r="C51" s="53"/>
      <c r="E51" s="45" t="s">
        <v>102</v>
      </c>
      <c r="F51" s="53"/>
      <c r="G51" s="42"/>
    </row>
    <row r="52" spans="1:7" ht="6" customHeight="1">
      <c r="A52" s="41"/>
      <c r="B52" s="11"/>
      <c r="C52" s="55"/>
      <c r="E52" s="11"/>
      <c r="F52" s="55"/>
      <c r="G52" s="42"/>
    </row>
    <row r="53" spans="1:7" ht="20.100000000000001" customHeight="1">
      <c r="A53" s="41"/>
      <c r="B53" s="45" t="s">
        <v>99</v>
      </c>
      <c r="C53" s="53"/>
      <c r="E53" s="45" t="s">
        <v>19</v>
      </c>
      <c r="F53" s="53"/>
      <c r="G53" s="42"/>
    </row>
    <row r="54" spans="1:7" ht="6" customHeight="1">
      <c r="A54" s="41"/>
      <c r="B54" s="11"/>
      <c r="C54" s="55"/>
      <c r="E54" s="11"/>
      <c r="F54" s="55"/>
      <c r="G54" s="42"/>
    </row>
    <row r="55" spans="1:7" ht="20.100000000000001" customHeight="1">
      <c r="A55" s="41"/>
      <c r="B55" s="45" t="s">
        <v>100</v>
      </c>
      <c r="C55" s="53"/>
      <c r="E55" s="45" t="s">
        <v>103</v>
      </c>
      <c r="F55" s="53"/>
      <c r="G55" s="42"/>
    </row>
    <row r="56" spans="1:7" ht="20.100000000000001" customHeight="1">
      <c r="A56" s="41"/>
      <c r="G56" s="42"/>
    </row>
    <row r="57" spans="1:7" ht="20.100000000000001" customHeight="1">
      <c r="A57" s="41"/>
      <c r="G57" s="42"/>
    </row>
    <row r="58" spans="1:7" ht="20.100000000000001" customHeight="1">
      <c r="A58" s="92" t="s">
        <v>22</v>
      </c>
      <c r="G58" s="100"/>
    </row>
    <row r="59" spans="1:7" ht="20.100000000000001" customHeight="1" thickBot="1">
      <c r="A59" s="93"/>
      <c r="B59" s="48"/>
      <c r="C59" s="48"/>
      <c r="D59" s="48"/>
      <c r="E59" s="48"/>
      <c r="F59" s="48"/>
      <c r="G59" s="101"/>
    </row>
    <row r="60" spans="1:7" ht="25.5" customHeight="1"/>
  </sheetData>
  <sheetProtection sheet="1" objects="1" scenarios="1" selectLockedCells="1"/>
  <mergeCells count="6">
    <mergeCell ref="G58:G59"/>
    <mergeCell ref="A58:A59"/>
    <mergeCell ref="D11:F11"/>
    <mergeCell ref="B34:C34"/>
    <mergeCell ref="D36:F36"/>
    <mergeCell ref="B39:C39"/>
  </mergeCells>
  <conditionalFormatting sqref="D14 D34">
    <cfRule type="notContainsBlanks" dxfId="51" priority="57">
      <formula>LEN(TRIM(D14))&gt;0</formula>
    </cfRule>
    <cfRule type="containsBlanks" dxfId="50" priority="58">
      <formula>LEN(TRIM(D14))=0</formula>
    </cfRule>
  </conditionalFormatting>
  <conditionalFormatting sqref="C20">
    <cfRule type="notContainsBlanks" dxfId="49" priority="49">
      <formula>LEN(TRIM(C20))&gt;0</formula>
    </cfRule>
    <cfRule type="containsBlanks" dxfId="48" priority="50">
      <formula>LEN(TRIM(C20))=0</formula>
    </cfRule>
  </conditionalFormatting>
  <conditionalFormatting sqref="C22">
    <cfRule type="notContainsBlanks" dxfId="47" priority="47">
      <formula>LEN(TRIM(C22))&gt;0</formula>
    </cfRule>
    <cfRule type="containsBlanks" dxfId="46" priority="48">
      <formula>LEN(TRIM(C22))=0</formula>
    </cfRule>
  </conditionalFormatting>
  <conditionalFormatting sqref="C24">
    <cfRule type="notContainsBlanks" dxfId="45" priority="45">
      <formula>LEN(TRIM(C24))&gt;0</formula>
    </cfRule>
    <cfRule type="containsBlanks" dxfId="44" priority="46">
      <formula>LEN(TRIM(C24))=0</formula>
    </cfRule>
  </conditionalFormatting>
  <conditionalFormatting sqref="C26">
    <cfRule type="notContainsBlanks" dxfId="43" priority="43">
      <formula>LEN(TRIM(C26))&gt;0</formula>
    </cfRule>
    <cfRule type="containsBlanks" dxfId="42" priority="44">
      <formula>LEN(TRIM(C26))=0</formula>
    </cfRule>
  </conditionalFormatting>
  <conditionalFormatting sqref="C28">
    <cfRule type="notContainsBlanks" dxfId="41" priority="41">
      <formula>LEN(TRIM(C28))&gt;0</formula>
    </cfRule>
    <cfRule type="containsBlanks" dxfId="40" priority="42">
      <formula>LEN(TRIM(C28))=0</formula>
    </cfRule>
  </conditionalFormatting>
  <conditionalFormatting sqref="F20">
    <cfRule type="notContainsBlanks" dxfId="39" priority="39">
      <formula>LEN(TRIM(F20))&gt;0</formula>
    </cfRule>
    <cfRule type="containsBlanks" dxfId="38" priority="40">
      <formula>LEN(TRIM(F20))=0</formula>
    </cfRule>
  </conditionalFormatting>
  <conditionalFormatting sqref="F22">
    <cfRule type="notContainsBlanks" dxfId="37" priority="37">
      <formula>LEN(TRIM(F22))&gt;0</formula>
    </cfRule>
    <cfRule type="containsBlanks" dxfId="36" priority="38">
      <formula>LEN(TRIM(F22))=0</formula>
    </cfRule>
  </conditionalFormatting>
  <conditionalFormatting sqref="F24">
    <cfRule type="notContainsBlanks" dxfId="35" priority="35">
      <formula>LEN(TRIM(F24))&gt;0</formula>
    </cfRule>
    <cfRule type="containsBlanks" dxfId="34" priority="36">
      <formula>LEN(TRIM(F24))=0</formula>
    </cfRule>
  </conditionalFormatting>
  <conditionalFormatting sqref="F26">
    <cfRule type="notContainsBlanks" dxfId="33" priority="33">
      <formula>LEN(TRIM(F26))&gt;0</formula>
    </cfRule>
    <cfRule type="containsBlanks" dxfId="32" priority="34">
      <formula>LEN(TRIM(F26))=0</formula>
    </cfRule>
  </conditionalFormatting>
  <conditionalFormatting sqref="F28">
    <cfRule type="notContainsBlanks" dxfId="31" priority="31">
      <formula>LEN(TRIM(F28))&gt;0</formula>
    </cfRule>
    <cfRule type="containsBlanks" dxfId="30" priority="32">
      <formula>LEN(TRIM(F28))=0</formula>
    </cfRule>
  </conditionalFormatting>
  <conditionalFormatting sqref="C30">
    <cfRule type="notContainsBlanks" dxfId="29" priority="29">
      <formula>LEN(TRIM(C30))&gt;0</formula>
    </cfRule>
    <cfRule type="containsBlanks" dxfId="28" priority="30">
      <formula>LEN(TRIM(C30))=0</formula>
    </cfRule>
  </conditionalFormatting>
  <conditionalFormatting sqref="F30">
    <cfRule type="notContainsBlanks" dxfId="27" priority="27">
      <formula>LEN(TRIM(F30))&gt;0</formula>
    </cfRule>
    <cfRule type="containsBlanks" dxfId="26" priority="28">
      <formula>LEN(TRIM(F30))=0</formula>
    </cfRule>
  </conditionalFormatting>
  <conditionalFormatting sqref="D39">
    <cfRule type="notContainsBlanks" dxfId="25" priority="25">
      <formula>LEN(TRIM(D39))&gt;0</formula>
    </cfRule>
    <cfRule type="containsBlanks" dxfId="24" priority="26">
      <formula>LEN(TRIM(D39))=0</formula>
    </cfRule>
  </conditionalFormatting>
  <conditionalFormatting sqref="C45">
    <cfRule type="notContainsBlanks" dxfId="23" priority="23">
      <formula>LEN(TRIM(C45))&gt;0</formula>
    </cfRule>
    <cfRule type="containsBlanks" dxfId="22" priority="24">
      <formula>LEN(TRIM(C45))=0</formula>
    </cfRule>
  </conditionalFormatting>
  <conditionalFormatting sqref="C47">
    <cfRule type="notContainsBlanks" dxfId="21" priority="21">
      <formula>LEN(TRIM(C47))&gt;0</formula>
    </cfRule>
    <cfRule type="containsBlanks" dxfId="20" priority="22">
      <formula>LEN(TRIM(C47))=0</formula>
    </cfRule>
  </conditionalFormatting>
  <conditionalFormatting sqref="C49">
    <cfRule type="notContainsBlanks" dxfId="19" priority="19">
      <formula>LEN(TRIM(C49))&gt;0</formula>
    </cfRule>
    <cfRule type="containsBlanks" dxfId="18" priority="20">
      <formula>LEN(TRIM(C49))=0</formula>
    </cfRule>
  </conditionalFormatting>
  <conditionalFormatting sqref="C51">
    <cfRule type="notContainsBlanks" dxfId="17" priority="17">
      <formula>LEN(TRIM(C51))&gt;0</formula>
    </cfRule>
    <cfRule type="containsBlanks" dxfId="16" priority="18">
      <formula>LEN(TRIM(C51))=0</formula>
    </cfRule>
  </conditionalFormatting>
  <conditionalFormatting sqref="C53">
    <cfRule type="notContainsBlanks" dxfId="15" priority="15">
      <formula>LEN(TRIM(C53))&gt;0</formula>
    </cfRule>
    <cfRule type="containsBlanks" dxfId="14" priority="16">
      <formula>LEN(TRIM(C53))=0</formula>
    </cfRule>
  </conditionalFormatting>
  <conditionalFormatting sqref="F45">
    <cfRule type="notContainsBlanks" dxfId="13" priority="13">
      <formula>LEN(TRIM(F45))&gt;0</formula>
    </cfRule>
    <cfRule type="containsBlanks" dxfId="12" priority="14">
      <formula>LEN(TRIM(F45))=0</formula>
    </cfRule>
  </conditionalFormatting>
  <conditionalFormatting sqref="F47">
    <cfRule type="notContainsBlanks" dxfId="11" priority="11">
      <formula>LEN(TRIM(F47))&gt;0</formula>
    </cfRule>
    <cfRule type="containsBlanks" dxfId="10" priority="12">
      <formula>LEN(TRIM(F47))=0</formula>
    </cfRule>
  </conditionalFormatting>
  <conditionalFormatting sqref="F49">
    <cfRule type="notContainsBlanks" dxfId="9" priority="9">
      <formula>LEN(TRIM(F49))&gt;0</formula>
    </cfRule>
    <cfRule type="containsBlanks" dxfId="8" priority="10">
      <formula>LEN(TRIM(F49))=0</formula>
    </cfRule>
  </conditionalFormatting>
  <conditionalFormatting sqref="F51">
    <cfRule type="notContainsBlanks" dxfId="7" priority="7">
      <formula>LEN(TRIM(F51))&gt;0</formula>
    </cfRule>
    <cfRule type="containsBlanks" dxfId="6" priority="8">
      <formula>LEN(TRIM(F51))=0</formula>
    </cfRule>
  </conditionalFormatting>
  <conditionalFormatting sqref="F53">
    <cfRule type="notContainsBlanks" dxfId="5" priority="5">
      <formula>LEN(TRIM(F53))&gt;0</formula>
    </cfRule>
    <cfRule type="containsBlanks" dxfId="4" priority="6">
      <formula>LEN(TRIM(F53))=0</formula>
    </cfRule>
  </conditionalFormatting>
  <conditionalFormatting sqref="C55">
    <cfRule type="notContainsBlanks" dxfId="3" priority="3">
      <formula>LEN(TRIM(C55))&gt;0</formula>
    </cfRule>
    <cfRule type="containsBlanks" dxfId="2" priority="4">
      <formula>LEN(TRIM(C55))=0</formula>
    </cfRule>
  </conditionalFormatting>
  <conditionalFormatting sqref="F55">
    <cfRule type="notContainsBlanks" dxfId="1" priority="1">
      <formula>LEN(TRIM(F55))&gt;0</formula>
    </cfRule>
    <cfRule type="containsBlanks" dxfId="0" priority="2">
      <formula>LEN(TRIM(F55))=0</formula>
    </cfRule>
  </conditionalFormatting>
  <dataValidations count="3">
    <dataValidation allowBlank="1" showInputMessage="1" showErrorMessage="1" prompt="Wählen Sie den Wärmeenergie-Bezugstarif aus oder geben Sie Ihren eigenen Wert ein." sqref="D34" xr:uid="{8F3CBEC5-DC8B-41EE-BE5C-7FA5F08D885E}"/>
    <dataValidation allowBlank="1" showInputMessage="1" showErrorMessage="1" prompt="Wählen Sie den festen Stromtarif aus oder geben Sie Ihren eigenen Wert ein." sqref="D14" xr:uid="{9DBE9211-0384-4CE4-A7F5-F096963F2503}"/>
    <dataValidation allowBlank="1" showInputMessage="1" showErrorMessage="1" prompt="Wählen Sie den Erdgastarif aus oder geben Sie Ihren eigenen Wert ein." sqref="D39" xr:uid="{DBE2E1BC-7599-4FD6-BCC5-DCDF5FA3F67B}"/>
  </dataValidations>
  <hyperlinks>
    <hyperlink ref="A58:A59" location="'ZUSÄTZLICHE INFORMATIONEN'!A1" display="←" xr:uid="{E8205304-5410-4CFA-A720-A7F381F245F1}"/>
    <hyperlink ref="G4" r:id="rId1" xr:uid="{BB3C924E-08A3-4883-8AFE-CA98C688030E}"/>
    <hyperlink ref="G5" r:id="rId2" xr:uid="{B0F61C69-BDFC-41E3-91AD-21C9F50C8C22}"/>
    <hyperlink ref="G1:G2" r:id="rId3" display="Domaniewska 47 404, 02-672 " xr:uid="{24B80E1D-DBD1-4502-A8F4-CEACA3D71838}"/>
    <hyperlink ref="G3" r:id="rId4" xr:uid="{5D2AF057-948B-4189-98C0-9C44513304CB}"/>
  </hyperlinks>
  <pageMargins left="0.7" right="0.7" top="0.75" bottom="0.7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ba8ded2-b256-467a-92b4-5904d37500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6178B5C928C824A95CD3094AFC04771" ma:contentTypeVersion="15" ma:contentTypeDescription="Utwórz nowy dokument." ma:contentTypeScope="" ma:versionID="dd799bd6906684f5d6e58d6ab85a1a54">
  <xsd:schema xmlns:xsd="http://www.w3.org/2001/XMLSchema" xmlns:xs="http://www.w3.org/2001/XMLSchema" xmlns:p="http://schemas.microsoft.com/office/2006/metadata/properties" xmlns:ns3="5ba8ded2-b256-467a-92b4-5904d37500e4" xmlns:ns4="1af2c08c-bf97-475c-a963-49a4cae80d77" targetNamespace="http://schemas.microsoft.com/office/2006/metadata/properties" ma:root="true" ma:fieldsID="7a60352d8858f7e9005e0f90b7651d9d" ns3:_="" ns4:_="">
    <xsd:import namespace="5ba8ded2-b256-467a-92b4-5904d37500e4"/>
    <xsd:import namespace="1af2c08c-bf97-475c-a963-49a4cae80d77"/>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a8ded2-b256-467a-92b4-5904d3750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f2c08c-bf97-475c-a963-49a4cae80d77" elementFormDefault="qualified">
    <xsd:import namespace="http://schemas.microsoft.com/office/2006/documentManagement/types"/>
    <xsd:import namespace="http://schemas.microsoft.com/office/infopath/2007/PartnerControls"/>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element name="SharingHintHash" ma:index="13"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74E925-D930-464C-8FB0-EA3E614728C4}">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1af2c08c-bf97-475c-a963-49a4cae80d77"/>
    <ds:schemaRef ds:uri="http://schemas.microsoft.com/office/2006/metadata/properties"/>
    <ds:schemaRef ds:uri="5ba8ded2-b256-467a-92b4-5904d37500e4"/>
    <ds:schemaRef ds:uri="http://www.w3.org/XML/1998/namespace"/>
    <ds:schemaRef ds:uri="http://purl.org/dc/terms/"/>
  </ds:schemaRefs>
</ds:datastoreItem>
</file>

<file path=customXml/itemProps2.xml><?xml version="1.0" encoding="utf-8"?>
<ds:datastoreItem xmlns:ds="http://schemas.openxmlformats.org/officeDocument/2006/customXml" ds:itemID="{DBCBDDEE-E267-4A93-9365-AC7496708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a8ded2-b256-467a-92b4-5904d37500e4"/>
    <ds:schemaRef ds:uri="1af2c08c-bf97-475c-a963-49a4cae80d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1C35D-8667-4A73-B32A-493BA675BE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STARTSEITE</vt:lpstr>
      <vt:lpstr>FIRMENPROFIL</vt:lpstr>
      <vt:lpstr>TECHNISCHE ANFORDERUNGEN</vt:lpstr>
      <vt:lpstr>ELEKTRISCHE LASTEN</vt:lpstr>
      <vt:lpstr>WÄRMELASTEN</vt:lpstr>
      <vt:lpstr>KÜHLLASTEN</vt:lpstr>
      <vt:lpstr>ZUSÄTZLICHE INFORMATIONEN</vt:lpstr>
      <vt:lpstr>WIRTSCHAFTLICHE KENNZAHLEN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mursalin</dc:creator>
  <cp:keywords/>
  <dc:description/>
  <cp:lastModifiedBy>Pylypenko Dmytro (STUD)</cp:lastModifiedBy>
  <cp:revision/>
  <dcterms:created xsi:type="dcterms:W3CDTF">2022-10-26T09:12:54Z</dcterms:created>
  <dcterms:modified xsi:type="dcterms:W3CDTF">2025-12-02T15:25:23Z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0x010100B6178B5C928C824A95CD3094AFC04771</vt:lpwstr>
  </property>
</Properties>
</file>