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ildi\Documents\N1 Marketing\EN\"/>
    </mc:Choice>
  </mc:AlternateContent>
  <xr:revisionPtr revIDLastSave="0" documentId="8_{3D03EFC3-3009-4CDB-9F3D-D46F965B286E}" xr6:coauthVersionLast="47" xr6:coauthVersionMax="47" xr10:uidLastSave="{00000000-0000-0000-0000-000000000000}"/>
  <bookViews>
    <workbookView xWindow="28680" yWindow="-120" windowWidth="29040" windowHeight="15720" xr2:uid="{7170C9BF-55F4-4FF0-B46B-25F9683BD62C}"/>
  </bookViews>
  <sheets>
    <sheet name="START PAGE" sheetId="8" r:id="rId1"/>
    <sheet name="COMPANY PROFILE" sheetId="1" r:id="rId2"/>
    <sheet name="APPLICATION DATA" sheetId="12" r:id="rId3"/>
    <sheet name="LOAD PROFILE" sheetId="17" r:id="rId4"/>
    <sheet name="BATTERY SYSTEM" sheetId="18" r:id="rId5"/>
    <sheet name="INVERTER SYSTEM" sheetId="19" r:id="rId6"/>
    <sheet name="GRID FORMING REQUIREMENTS" sheetId="20" r:id="rId7"/>
    <sheet name="COMMERCIAL INDICATORS (VAT)" sheetId="15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5" l="1"/>
  <c r="D7" i="20"/>
  <c r="D7" i="19"/>
  <c r="D7" i="18"/>
  <c r="D7" i="17"/>
  <c r="D7" i="12"/>
  <c r="F77" i="17"/>
  <c r="F48" i="17"/>
</calcChain>
</file>

<file path=xl/sharedStrings.xml><?xml version="1.0" encoding="utf-8"?>
<sst xmlns="http://schemas.openxmlformats.org/spreadsheetml/2006/main" count="162" uniqueCount="96">
  <si>
    <t xml:space="preserve">Domaniewska 47 404, 02-672 </t>
  </si>
  <si>
    <t>Warsaw, Poland</t>
  </si>
  <si>
    <t>w: www.n1-power.com</t>
  </si>
  <si>
    <t>e: info@n1-power.com</t>
  </si>
  <si>
    <t>p: +48 606 591 261</t>
  </si>
  <si>
    <t xml:space="preserve"> We are pleased that you are interested in solutions of N1-Power Group!</t>
  </si>
  <si>
    <t>Begin Questionnarie</t>
  </si>
  <si>
    <t>Filling Instructions:</t>
  </si>
  <si>
    <r>
      <t>1. Save a copy</t>
    </r>
    <r>
      <rPr>
        <sz val="14"/>
        <color theme="1"/>
        <rFont val="Calibri"/>
        <family val="2"/>
        <scheme val="minor"/>
      </rPr>
      <t xml:space="preserve"> of this file using </t>
    </r>
    <r>
      <rPr>
        <i/>
        <sz val="14"/>
        <color theme="1"/>
        <rFont val="Calibri"/>
        <family val="2"/>
        <scheme val="minor"/>
      </rPr>
      <t>“Save As…”</t>
    </r>
    <r>
      <rPr>
        <sz val="14"/>
        <color theme="1"/>
        <rFont val="Calibri"/>
        <family val="2"/>
        <scheme val="minor"/>
      </rPr>
      <t xml:space="preserve"> to preserve the original blank version for future use.</t>
    </r>
  </si>
  <si>
    <t>(Some properties may be cleared after editing.)</t>
  </si>
  <si>
    <r>
      <t>2. Pay attention to the highlighted input fields</t>
    </r>
    <r>
      <rPr>
        <sz val="14"/>
        <color theme="1"/>
        <rFont val="Calibri"/>
        <family val="2"/>
        <scheme val="minor"/>
      </rPr>
      <t xml:space="preserve"> – they change color depending on whether they are filled in or not.</t>
    </r>
  </si>
  <si>
    <t>3. Filling Guidelines:</t>
  </si>
  <si>
    <r>
      <t xml:space="preserve">• Please fill in </t>
    </r>
    <r>
      <rPr>
        <b/>
        <sz val="14"/>
        <color theme="1"/>
        <rFont val="Calibri"/>
        <family val="2"/>
        <scheme val="minor"/>
      </rPr>
      <t>all applicable fields</t>
    </r>
    <r>
      <rPr>
        <sz val="14"/>
        <color theme="1"/>
        <rFont val="Calibri"/>
        <family val="2"/>
        <scheme val="minor"/>
      </rPr>
      <t xml:space="preserve"> to ensure accurate sizing and quotation;</t>
    </r>
  </si>
  <si>
    <r>
      <t xml:space="preserve">• If a field is not applicable or data is unavailable, write </t>
    </r>
    <r>
      <rPr>
        <sz val="14"/>
        <color theme="1"/>
        <rFont val="Arial Unicode MS"/>
        <family val="2"/>
        <charset val="204"/>
      </rPr>
      <t>"n/a"</t>
    </r>
    <r>
      <rPr>
        <sz val="14"/>
        <color theme="1"/>
        <rFont val="Calibri"/>
        <family val="2"/>
        <scheme val="minor"/>
      </rPr>
      <t>;</t>
    </r>
  </si>
  <si>
    <t>• If a field is intentionally left blank or needs to be clarified, please note this in the comments;</t>
  </si>
  <si>
    <t>• Use dropdowns and hints provided wherever possible.</t>
  </si>
  <si>
    <r>
      <t xml:space="preserve">4. If you have </t>
    </r>
    <r>
      <rPr>
        <b/>
        <sz val="14"/>
        <color theme="1"/>
        <rFont val="Calibri"/>
        <family val="2"/>
        <scheme val="minor"/>
      </rPr>
      <t>drawings, specifications or site constraints</t>
    </r>
    <r>
      <rPr>
        <sz val="14"/>
        <color theme="1"/>
        <rFont val="Calibri"/>
        <family val="2"/>
        <scheme val="minor"/>
      </rPr>
      <t>, please attach them when submitting this questionnaire.</t>
    </r>
  </si>
  <si>
    <r>
      <t xml:space="preserve">5. If you have any </t>
    </r>
    <r>
      <rPr>
        <b/>
        <sz val="14"/>
        <color theme="1"/>
        <rFont val="Calibri"/>
        <family val="2"/>
        <scheme val="minor"/>
      </rPr>
      <t>questions about the questionnaire</t>
    </r>
    <r>
      <rPr>
        <sz val="14"/>
        <color theme="1"/>
        <rFont val="Calibri"/>
        <family val="2"/>
        <scheme val="minor"/>
      </rPr>
      <t xml:space="preserve"> or about technical details —</t>
    </r>
  </si>
  <si>
    <t>please contact our project manager or write to us via:</t>
  </si>
  <si>
    <t>🌐 Website: www.n1-power.com</t>
  </si>
  <si>
    <t>✉️ Email: [info@n1-power.com]</t>
  </si>
  <si>
    <r>
      <t xml:space="preserve">📞 </t>
    </r>
    <r>
      <rPr>
        <b/>
        <sz val="14"/>
        <color theme="1"/>
        <rFont val="Calibri"/>
        <family val="2"/>
        <scheme val="minor"/>
      </rPr>
      <t>Phone:</t>
    </r>
    <r>
      <rPr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scheme val="minor"/>
      </rPr>
      <t>[+48 606 591 261]</t>
    </r>
  </si>
  <si>
    <t>QUESTIONNAIRE:</t>
  </si>
  <si>
    <t>№</t>
  </si>
  <si>
    <t>Project Name</t>
  </si>
  <si>
    <t>Company Name:</t>
  </si>
  <si>
    <t>Company Address:</t>
  </si>
  <si>
    <t>VAT/Tax ID:</t>
  </si>
  <si>
    <t>Contact Person (Name, Position):</t>
  </si>
  <si>
    <t>Phone:</t>
  </si>
  <si>
    <t>Email:</t>
  </si>
  <si>
    <t>Application Area:</t>
  </si>
  <si>
    <t>Project Site:</t>
  </si>
  <si>
    <t>Date:</t>
  </si>
  <si>
    <t>COMPANY PROFILE INFORMATION</t>
  </si>
  <si>
    <t>Time of Day</t>
  </si>
  <si>
    <t>TOTAL FOR DAY</t>
  </si>
  <si>
    <t>Next →</t>
  </si>
  <si>
    <t>←</t>
  </si>
  <si>
    <t>CALCULATED ELECTRICAL LOADS OF THE FACILITY</t>
  </si>
  <si>
    <t>INFORMATION FOR CALCULATING THE ECONOMIC EFFECT</t>
  </si>
  <si>
    <t>ELECTRICITY PURCHASE TARIFF</t>
  </si>
  <si>
    <t>Battery Energy Storage System (BESS)</t>
  </si>
  <si>
    <t>BESS</t>
  </si>
  <si>
    <t>APPLICATION DATA</t>
  </si>
  <si>
    <t>Battery Location</t>
  </si>
  <si>
    <t>Required Functions</t>
  </si>
  <si>
    <t>Inverter Operation Mode</t>
  </si>
  <si>
    <t>Operating Temperature (°C)</t>
  </si>
  <si>
    <t>Design Operating Temperature (°C)</t>
  </si>
  <si>
    <t>Humidity Level (%)</t>
  </si>
  <si>
    <t>GENERAL BATTERY SYSTEM CONFIGURATION</t>
  </si>
  <si>
    <t>Annual Energy Consumption (kWh)</t>
  </si>
  <si>
    <r>
      <t>Maximum Load (kW</t>
    </r>
    <r>
      <rPr>
        <sz val="8"/>
        <color theme="1"/>
        <rFont val="Calibri"/>
        <family val="2"/>
        <scheme val="minor"/>
      </rPr>
      <t>max)</t>
    </r>
  </si>
  <si>
    <r>
      <t>Minimum Load (kW</t>
    </r>
    <r>
      <rPr>
        <sz val="8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scheme val="minor"/>
      </rPr>
      <t>)</t>
    </r>
  </si>
  <si>
    <t>LOAD PROFILE</t>
  </si>
  <si>
    <t>Average Load Power Factor (cos φ)</t>
  </si>
  <si>
    <t>CALCULATED DAILY LOAD SCHEDULE - WINTER SEASON</t>
  </si>
  <si>
    <t>Load (kW)</t>
  </si>
  <si>
    <t>CALCULATED DAILY LOAD SCHEDULE - SUMMER SEASON</t>
  </si>
  <si>
    <t>BATTERY SYSTEM</t>
  </si>
  <si>
    <t>Battery Type</t>
  </si>
  <si>
    <t>Manufacturer</t>
  </si>
  <si>
    <t>Cell Type / Rack Type</t>
  </si>
  <si>
    <t>DC Voltage Range (V)</t>
  </si>
  <si>
    <t>Battery Technology</t>
  </si>
  <si>
    <t>Required Battery Power (kVA)</t>
  </si>
  <si>
    <t>Required Storage Capacity (kWh)</t>
  </si>
  <si>
    <t>Battery Management</t>
  </si>
  <si>
    <t>INVERTER SYSTEM</t>
  </si>
  <si>
    <t>Grid Connection Available</t>
  </si>
  <si>
    <t>Grid Feeding Permitted</t>
  </si>
  <si>
    <t>MV Connection Required</t>
  </si>
  <si>
    <t>Maximum Feed-in Power (kVA)</t>
  </si>
  <si>
    <t>Required Power Factor (cos φ)</t>
  </si>
  <si>
    <t>Maximum Reactive Power</t>
  </si>
  <si>
    <t>Allowable Grid Voltage Deviation (%)</t>
  </si>
  <si>
    <t>Nominal Frequency (Hz)</t>
  </si>
  <si>
    <t>INVERTER SYSTEM CONFIGURATION</t>
  </si>
  <si>
    <t>GRID FORMING REQUIREMENTS</t>
  </si>
  <si>
    <t>Asymmetry of the Load (%)</t>
  </si>
  <si>
    <t>Harmonics in the Load (%)</t>
  </si>
  <si>
    <t>Required Isc (A)</t>
  </si>
  <si>
    <t>Internet Connection Available</t>
  </si>
  <si>
    <t>Additional Comments:</t>
  </si>
  <si>
    <t>GRID FORMING CONFIGURATION</t>
  </si>
  <si>
    <t>Daytime Electricity Tariff (EUR/kWh)</t>
  </si>
  <si>
    <t>Nighttime Electricity Tariff (EUR/kWh)</t>
  </si>
  <si>
    <t>VAT Rate on Energy (%)</t>
  </si>
  <si>
    <t>Available Subsidies / Incentives</t>
  </si>
  <si>
    <t>Functional Purpose of BESS</t>
  </si>
  <si>
    <t>EMS/SCADA Interface Requirements</t>
  </si>
  <si>
    <t>Control System Response Time</t>
  </si>
  <si>
    <t>Operational Scenarios</t>
  </si>
  <si>
    <t>Connection Diagram</t>
  </si>
  <si>
    <t>COMMUNICATION AND CONTROL SYSTEM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</si>
</sst>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Arial Unicode MS"/>
      <family val="2"/>
      <charset val="204"/>
    </font>
    <font>
      <u/>
      <sz val="14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2"/>
      <color theme="1"/>
      <name val="Onest"/>
    </font>
    <font>
      <b/>
      <sz val="11"/>
      <color theme="2" tint="-0.74999237037263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270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rgb="FF002707"/>
      </left>
      <right/>
      <top style="medium">
        <color rgb="FF002707"/>
      </top>
      <bottom/>
      <diagonal/>
    </border>
    <border>
      <left/>
      <right/>
      <top style="medium">
        <color rgb="FF002707"/>
      </top>
      <bottom/>
      <diagonal/>
    </border>
    <border>
      <left/>
      <right style="medium">
        <color rgb="FF002707"/>
      </right>
      <top style="medium">
        <color rgb="FF002707"/>
      </top>
      <bottom/>
      <diagonal/>
    </border>
    <border>
      <left style="medium">
        <color rgb="FF002707"/>
      </left>
      <right/>
      <top/>
      <bottom/>
      <diagonal/>
    </border>
    <border>
      <left/>
      <right style="medium">
        <color rgb="FF002707"/>
      </right>
      <top/>
      <bottom/>
      <diagonal/>
    </border>
    <border>
      <left style="medium">
        <color rgb="FF002707"/>
      </left>
      <right/>
      <top/>
      <bottom style="medium">
        <color rgb="FF002707"/>
      </bottom>
      <diagonal/>
    </border>
    <border>
      <left/>
      <right/>
      <top/>
      <bottom style="medium">
        <color rgb="FF002707"/>
      </bottom>
      <diagonal/>
    </border>
    <border>
      <left/>
      <right style="medium">
        <color rgb="FF002707"/>
      </right>
      <top/>
      <bottom style="medium">
        <color rgb="FF002707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4" fillId="0" borderId="0" xfId="2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2"/>
    </xf>
    <xf numFmtId="0" fontId="14" fillId="0" borderId="0" xfId="2" applyFont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0" xfId="0" applyFont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0" fontId="0" fillId="2" borderId="0" xfId="0" applyNumberFormat="1" applyFill="1" applyAlignment="1">
      <alignment horizontal="center" vertical="center" wrapText="1"/>
    </xf>
    <xf numFmtId="20" fontId="0" fillId="2" borderId="0" xfId="0" applyNumberFormat="1" applyFill="1" applyAlignment="1">
      <alignment horizontal="center"/>
    </xf>
    <xf numFmtId="20" fontId="0" fillId="2" borderId="0" xfId="0" applyNumberFormat="1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vertical="center" wrapText="1"/>
    </xf>
    <xf numFmtId="0" fontId="0" fillId="2" borderId="0" xfId="0" applyFill="1" applyAlignment="1">
      <alignment horizontal="left" vertical="center"/>
    </xf>
    <xf numFmtId="0" fontId="19" fillId="0" borderId="0" xfId="0" applyFont="1" applyAlignment="1">
      <alignment vertical="center"/>
    </xf>
    <xf numFmtId="0" fontId="0" fillId="0" borderId="0" xfId="0" applyAlignment="1" applyProtection="1">
      <alignment horizontal="left" vertical="top"/>
      <protection locked="0"/>
    </xf>
    <xf numFmtId="0" fontId="22" fillId="0" borderId="4" xfId="2" applyFont="1" applyBorder="1" applyAlignment="1" applyProtection="1">
      <alignment horizontal="left" vertical="center" readingOrder="1"/>
      <protection locked="0"/>
    </xf>
    <xf numFmtId="0" fontId="22" fillId="0" borderId="6" xfId="2" applyFont="1" applyBorder="1" applyAlignment="1" applyProtection="1">
      <alignment horizontal="left" vertical="center" readingOrder="1"/>
      <protection locked="0"/>
    </xf>
    <xf numFmtId="0" fontId="22" fillId="0" borderId="6" xfId="2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6" fillId="3" borderId="2" xfId="2" applyFont="1" applyFill="1" applyBorder="1" applyAlignment="1" applyProtection="1">
      <alignment horizontal="center" vertical="center"/>
      <protection locked="0"/>
    </xf>
    <xf numFmtId="0" fontId="16" fillId="3" borderId="4" xfId="2" applyFont="1" applyFill="1" applyBorder="1" applyAlignment="1" applyProtection="1">
      <alignment horizontal="center" vertical="center"/>
      <protection locked="0"/>
    </xf>
    <xf numFmtId="0" fontId="16" fillId="3" borderId="7" xfId="2" applyFont="1" applyFill="1" applyBorder="1" applyAlignment="1" applyProtection="1">
      <alignment horizontal="center" vertical="center"/>
      <protection locked="0"/>
    </xf>
    <xf numFmtId="0" fontId="16" fillId="3" borderId="9" xfId="2" applyFont="1" applyFill="1" applyBorder="1" applyAlignment="1" applyProtection="1">
      <alignment horizontal="center" vertical="center"/>
      <protection locked="0"/>
    </xf>
    <xf numFmtId="0" fontId="16" fillId="3" borderId="6" xfId="2" applyFont="1" applyFill="1" applyBorder="1" applyAlignment="1" applyProtection="1">
      <alignment horizontal="center" vertical="center"/>
      <protection locked="0"/>
    </xf>
    <xf numFmtId="0" fontId="16" fillId="3" borderId="5" xfId="2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6" fillId="3" borderId="13" xfId="2" applyFont="1" applyFill="1" applyBorder="1" applyAlignment="1" applyProtection="1">
      <alignment horizontal="center" vertical="center"/>
      <protection locked="0"/>
    </xf>
    <xf numFmtId="0" fontId="16" fillId="3" borderId="16" xfId="2" applyFont="1" applyFill="1" applyBorder="1" applyAlignment="1" applyProtection="1">
      <alignment horizontal="center" vertical="center"/>
      <protection locked="0"/>
    </xf>
    <xf numFmtId="0" fontId="21" fillId="3" borderId="12" xfId="2" applyFont="1" applyFill="1" applyBorder="1" applyAlignment="1" applyProtection="1">
      <alignment horizontal="center" vertical="center"/>
      <protection locked="0"/>
    </xf>
    <xf numFmtId="0" fontId="21" fillId="3" borderId="15" xfId="2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16" fillId="3" borderId="12" xfId="2" applyFont="1" applyFill="1" applyBorder="1" applyAlignment="1" applyProtection="1">
      <alignment horizontal="center" vertical="center"/>
      <protection locked="0"/>
    </xf>
    <xf numFmtId="0" fontId="16" fillId="3" borderId="15" xfId="2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17" fillId="0" borderId="1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</cellXfs>
  <cellStyles count="3">
    <cellStyle name="Гиперссылка" xfId="2" builtinId="8"/>
    <cellStyle name="Заголовок 1" xfId="1" builtinId="16"/>
    <cellStyle name="Обычный" xfId="0" builtinId="0"/>
  </cellStyles>
  <dxfs count="122"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002707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149678</xdr:colOff>
      <xdr:row>0</xdr:row>
      <xdr:rowOff>176893</xdr:rowOff>
    </xdr:from>
    <xdr:to>
      <xdr:col>1</xdr:col>
      <xdr:colOff>2147516</xdr:colOff>
      <xdr:row>3</xdr:row>
      <xdr:rowOff>80842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6C0E5D36-CE43-4ABE-9036-2EE200660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607" y="176893"/>
          <a:ext cx="1997838" cy="63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324970</xdr:colOff>
      <xdr:row>18</xdr:row>
      <xdr:rowOff>56030</xdr:rowOff>
    </xdr:from>
    <xdr:to>
      <xdr:col>18</xdr:col>
      <xdr:colOff>582706</xdr:colOff>
      <xdr:row>35</xdr:row>
      <xdr:rowOff>224118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B780C225-24CD-59A7-151F-ACAC6F31484F}"/>
            </a:ext>
          </a:extLst>
        </xdr:cNvPr>
        <xdr:cNvSpPr>
          <a:spLocks noChangeAspect="1" noChangeArrowheads="1"/>
        </xdr:cNvSpPr>
      </xdr:nvSpPr>
      <xdr:spPr bwMode="auto">
        <a:xfrm>
          <a:off x="15408088" y="4347883"/>
          <a:ext cx="2678206" cy="3417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304800</xdr:colOff>
      <xdr:row>17</xdr:row>
      <xdr:rowOff>57150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965AFA86-E67E-7367-0357-EE75EF84CDA3}"/>
            </a:ext>
          </a:extLst>
        </xdr:cNvPr>
        <xdr:cNvSpPr>
          <a:spLocks noChangeAspect="1" noChangeArrowheads="1"/>
        </xdr:cNvSpPr>
      </xdr:nvSpPr>
      <xdr:spPr bwMode="auto">
        <a:xfrm>
          <a:off x="15083118" y="3966882"/>
          <a:ext cx="304800" cy="30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156884</xdr:colOff>
      <xdr:row>0</xdr:row>
      <xdr:rowOff>156881</xdr:rowOff>
    </xdr:from>
    <xdr:to>
      <xdr:col>1</xdr:col>
      <xdr:colOff>2154722</xdr:colOff>
      <xdr:row>3</xdr:row>
      <xdr:rowOff>56028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A0BF2AD-F345-AE01-D2B4-1B881C73C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4" y="156881"/>
          <a:ext cx="1997838" cy="63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</xdr:colOff>
      <xdr:row>0</xdr:row>
      <xdr:rowOff>168088</xdr:rowOff>
    </xdr:from>
    <xdr:to>
      <xdr:col>1</xdr:col>
      <xdr:colOff>2154720</xdr:colOff>
      <xdr:row>3</xdr:row>
      <xdr:rowOff>67235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3D45A28-4780-4DFD-A17C-DDBB901A2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2" y="168088"/>
          <a:ext cx="1997838" cy="63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24</xdr:row>
      <xdr:rowOff>0</xdr:rowOff>
    </xdr:from>
    <xdr:to>
      <xdr:col>14</xdr:col>
      <xdr:colOff>304800</xdr:colOff>
      <xdr:row>25</xdr:row>
      <xdr:rowOff>57150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78667C1-5BEE-44AB-9CAD-8DFA10BFC11A}"/>
            </a:ext>
          </a:extLst>
        </xdr:cNvPr>
        <xdr:cNvSpPr>
          <a:spLocks noChangeAspect="1" noChangeArrowheads="1"/>
        </xdr:cNvSpPr>
      </xdr:nvSpPr>
      <xdr:spPr bwMode="auto">
        <a:xfrm>
          <a:off x="15116175" y="398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26</xdr:row>
      <xdr:rowOff>0</xdr:rowOff>
    </xdr:from>
    <xdr:ext cx="304800" cy="303679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2F5CEB4-52D5-4F97-917E-55A798735788}"/>
            </a:ext>
          </a:extLst>
        </xdr:cNvPr>
        <xdr:cNvSpPr>
          <a:spLocks noChangeAspect="1" noChangeArrowheads="1"/>
        </xdr:cNvSpPr>
      </xdr:nvSpPr>
      <xdr:spPr bwMode="auto">
        <a:xfrm>
          <a:off x="16696765" y="5266765"/>
          <a:ext cx="304800" cy="303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304800" cy="303679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441BC5D-6218-441F-80D3-40BAF6E63282}"/>
            </a:ext>
          </a:extLst>
        </xdr:cNvPr>
        <xdr:cNvSpPr>
          <a:spLocks noChangeAspect="1" noChangeArrowheads="1"/>
        </xdr:cNvSpPr>
      </xdr:nvSpPr>
      <xdr:spPr bwMode="auto">
        <a:xfrm>
          <a:off x="16696765" y="5266765"/>
          <a:ext cx="304800" cy="303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28</xdr:row>
      <xdr:rowOff>0</xdr:rowOff>
    </xdr:from>
    <xdr:ext cx="304800" cy="303679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9DB9A71-93AB-43FE-B859-5DD5ADBE0209}"/>
            </a:ext>
          </a:extLst>
        </xdr:cNvPr>
        <xdr:cNvSpPr>
          <a:spLocks noChangeAspect="1" noChangeArrowheads="1"/>
        </xdr:cNvSpPr>
      </xdr:nvSpPr>
      <xdr:spPr bwMode="auto">
        <a:xfrm>
          <a:off x="16696765" y="5591735"/>
          <a:ext cx="304800" cy="303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</xdr:colOff>
      <xdr:row>0</xdr:row>
      <xdr:rowOff>168088</xdr:rowOff>
    </xdr:from>
    <xdr:to>
      <xdr:col>1</xdr:col>
      <xdr:colOff>2154720</xdr:colOff>
      <xdr:row>3</xdr:row>
      <xdr:rowOff>67235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5359E78-EE51-4906-83CD-20CB77AF9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2" y="168088"/>
          <a:ext cx="1997838" cy="642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</xdr:colOff>
      <xdr:row>0</xdr:row>
      <xdr:rowOff>168088</xdr:rowOff>
    </xdr:from>
    <xdr:to>
      <xdr:col>1</xdr:col>
      <xdr:colOff>2154720</xdr:colOff>
      <xdr:row>3</xdr:row>
      <xdr:rowOff>67235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80CC25A-5A92-4B3B-B9D5-6BB836F87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2" y="168088"/>
          <a:ext cx="1997838" cy="642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304800</xdr:colOff>
      <xdr:row>29</xdr:row>
      <xdr:rowOff>57149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4C46C65-277B-4CE0-80DB-DD5AFB147BBE}"/>
            </a:ext>
          </a:extLst>
        </xdr:cNvPr>
        <xdr:cNvSpPr>
          <a:spLocks noChangeAspect="1" noChangeArrowheads="1"/>
        </xdr:cNvSpPr>
      </xdr:nvSpPr>
      <xdr:spPr bwMode="auto">
        <a:xfrm>
          <a:off x="16716375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</xdr:colOff>
      <xdr:row>0</xdr:row>
      <xdr:rowOff>168088</xdr:rowOff>
    </xdr:from>
    <xdr:to>
      <xdr:col>1</xdr:col>
      <xdr:colOff>2154720</xdr:colOff>
      <xdr:row>3</xdr:row>
      <xdr:rowOff>67235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C59E9E3-1F8A-4B34-A751-E2D0C77BC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2" y="168088"/>
          <a:ext cx="1997838" cy="642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304800</xdr:colOff>
      <xdr:row>29</xdr:row>
      <xdr:rowOff>57149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9D1678-88AE-460C-9F95-108C76AF4C57}"/>
            </a:ext>
          </a:extLst>
        </xdr:cNvPr>
        <xdr:cNvSpPr>
          <a:spLocks noChangeAspect="1" noChangeArrowheads="1"/>
        </xdr:cNvSpPr>
      </xdr:nvSpPr>
      <xdr:spPr bwMode="auto">
        <a:xfrm>
          <a:off x="16716375" y="6096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</xdr:colOff>
      <xdr:row>0</xdr:row>
      <xdr:rowOff>168088</xdr:rowOff>
    </xdr:from>
    <xdr:to>
      <xdr:col>1</xdr:col>
      <xdr:colOff>2154720</xdr:colOff>
      <xdr:row>3</xdr:row>
      <xdr:rowOff>67235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A91EFF3-D2B3-4FAE-9356-90C71F71B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2" y="168088"/>
          <a:ext cx="1997838" cy="642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14</xdr:col>
      <xdr:colOff>304800</xdr:colOff>
      <xdr:row>27</xdr:row>
      <xdr:rowOff>57150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3627157-9350-4B43-8146-9DD35498C5B1}"/>
            </a:ext>
          </a:extLst>
        </xdr:cNvPr>
        <xdr:cNvSpPr>
          <a:spLocks noChangeAspect="1" noChangeArrowheads="1"/>
        </xdr:cNvSpPr>
      </xdr:nvSpPr>
      <xdr:spPr bwMode="auto">
        <a:xfrm>
          <a:off x="16716375" y="6096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0</xdr:row>
      <xdr:rowOff>179294</xdr:rowOff>
    </xdr:from>
    <xdr:to>
      <xdr:col>1</xdr:col>
      <xdr:colOff>2177132</xdr:colOff>
      <xdr:row>3</xdr:row>
      <xdr:rowOff>78441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88117ED-14B1-4668-9EB5-41055D955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179294"/>
          <a:ext cx="1997838" cy="63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n1-power.com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info@n1-power.com" TargetMode="External"/><Relationship Id="rId1" Type="http://schemas.openxmlformats.org/officeDocument/2006/relationships/hyperlink" Target="https://www.n1-power.com/" TargetMode="External"/><Relationship Id="rId6" Type="http://schemas.openxmlformats.org/officeDocument/2006/relationships/hyperlink" Target="https://maps.app.goo.gl/rV74TB1tg662EU939" TargetMode="External"/><Relationship Id="rId5" Type="http://schemas.openxmlformats.org/officeDocument/2006/relationships/hyperlink" Target="tel:+48606591261" TargetMode="External"/><Relationship Id="rId4" Type="http://schemas.openxmlformats.org/officeDocument/2006/relationships/hyperlink" Target="mailto:info@n1-power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tel:+48606591261" TargetMode="External"/><Relationship Id="rId2" Type="http://schemas.openxmlformats.org/officeDocument/2006/relationships/hyperlink" Target="mailto:info@n1-power.com" TargetMode="External"/><Relationship Id="rId1" Type="http://schemas.openxmlformats.org/officeDocument/2006/relationships/hyperlink" Target="https://n1-power.com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maps.app.goo.gl/rV74TB1tg662EU93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tel:+48606591261" TargetMode="External"/><Relationship Id="rId2" Type="http://schemas.openxmlformats.org/officeDocument/2006/relationships/hyperlink" Target="mailto:info@n1-power.com" TargetMode="External"/><Relationship Id="rId1" Type="http://schemas.openxmlformats.org/officeDocument/2006/relationships/hyperlink" Target="https://n1-power.com/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maps.app.goo.gl/rV74TB1tg662EU939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tel:+48606591261" TargetMode="External"/><Relationship Id="rId2" Type="http://schemas.openxmlformats.org/officeDocument/2006/relationships/hyperlink" Target="mailto:info@n1-power.com" TargetMode="External"/><Relationship Id="rId1" Type="http://schemas.openxmlformats.org/officeDocument/2006/relationships/hyperlink" Target="https://n1-power.com/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maps.app.goo.gl/rV74TB1tg662EU93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tel:+48606591261" TargetMode="External"/><Relationship Id="rId2" Type="http://schemas.openxmlformats.org/officeDocument/2006/relationships/hyperlink" Target="mailto:info@n1-power.com" TargetMode="External"/><Relationship Id="rId1" Type="http://schemas.openxmlformats.org/officeDocument/2006/relationships/hyperlink" Target="https://n1-power.com/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maps.app.goo.gl/rV74TB1tg662EU939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tel:+48606591261" TargetMode="External"/><Relationship Id="rId2" Type="http://schemas.openxmlformats.org/officeDocument/2006/relationships/hyperlink" Target="mailto:info@n1-power.com" TargetMode="External"/><Relationship Id="rId1" Type="http://schemas.openxmlformats.org/officeDocument/2006/relationships/hyperlink" Target="https://n1-power.com/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maps.app.goo.gl/rV74TB1tg662EU939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tel:+48606591261" TargetMode="External"/><Relationship Id="rId2" Type="http://schemas.openxmlformats.org/officeDocument/2006/relationships/hyperlink" Target="mailto:info@n1-power.com" TargetMode="External"/><Relationship Id="rId1" Type="http://schemas.openxmlformats.org/officeDocument/2006/relationships/hyperlink" Target="https://n1-power.com/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maps.app.goo.gl/rV74TB1tg662EU939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tel:+48606591261" TargetMode="External"/><Relationship Id="rId2" Type="http://schemas.openxmlformats.org/officeDocument/2006/relationships/hyperlink" Target="mailto:info@n1-power.com" TargetMode="External"/><Relationship Id="rId1" Type="http://schemas.openxmlformats.org/officeDocument/2006/relationships/hyperlink" Target="https://n1-power.com/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maps.app.goo.gl/rV74TB1tg662EU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65A21-0008-4678-A541-B9569CA7F02A}">
  <sheetPr codeName="Sheet4"/>
  <dimension ref="A1:W39"/>
  <sheetViews>
    <sheetView showGridLines="0" tabSelected="1" zoomScale="85" zoomScaleNormal="85" workbookViewId="0">
      <selection activeCell="D12" sqref="D12:E13"/>
    </sheetView>
  </sheetViews>
  <sheetFormatPr defaultRowHeight="20.100000000000001" customHeight="1"/>
  <cols>
    <col min="1" max="1" width="3.7109375" style="1" customWidth="1"/>
    <col min="2" max="2" width="34.42578125" style="1" customWidth="1"/>
    <col min="3" max="3" width="10.28515625" style="1" customWidth="1"/>
    <col min="4" max="4" width="36" style="1" customWidth="1"/>
    <col min="5" max="5" width="14.28515625" style="1" customWidth="1"/>
    <col min="6" max="6" width="15.42578125" style="1" customWidth="1"/>
    <col min="7" max="7" width="29.42578125" style="1" customWidth="1"/>
    <col min="8" max="16384" width="9.140625" style="1"/>
  </cols>
  <sheetData>
    <row r="1" spans="1:23" ht="20.100000000000001" customHeight="1">
      <c r="A1" s="18"/>
      <c r="B1" s="51"/>
      <c r="C1" s="19"/>
      <c r="D1" s="19"/>
      <c r="E1" s="19"/>
      <c r="F1" s="19"/>
      <c r="G1" s="60" t="s">
        <v>0</v>
      </c>
    </row>
    <row r="2" spans="1:23" ht="20.100000000000001" customHeight="1">
      <c r="A2" s="20"/>
      <c r="B2" s="50"/>
      <c r="G2" s="61" t="s">
        <v>1</v>
      </c>
    </row>
    <row r="3" spans="1:23" ht="20.100000000000001" customHeight="1">
      <c r="A3" s="20"/>
      <c r="B3" s="50"/>
      <c r="G3" s="62" t="s">
        <v>2</v>
      </c>
    </row>
    <row r="4" spans="1:23" ht="20.100000000000001" customHeight="1">
      <c r="A4" s="20"/>
      <c r="B4" s="50"/>
      <c r="G4" s="62" t="s">
        <v>3</v>
      </c>
    </row>
    <row r="5" spans="1:23" ht="20.100000000000001" customHeight="1">
      <c r="A5" s="20"/>
      <c r="G5" s="62" t="s">
        <v>4</v>
      </c>
    </row>
    <row r="6" spans="1:23" ht="20.100000000000001" customHeight="1">
      <c r="A6" s="20"/>
      <c r="G6" s="21"/>
    </row>
    <row r="7" spans="1:23" ht="24" customHeight="1">
      <c r="A7" s="20"/>
      <c r="B7" s="6"/>
      <c r="C7" s="7"/>
      <c r="G7" s="21"/>
    </row>
    <row r="8" spans="1:23" ht="19.5" customHeight="1">
      <c r="A8" s="20"/>
      <c r="G8" s="21"/>
    </row>
    <row r="9" spans="1:23" ht="43.5" customHeight="1">
      <c r="A9" s="20"/>
      <c r="B9" s="65" t="s">
        <v>42</v>
      </c>
      <c r="C9" s="65"/>
      <c r="D9" s="65"/>
      <c r="E9" s="65"/>
      <c r="F9" s="65"/>
      <c r="G9" s="66"/>
      <c r="T9" s="3"/>
      <c r="U9" s="3"/>
      <c r="V9" s="3"/>
      <c r="W9" s="3"/>
    </row>
    <row r="10" spans="1:23" ht="19.5" customHeight="1">
      <c r="A10" s="20"/>
      <c r="B10" s="63" t="s">
        <v>5</v>
      </c>
      <c r="C10" s="63"/>
      <c r="D10" s="63"/>
      <c r="E10" s="63"/>
      <c r="F10" s="63"/>
      <c r="G10" s="64"/>
    </row>
    <row r="11" spans="1:23" ht="25.5" customHeight="1" thickBot="1">
      <c r="A11" s="20"/>
      <c r="G11" s="21"/>
    </row>
    <row r="12" spans="1:23" ht="25.5" customHeight="1">
      <c r="A12" s="20"/>
      <c r="D12" s="67" t="s">
        <v>6</v>
      </c>
      <c r="E12" s="68"/>
      <c r="G12" s="21"/>
    </row>
    <row r="13" spans="1:23" ht="25.5" customHeight="1" thickBot="1">
      <c r="A13" s="20"/>
      <c r="D13" s="69"/>
      <c r="E13" s="70"/>
      <c r="G13" s="21"/>
    </row>
    <row r="14" spans="1:23" ht="20.100000000000001" customHeight="1">
      <c r="A14" s="20"/>
      <c r="G14" s="21"/>
    </row>
    <row r="15" spans="1:23" ht="20.100000000000001" customHeight="1">
      <c r="A15" s="27"/>
      <c r="B15" s="28" t="s">
        <v>7</v>
      </c>
      <c r="C15" s="29"/>
      <c r="D15" s="29"/>
      <c r="E15" s="16"/>
      <c r="F15" s="16"/>
      <c r="G15" s="26"/>
    </row>
    <row r="16" spans="1:23" ht="19.5" customHeight="1">
      <c r="A16" s="27"/>
      <c r="B16" s="30"/>
      <c r="C16" s="29"/>
      <c r="D16" s="29"/>
      <c r="E16" s="16"/>
      <c r="F16" s="16"/>
      <c r="G16" s="26"/>
    </row>
    <row r="17" spans="1:7" ht="20.100000000000001" customHeight="1">
      <c r="A17" s="27"/>
      <c r="B17" s="31" t="s">
        <v>8</v>
      </c>
      <c r="C17" s="29"/>
      <c r="D17" s="29"/>
      <c r="E17" s="16"/>
      <c r="F17" s="16"/>
      <c r="G17" s="26"/>
    </row>
    <row r="18" spans="1:7" ht="20.100000000000001" customHeight="1">
      <c r="A18" s="20"/>
      <c r="B18" s="32" t="s">
        <v>9</v>
      </c>
      <c r="C18" s="33"/>
      <c r="D18" s="33"/>
      <c r="G18" s="21"/>
    </row>
    <row r="19" spans="1:7" ht="20.100000000000001" customHeight="1">
      <c r="A19" s="20"/>
      <c r="B19" s="30"/>
      <c r="C19" s="33"/>
      <c r="D19" s="33"/>
      <c r="G19" s="21"/>
    </row>
    <row r="20" spans="1:7" ht="20.100000000000001" customHeight="1">
      <c r="A20" s="20"/>
      <c r="B20" s="31" t="s">
        <v>10</v>
      </c>
      <c r="C20" s="33"/>
      <c r="D20" s="33"/>
      <c r="G20" s="21"/>
    </row>
    <row r="21" spans="1:7" ht="20.100000000000001" customHeight="1">
      <c r="A21" s="20"/>
      <c r="B21" s="30"/>
      <c r="C21" s="33"/>
      <c r="D21" s="33"/>
      <c r="G21" s="21"/>
    </row>
    <row r="22" spans="1:7" ht="20.100000000000001" customHeight="1">
      <c r="A22" s="20"/>
      <c r="B22" s="31" t="s">
        <v>11</v>
      </c>
      <c r="C22" s="33"/>
      <c r="D22" s="33"/>
      <c r="G22" s="21"/>
    </row>
    <row r="23" spans="1:7" ht="20.100000000000001" customHeight="1">
      <c r="A23" s="20"/>
      <c r="B23" s="31"/>
      <c r="C23" s="33"/>
      <c r="D23" s="33"/>
      <c r="G23" s="21"/>
    </row>
    <row r="24" spans="1:7" ht="20.100000000000001" customHeight="1">
      <c r="A24" s="20"/>
      <c r="B24" s="34" t="s">
        <v>12</v>
      </c>
      <c r="C24" s="33"/>
      <c r="D24" s="33"/>
      <c r="G24" s="21"/>
    </row>
    <row r="25" spans="1:7" ht="20.100000000000001" customHeight="1">
      <c r="A25" s="20"/>
      <c r="B25" s="34" t="s">
        <v>13</v>
      </c>
      <c r="C25" s="33"/>
      <c r="D25" s="33"/>
      <c r="G25" s="21"/>
    </row>
    <row r="26" spans="1:7" ht="20.100000000000001" customHeight="1">
      <c r="A26" s="20"/>
      <c r="B26" s="34" t="s">
        <v>14</v>
      </c>
      <c r="C26" s="33"/>
      <c r="D26" s="33"/>
      <c r="G26" s="21"/>
    </row>
    <row r="27" spans="1:7" ht="20.100000000000001" customHeight="1">
      <c r="A27" s="20"/>
      <c r="B27" s="34" t="s">
        <v>15</v>
      </c>
      <c r="C27" s="33"/>
      <c r="D27" s="33"/>
      <c r="G27" s="21"/>
    </row>
    <row r="28" spans="1:7" ht="20.100000000000001" customHeight="1">
      <c r="A28" s="20"/>
      <c r="B28" s="30"/>
      <c r="C28" s="33"/>
      <c r="D28" s="33"/>
      <c r="G28" s="21"/>
    </row>
    <row r="29" spans="1:7" ht="20.100000000000001" customHeight="1">
      <c r="A29" s="20"/>
      <c r="B29" s="30" t="s">
        <v>16</v>
      </c>
      <c r="C29" s="33"/>
      <c r="D29" s="33"/>
      <c r="G29" s="21"/>
    </row>
    <row r="30" spans="1:7" ht="20.100000000000001" customHeight="1">
      <c r="A30" s="20"/>
      <c r="B30" s="30"/>
      <c r="C30" s="33"/>
      <c r="D30" s="33"/>
      <c r="G30" s="21"/>
    </row>
    <row r="31" spans="1:7" ht="20.100000000000001" customHeight="1">
      <c r="A31" s="20"/>
      <c r="B31" s="30" t="s">
        <v>17</v>
      </c>
      <c r="C31" s="33"/>
      <c r="D31" s="33"/>
      <c r="G31" s="21"/>
    </row>
    <row r="32" spans="1:7" ht="20.100000000000001" customHeight="1">
      <c r="A32" s="20"/>
      <c r="B32" s="30" t="s">
        <v>18</v>
      </c>
      <c r="C32" s="33"/>
      <c r="D32" s="33"/>
      <c r="G32" s="21"/>
    </row>
    <row r="33" spans="1:7" ht="20.100000000000001" customHeight="1">
      <c r="A33" s="20"/>
      <c r="B33" s="30"/>
      <c r="C33" s="33"/>
      <c r="D33" s="33"/>
      <c r="G33" s="21"/>
    </row>
    <row r="34" spans="1:7" ht="20.100000000000001" customHeight="1">
      <c r="A34" s="20"/>
      <c r="B34" s="35" t="s">
        <v>19</v>
      </c>
      <c r="C34" s="33"/>
      <c r="D34" s="33"/>
      <c r="G34" s="21"/>
    </row>
    <row r="35" spans="1:7" ht="20.100000000000001" customHeight="1">
      <c r="A35" s="20"/>
      <c r="B35" s="35" t="s">
        <v>20</v>
      </c>
      <c r="C35" s="33"/>
      <c r="D35" s="33"/>
      <c r="G35" s="21"/>
    </row>
    <row r="36" spans="1:7" ht="20.100000000000001" customHeight="1">
      <c r="A36" s="20"/>
      <c r="B36" s="30" t="s">
        <v>21</v>
      </c>
      <c r="C36" s="33"/>
      <c r="D36" s="33"/>
      <c r="G36" s="21"/>
    </row>
    <row r="37" spans="1:7" ht="20.100000000000001" customHeight="1">
      <c r="A37" s="20"/>
      <c r="G37" s="21"/>
    </row>
    <row r="38" spans="1:7" ht="20.100000000000001" customHeight="1">
      <c r="A38" s="20"/>
      <c r="G38" s="21"/>
    </row>
    <row r="39" spans="1:7" ht="20.100000000000001" customHeight="1" thickBot="1">
      <c r="A39" s="23"/>
      <c r="B39" s="24"/>
      <c r="C39" s="24"/>
      <c r="D39" s="24"/>
      <c r="E39" s="24"/>
      <c r="F39" s="24"/>
      <c r="G39" s="25"/>
    </row>
  </sheetData>
  <sheetProtection sheet="1" objects="1" scenarios="1" selectLockedCells="1"/>
  <mergeCells count="3">
    <mergeCell ref="B10:G10"/>
    <mergeCell ref="B9:G9"/>
    <mergeCell ref="D12:E13"/>
  </mergeCells>
  <hyperlinks>
    <hyperlink ref="B34" r:id="rId1" display="https://www.n1-power.com/" xr:uid="{A0305D19-9EDF-4FF8-9E5E-4A6B3E6A4F7E}"/>
    <hyperlink ref="B35" r:id="rId2" xr:uid="{5CDBD910-15EB-408B-85C3-D1A0F8323DCD}"/>
    <hyperlink ref="D12:E13" location="'COMPANY PROFILE'!A1" display="Begin Questionnarie" xr:uid="{A2A7874A-E4DB-4AB6-9392-1D20ED92B25D}"/>
    <hyperlink ref="G3" r:id="rId3" xr:uid="{9BB609D5-7871-43CD-901D-DD04833A6AFA}"/>
    <hyperlink ref="G4" r:id="rId4" xr:uid="{5734052F-D400-4DB1-B59D-4A7012A74C59}"/>
    <hyperlink ref="G5" r:id="rId5" xr:uid="{186347F3-3CF7-4601-9061-A8C9750C0E27}"/>
    <hyperlink ref="G1:G2" r:id="rId6" display="Domaniewska 47 404, 02-672 " xr:uid="{EDA831F7-88E8-4995-9963-6C3478090885}"/>
  </hyperlinks>
  <pageMargins left="0.7" right="0.7" top="0.75" bottom="0.75" header="0.3" footer="0.3"/>
  <pageSetup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A0444-9A5E-40EB-8350-BB77E32D9BBE}">
  <sheetPr codeName="Sheet1"/>
  <dimension ref="A1:W35"/>
  <sheetViews>
    <sheetView showGridLines="0" zoomScale="85" zoomScaleNormal="85" workbookViewId="0">
      <selection activeCell="G33" sqref="G33:G34"/>
    </sheetView>
  </sheetViews>
  <sheetFormatPr defaultRowHeight="20.100000000000001" customHeight="1"/>
  <cols>
    <col min="1" max="1" width="5.7109375" style="1" customWidth="1"/>
    <col min="2" max="2" width="34.42578125" style="1" customWidth="1"/>
    <col min="3" max="3" width="10.28515625" style="1" customWidth="1"/>
    <col min="4" max="4" width="25.42578125" style="1" customWidth="1"/>
    <col min="5" max="5" width="14.28515625" style="1" customWidth="1"/>
    <col min="6" max="6" width="41.85546875" style="1" customWidth="1"/>
    <col min="7" max="7" width="30.7109375" style="1" customWidth="1"/>
    <col min="8" max="16384" width="9.140625" style="1"/>
  </cols>
  <sheetData>
    <row r="1" spans="1:23" ht="20.100000000000001" customHeight="1">
      <c r="A1" s="18"/>
      <c r="B1" s="51"/>
      <c r="C1" s="19"/>
      <c r="D1" s="19"/>
      <c r="E1" s="19"/>
      <c r="F1" s="19"/>
      <c r="G1" s="60" t="s">
        <v>0</v>
      </c>
    </row>
    <row r="2" spans="1:23" ht="20.100000000000001" customHeight="1">
      <c r="A2" s="20"/>
      <c r="B2" s="50"/>
      <c r="D2"/>
      <c r="G2" s="61" t="s">
        <v>1</v>
      </c>
    </row>
    <row r="3" spans="1:23" ht="20.100000000000001" customHeight="1">
      <c r="A3" s="20"/>
      <c r="B3" s="50"/>
      <c r="F3" s="4"/>
      <c r="G3" s="62" t="s">
        <v>2</v>
      </c>
    </row>
    <row r="4" spans="1:23" ht="20.100000000000001" customHeight="1">
      <c r="A4" s="20"/>
      <c r="B4" s="50"/>
      <c r="F4" s="4"/>
      <c r="G4" s="62" t="s">
        <v>3</v>
      </c>
    </row>
    <row r="5" spans="1:23" ht="20.100000000000001" customHeight="1">
      <c r="A5" s="20"/>
      <c r="F5" s="5"/>
      <c r="G5" s="62" t="s">
        <v>4</v>
      </c>
    </row>
    <row r="6" spans="1:23" ht="20.100000000000001" customHeight="1">
      <c r="A6" s="20"/>
      <c r="G6" s="21"/>
    </row>
    <row r="7" spans="1:23" ht="24" customHeight="1">
      <c r="A7" s="20"/>
      <c r="B7" s="6" t="s">
        <v>22</v>
      </c>
      <c r="C7" s="7" t="s">
        <v>23</v>
      </c>
      <c r="D7" s="54">
        <v>0</v>
      </c>
      <c r="G7" s="21"/>
    </row>
    <row r="8" spans="1:23" ht="20.100000000000001" customHeight="1">
      <c r="A8" s="20"/>
      <c r="G8" s="21"/>
    </row>
    <row r="9" spans="1:23" ht="43.5" customHeight="1">
      <c r="A9" s="20"/>
      <c r="B9" s="9" t="s">
        <v>43</v>
      </c>
      <c r="G9" s="21"/>
      <c r="T9" s="3"/>
      <c r="U9" s="3"/>
      <c r="V9" s="3"/>
      <c r="W9" s="3"/>
    </row>
    <row r="10" spans="1:23" ht="19.5" customHeight="1">
      <c r="A10" s="20"/>
      <c r="G10" s="21"/>
    </row>
    <row r="11" spans="1:23" ht="20.100000000000001" customHeight="1">
      <c r="A11" s="22"/>
      <c r="B11" s="10" t="s">
        <v>34</v>
      </c>
      <c r="D11" s="11"/>
      <c r="G11" s="21"/>
      <c r="T11" s="2"/>
      <c r="U11" s="2"/>
      <c r="V11" s="2"/>
      <c r="W11" s="2"/>
    </row>
    <row r="12" spans="1:23" ht="20.100000000000001" customHeight="1">
      <c r="A12" s="20"/>
      <c r="G12" s="21"/>
    </row>
    <row r="13" spans="1:23" ht="20.100000000000001" customHeight="1">
      <c r="A13" s="20"/>
      <c r="B13" s="12" t="s">
        <v>24</v>
      </c>
      <c r="C13" s="13"/>
      <c r="D13" s="74"/>
      <c r="E13" s="74"/>
      <c r="F13" s="74"/>
      <c r="G13" s="21"/>
    </row>
    <row r="14" spans="1:23" ht="6" customHeight="1">
      <c r="A14" s="20"/>
      <c r="B14" s="36"/>
      <c r="C14" s="37"/>
      <c r="D14" s="53"/>
      <c r="E14" s="53"/>
      <c r="F14" s="53"/>
      <c r="G14" s="21"/>
    </row>
    <row r="15" spans="1:23" ht="20.100000000000001" customHeight="1">
      <c r="A15" s="20"/>
      <c r="B15" s="14" t="s">
        <v>25</v>
      </c>
      <c r="C15" s="8"/>
      <c r="D15" s="74"/>
      <c r="E15" s="74"/>
      <c r="F15" s="74"/>
      <c r="G15" s="21"/>
    </row>
    <row r="16" spans="1:23" ht="6" customHeight="1">
      <c r="A16" s="20"/>
      <c r="B16" s="38"/>
      <c r="D16" s="53"/>
      <c r="E16" s="53"/>
      <c r="F16" s="53"/>
      <c r="G16" s="21"/>
    </row>
    <row r="17" spans="1:15" ht="20.100000000000001" customHeight="1">
      <c r="A17" s="20"/>
      <c r="B17" s="14" t="s">
        <v>26</v>
      </c>
      <c r="C17" s="8"/>
      <c r="D17" s="74"/>
      <c r="E17" s="74"/>
      <c r="F17" s="74"/>
      <c r="G17" s="21"/>
      <c r="O17"/>
    </row>
    <row r="18" spans="1:15" ht="6" customHeight="1">
      <c r="A18" s="20"/>
      <c r="B18" s="38"/>
      <c r="D18" s="53"/>
      <c r="E18" s="53"/>
      <c r="F18" s="53"/>
      <c r="G18" s="21"/>
    </row>
    <row r="19" spans="1:15" ht="18.75" customHeight="1">
      <c r="A19" s="20"/>
      <c r="B19" s="14" t="s">
        <v>27</v>
      </c>
      <c r="C19" s="8"/>
      <c r="D19" s="74"/>
      <c r="E19" s="74"/>
      <c r="F19" s="74"/>
      <c r="G19" s="21"/>
      <c r="O19"/>
    </row>
    <row r="20" spans="1:15" ht="6" customHeight="1">
      <c r="A20" s="20"/>
      <c r="B20" s="38"/>
      <c r="D20" s="53"/>
      <c r="E20" s="53"/>
      <c r="F20" s="53"/>
      <c r="G20" s="21"/>
    </row>
    <row r="21" spans="1:15" ht="20.100000000000001" customHeight="1">
      <c r="A21" s="20"/>
      <c r="B21" s="14" t="s">
        <v>28</v>
      </c>
      <c r="C21" s="8"/>
      <c r="D21" s="74"/>
      <c r="E21" s="74"/>
      <c r="F21" s="74"/>
      <c r="G21" s="21"/>
    </row>
    <row r="22" spans="1:15" ht="6" customHeight="1">
      <c r="A22" s="20"/>
      <c r="B22" s="38"/>
      <c r="D22" s="53"/>
      <c r="E22" s="53"/>
      <c r="F22" s="53"/>
      <c r="G22" s="21"/>
    </row>
    <row r="23" spans="1:15" ht="20.100000000000001" customHeight="1">
      <c r="A23" s="20"/>
      <c r="B23" s="14" t="s">
        <v>29</v>
      </c>
      <c r="C23" s="8"/>
      <c r="D23" s="74"/>
      <c r="E23" s="74"/>
      <c r="F23" s="74"/>
      <c r="G23" s="21"/>
    </row>
    <row r="24" spans="1:15" ht="6" customHeight="1">
      <c r="A24" s="20"/>
      <c r="B24" s="38"/>
      <c r="D24" s="53"/>
      <c r="E24" s="53"/>
      <c r="F24" s="53"/>
      <c r="G24" s="21"/>
    </row>
    <row r="25" spans="1:15" ht="20.100000000000001" customHeight="1">
      <c r="A25" s="20"/>
      <c r="B25" s="14" t="s">
        <v>30</v>
      </c>
      <c r="C25" s="8"/>
      <c r="D25" s="74"/>
      <c r="E25" s="74"/>
      <c r="F25" s="74"/>
      <c r="G25" s="21"/>
    </row>
    <row r="26" spans="1:15" ht="6" customHeight="1">
      <c r="A26" s="20"/>
      <c r="B26" s="38"/>
      <c r="D26" s="53"/>
      <c r="E26" s="53"/>
      <c r="F26" s="53"/>
      <c r="G26" s="21"/>
    </row>
    <row r="27" spans="1:15" ht="20.100000000000001" customHeight="1">
      <c r="A27" s="20"/>
      <c r="B27" s="14" t="s">
        <v>31</v>
      </c>
      <c r="C27" s="8"/>
      <c r="D27" s="74"/>
      <c r="E27" s="74"/>
      <c r="F27" s="74"/>
      <c r="G27" s="21"/>
    </row>
    <row r="28" spans="1:15" ht="6" customHeight="1">
      <c r="A28" s="20"/>
      <c r="B28" s="38"/>
      <c r="D28" s="53"/>
      <c r="E28" s="53"/>
      <c r="F28" s="53"/>
      <c r="G28" s="21"/>
    </row>
    <row r="29" spans="1:15" ht="20.100000000000001" customHeight="1">
      <c r="A29" s="20"/>
      <c r="B29" s="14" t="s">
        <v>32</v>
      </c>
      <c r="C29" s="8"/>
      <c r="D29" s="74"/>
      <c r="E29" s="74"/>
      <c r="F29" s="74"/>
      <c r="G29" s="21"/>
    </row>
    <row r="30" spans="1:15" ht="6" customHeight="1">
      <c r="A30" s="20"/>
      <c r="B30" s="38"/>
      <c r="D30" s="53"/>
      <c r="E30" s="53"/>
      <c r="F30" s="53"/>
      <c r="G30" s="21"/>
    </row>
    <row r="31" spans="1:15" ht="20.100000000000001" customHeight="1">
      <c r="A31" s="20"/>
      <c r="B31" s="14" t="s">
        <v>33</v>
      </c>
      <c r="C31" s="8"/>
      <c r="D31" s="74"/>
      <c r="E31" s="74"/>
      <c r="F31" s="74"/>
      <c r="G31" s="21"/>
    </row>
    <row r="32" spans="1:15" ht="20.100000000000001" customHeight="1">
      <c r="A32" s="20"/>
      <c r="D32" s="73"/>
      <c r="E32" s="73"/>
      <c r="F32" s="73"/>
      <c r="G32" s="21"/>
    </row>
    <row r="33" spans="1:7" ht="20.100000000000001" customHeight="1">
      <c r="A33" s="72" t="s">
        <v>38</v>
      </c>
      <c r="B33" s="39"/>
      <c r="G33" s="71" t="s">
        <v>37</v>
      </c>
    </row>
    <row r="34" spans="1:7" ht="20.100000000000001" customHeight="1" thickBot="1">
      <c r="A34" s="69"/>
      <c r="B34" s="24"/>
      <c r="C34" s="24"/>
      <c r="D34" s="24"/>
      <c r="E34" s="24"/>
      <c r="F34" s="24"/>
      <c r="G34" s="70"/>
    </row>
    <row r="35" spans="1:7" ht="25.5" customHeight="1"/>
  </sheetData>
  <sheetProtection sheet="1" objects="1" scenarios="1" selectLockedCells="1"/>
  <mergeCells count="13">
    <mergeCell ref="G33:G34"/>
    <mergeCell ref="A33:A34"/>
    <mergeCell ref="D32:F32"/>
    <mergeCell ref="D13:F13"/>
    <mergeCell ref="D17:F17"/>
    <mergeCell ref="D19:F19"/>
    <mergeCell ref="D15:F15"/>
    <mergeCell ref="D31:F31"/>
    <mergeCell ref="D21:F21"/>
    <mergeCell ref="D23:F23"/>
    <mergeCell ref="D25:F25"/>
    <mergeCell ref="D27:F27"/>
    <mergeCell ref="D29:F29"/>
  </mergeCells>
  <conditionalFormatting sqref="D13:F13 D15:F15 D17:F17 D19:F19 D23:F23 D25:F25 D27:F27 D29:F29 D31:F31 D21:F21">
    <cfRule type="notContainsBlanks" dxfId="121" priority="5">
      <formula>LEN(TRIM(D13))&gt;0</formula>
    </cfRule>
    <cfRule type="containsBlanks" dxfId="120" priority="6">
      <formula>LEN(TRIM(D13))=0</formula>
    </cfRule>
  </conditionalFormatting>
  <hyperlinks>
    <hyperlink ref="G33:G34" location="'APPLICATION DATA'!A1" display="Next →" xr:uid="{7F9B33ED-6049-420E-A256-F7A4CF297FF5}"/>
    <hyperlink ref="A33:A34" location="'START PAGE'!A1" display="←" xr:uid="{816B48E9-935B-484E-823B-F3965598048C}"/>
    <hyperlink ref="G3" r:id="rId1" xr:uid="{56E47157-01E4-4982-8205-DACD69407F2F}"/>
    <hyperlink ref="G4" r:id="rId2" xr:uid="{6F664AF4-54FF-405B-9DA8-808A5D489504}"/>
    <hyperlink ref="G5" r:id="rId3" xr:uid="{B0BE68E7-67EE-4F52-8E97-64F3C33A0AC5}"/>
    <hyperlink ref="G1:G2" r:id="rId4" display="Domaniewska 47 404, 02-672 " xr:uid="{04D2EEF8-CDC6-4A84-8BEC-369F497E8A23}"/>
  </hyperlinks>
  <pageMargins left="0.7" right="0.7" top="0.75" bottom="0.75" header="0.3" footer="0.3"/>
  <pageSetup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A269F-4BD8-4512-A588-4035EB0AAE92}">
  <sheetPr codeName="Sheet5"/>
  <dimension ref="A1:W32"/>
  <sheetViews>
    <sheetView showGridLines="0" zoomScale="85" zoomScaleNormal="85" workbookViewId="0">
      <selection activeCell="G31" sqref="G31:G32"/>
    </sheetView>
  </sheetViews>
  <sheetFormatPr defaultRowHeight="20.100000000000001" customHeight="1"/>
  <cols>
    <col min="1" max="1" width="5.7109375" style="1" customWidth="1"/>
    <col min="2" max="2" width="33.7109375" style="1" customWidth="1"/>
    <col min="3" max="3" width="28.7109375" style="1" customWidth="1"/>
    <col min="4" max="4" width="25.42578125" style="1" customWidth="1"/>
    <col min="5" max="5" width="33.7109375" style="1" customWidth="1"/>
    <col min="6" max="6" width="28.7109375" style="1" customWidth="1"/>
    <col min="7" max="7" width="30.7109375" style="1" customWidth="1"/>
    <col min="8" max="16384" width="9.140625" style="1"/>
  </cols>
  <sheetData>
    <row r="1" spans="1:23" ht="20.100000000000001" customHeight="1">
      <c r="A1" s="40"/>
      <c r="B1" s="52"/>
      <c r="C1" s="41"/>
      <c r="D1" s="41"/>
      <c r="E1" s="41"/>
      <c r="F1" s="41"/>
      <c r="G1" s="60" t="s">
        <v>0</v>
      </c>
    </row>
    <row r="2" spans="1:23" ht="20.100000000000001" customHeight="1">
      <c r="A2" s="42"/>
      <c r="B2" s="50"/>
      <c r="G2" s="61" t="s">
        <v>1</v>
      </c>
    </row>
    <row r="3" spans="1:23" ht="20.100000000000001" customHeight="1">
      <c r="A3" s="42"/>
      <c r="B3" s="50"/>
      <c r="F3" s="4"/>
      <c r="G3" s="62" t="s">
        <v>2</v>
      </c>
    </row>
    <row r="4" spans="1:23" ht="20.100000000000001" customHeight="1">
      <c r="A4" s="42"/>
      <c r="B4" s="50"/>
      <c r="F4" s="4"/>
      <c r="G4" s="62" t="s">
        <v>3</v>
      </c>
    </row>
    <row r="5" spans="1:23" ht="20.100000000000001" customHeight="1">
      <c r="A5" s="42"/>
      <c r="F5" s="5"/>
      <c r="G5" s="62" t="s">
        <v>4</v>
      </c>
    </row>
    <row r="6" spans="1:23" ht="20.100000000000001" customHeight="1">
      <c r="A6" s="42"/>
      <c r="G6" s="43"/>
    </row>
    <row r="7" spans="1:23" ht="24" customHeight="1">
      <c r="A7" s="42"/>
      <c r="B7" s="6" t="s">
        <v>22</v>
      </c>
      <c r="C7" s="7" t="s">
        <v>23</v>
      </c>
      <c r="D7" s="8">
        <f>'COMPANY PROFILE'!D7</f>
        <v>0</v>
      </c>
      <c r="G7" s="43"/>
    </row>
    <row r="8" spans="1:23" ht="20.100000000000001" customHeight="1">
      <c r="A8" s="42"/>
      <c r="G8" s="43"/>
    </row>
    <row r="9" spans="1:23" ht="43.5" customHeight="1">
      <c r="A9" s="42"/>
      <c r="B9" s="9" t="s">
        <v>44</v>
      </c>
      <c r="G9" s="43"/>
      <c r="T9" s="3"/>
      <c r="U9" s="3"/>
      <c r="V9" s="3"/>
      <c r="W9" s="3"/>
    </row>
    <row r="10" spans="1:23" ht="20.100000000000001" customHeight="1">
      <c r="A10" s="42"/>
      <c r="G10" s="43"/>
    </row>
    <row r="11" spans="1:23" ht="20.100000000000001" customHeight="1">
      <c r="A11" s="49"/>
      <c r="B11" s="10" t="s">
        <v>51</v>
      </c>
      <c r="D11" s="16"/>
      <c r="E11" s="16"/>
      <c r="F11" s="16"/>
      <c r="G11" s="43"/>
    </row>
    <row r="12" spans="1:23" ht="20.100000000000001" customHeight="1">
      <c r="A12" s="42"/>
      <c r="D12" s="73"/>
      <c r="E12" s="73"/>
      <c r="F12" s="73"/>
      <c r="G12" s="43"/>
    </row>
    <row r="13" spans="1:23" ht="20.100000000000001" customHeight="1">
      <c r="A13" s="42"/>
      <c r="B13" s="15" t="s">
        <v>45</v>
      </c>
      <c r="C13" s="15"/>
      <c r="D13" s="53"/>
      <c r="G13" s="43"/>
    </row>
    <row r="14" spans="1:23" ht="6" customHeight="1">
      <c r="A14" s="42"/>
      <c r="B14" s="36"/>
      <c r="C14" s="37"/>
      <c r="D14" s="53"/>
      <c r="G14" s="43"/>
    </row>
    <row r="15" spans="1:23" ht="20.100000000000001" customHeight="1">
      <c r="A15" s="42"/>
      <c r="B15" s="57" t="s">
        <v>46</v>
      </c>
      <c r="C15" s="15"/>
      <c r="D15" s="53"/>
      <c r="G15" s="43"/>
    </row>
    <row r="16" spans="1:23" ht="6" customHeight="1">
      <c r="A16" s="42"/>
      <c r="B16" s="36"/>
      <c r="C16" s="37"/>
      <c r="D16" s="53"/>
      <c r="G16" s="43"/>
    </row>
    <row r="17" spans="1:7" ht="20.100000000000001" customHeight="1">
      <c r="A17" s="42"/>
      <c r="B17" s="57" t="s">
        <v>47</v>
      </c>
      <c r="C17" s="15"/>
      <c r="D17" s="53"/>
      <c r="G17" s="43"/>
    </row>
    <row r="18" spans="1:7" ht="6" customHeight="1">
      <c r="A18" s="42"/>
      <c r="B18" s="36"/>
      <c r="C18" s="37"/>
      <c r="D18" s="53"/>
      <c r="G18" s="43"/>
    </row>
    <row r="19" spans="1:7" ht="20.100000000000001" customHeight="1">
      <c r="A19" s="42"/>
      <c r="B19" s="57" t="s">
        <v>48</v>
      </c>
      <c r="C19" s="15"/>
      <c r="D19" s="53"/>
      <c r="G19" s="43"/>
    </row>
    <row r="20" spans="1:7" ht="6" customHeight="1">
      <c r="A20" s="42"/>
      <c r="B20" s="36"/>
      <c r="C20" s="37"/>
      <c r="D20" s="53"/>
      <c r="G20" s="43"/>
    </row>
    <row r="21" spans="1:7" ht="20.100000000000001" customHeight="1">
      <c r="A21" s="42"/>
      <c r="B21" s="80" t="s">
        <v>49</v>
      </c>
      <c r="C21" s="80"/>
      <c r="D21" s="53"/>
      <c r="G21" s="43"/>
    </row>
    <row r="22" spans="1:7" ht="6" customHeight="1">
      <c r="A22" s="42"/>
      <c r="B22" s="36"/>
      <c r="C22" s="37"/>
      <c r="D22" s="53"/>
      <c r="G22" s="43"/>
    </row>
    <row r="23" spans="1:7" ht="20.100000000000001" customHeight="1">
      <c r="A23" s="42"/>
      <c r="B23" s="79" t="s">
        <v>50</v>
      </c>
      <c r="C23" s="79"/>
      <c r="D23" s="53"/>
      <c r="G23" s="43"/>
    </row>
    <row r="24" spans="1:7" ht="6" customHeight="1">
      <c r="A24" s="42"/>
      <c r="B24" s="36"/>
      <c r="C24" s="37"/>
      <c r="D24" s="53"/>
      <c r="G24" s="43"/>
    </row>
    <row r="25" spans="1:7" ht="20.100000000000001" customHeight="1">
      <c r="A25" s="42"/>
      <c r="B25" s="17" t="s">
        <v>90</v>
      </c>
      <c r="C25" s="17"/>
      <c r="D25" s="53"/>
      <c r="G25" s="43"/>
    </row>
    <row r="26" spans="1:7" ht="6" customHeight="1">
      <c r="A26" s="42"/>
      <c r="B26" s="36"/>
      <c r="C26" s="37"/>
      <c r="D26" s="53"/>
      <c r="G26" s="43"/>
    </row>
    <row r="27" spans="1:7" ht="20.100000000000001" customHeight="1">
      <c r="A27" s="42"/>
      <c r="B27" s="17" t="s">
        <v>93</v>
      </c>
      <c r="C27" s="17"/>
      <c r="D27" s="53"/>
      <c r="G27" s="43"/>
    </row>
    <row r="28" spans="1:7" ht="6" customHeight="1">
      <c r="A28" s="42"/>
      <c r="B28" s="36"/>
      <c r="C28" s="37"/>
      <c r="D28" s="53"/>
      <c r="G28" s="43"/>
    </row>
    <row r="29" spans="1:7" ht="20.100000000000001" customHeight="1">
      <c r="A29" s="42"/>
      <c r="B29" s="17" t="s">
        <v>94</v>
      </c>
      <c r="C29" s="17"/>
      <c r="D29" s="53"/>
      <c r="G29" s="43"/>
    </row>
    <row r="30" spans="1:7" ht="20.100000000000001" customHeight="1">
      <c r="A30" s="42"/>
      <c r="G30" s="43"/>
    </row>
    <row r="31" spans="1:7" ht="20.100000000000001" customHeight="1">
      <c r="A31" s="77" t="s">
        <v>38</v>
      </c>
      <c r="B31" s="39"/>
      <c r="G31" s="75" t="s">
        <v>37</v>
      </c>
    </row>
    <row r="32" spans="1:7" ht="20.100000000000001" customHeight="1" thickBot="1">
      <c r="A32" s="78"/>
      <c r="B32" s="48"/>
      <c r="C32" s="48"/>
      <c r="D32" s="48"/>
      <c r="E32" s="48"/>
      <c r="F32" s="48"/>
      <c r="G32" s="76"/>
    </row>
  </sheetData>
  <sheetProtection sheet="1" selectLockedCells="1"/>
  <mergeCells count="5">
    <mergeCell ref="G31:G32"/>
    <mergeCell ref="A31:A32"/>
    <mergeCell ref="D12:F12"/>
    <mergeCell ref="B23:C23"/>
    <mergeCell ref="B21:C21"/>
  </mergeCells>
  <conditionalFormatting sqref="D13 D15 D17 D19 D21 D23">
    <cfRule type="notContainsBlanks" dxfId="119" priority="167">
      <formula>LEN(TRIM(D13))&gt;0</formula>
    </cfRule>
    <cfRule type="containsBlanks" dxfId="118" priority="168">
      <formula>LEN(TRIM(D13))=0</formula>
    </cfRule>
  </conditionalFormatting>
  <conditionalFormatting sqref="D25 D27 D29">
    <cfRule type="notContainsBlanks" dxfId="117" priority="1">
      <formula>LEN(TRIM(D25))&gt;0</formula>
    </cfRule>
    <cfRule type="containsBlanks" dxfId="116" priority="2">
      <formula>LEN(TRIM(D25))=0</formula>
    </cfRule>
  </conditionalFormatting>
  <dataValidations xWindow="472" yWindow="728" count="9">
    <dataValidation type="list" showInputMessage="1" prompt="Select the maximum ambient temperature at the site or enter your own value." sqref="D19" xr:uid="{8261DC29-9428-48F7-B430-A06ACC4EE009}">
      <formula1>"-30, -25, -20, -15, -10, 0, 5, 10, 15, 20, 25, 30, 35, 40, 45, 50, 55, 60"</formula1>
    </dataValidation>
    <dataValidation type="list" showInputMessage="1" prompt="Select the expected humidity level or enter your own value." sqref="D23" xr:uid="{7A0AC859-C85A-486E-86C6-8153D1B59FD5}">
      <formula1>"0%, 5%, 10%, 15%, 20%, 25%, 30%, 35%, 40%, 45%, 50%, 55%, 60%, 65%, 70%, 75%, 80%, 85%, 90%, 95%, 100%"</formula1>
    </dataValidation>
    <dataValidation type="list" showInputMessage="1" prompt="Select the average ambient temperature used for system design or enter your own value." sqref="D21" xr:uid="{05DF5873-98E2-4A5A-8E26-56EB65EFF2CA}">
      <formula1>"15, 18, 20, 22, 25, 28, 30, 32, 35, 38, 40"</formula1>
    </dataValidation>
    <dataValidation type="list" showInputMessage="1" prompt="Select the BESS location or enter your own value." sqref="D13" xr:uid="{B633DFA1-A600-43C5-8759-2C82F3417EC3}">
      <formula1>"BESS Co-located with PV or other power plants, BESS located in the grid (w/o other power sources), BESS installed behind the meter (Consumer side)"</formula1>
    </dataValidation>
    <dataValidation type="list" showInputMessage="1" prompt="Select the required system functions or enter your own value." sqref="D15" xr:uid="{6403DBBA-822A-4279-AB23-1A3484BD4C8A}">
      <formula1>"PV Smoothing, Peak Shaving, Frequency Response, Grid Forming, Energy Shifting, Black Start, Reactive Power Management"</formula1>
    </dataValidation>
    <dataValidation type="list" showInputMessage="1" prompt="Select the inverter operating mode or enter your own value." sqref="D17" xr:uid="{3982B90A-B912-4FC1-834F-CE534CE74F72}">
      <formula1>"Grid Parallel, Grid Forming"</formula1>
    </dataValidation>
    <dataValidation type="list" showInputMessage="1" prompt="Select the functional purpose of BESS or enter your own value." sqref="D25" xr:uid="{9D0D5770-42B7-4539-A588-7A68C4916203}">
      <formula1>"Backup Power Supply, Isolated Island Mode Operation, Ancillary Services to the Market, Voltage Quality Enhancement, Reactive Power Compensation, Other (Please Specify)"</formula1>
    </dataValidation>
    <dataValidation type="list" showInputMessage="1" prompt="Select the typical operational scenarios for BESS or enter your own value." sqref="D27" xr:uid="{CB869812-928D-4BAA-A434-FC24C0D6A091}">
      <formula1>"Daily Grid Support, Peak Shaving, Frequency Regulation, Load Shifting, Emergency Backup, Other (Please Specify)"</formula1>
    </dataValidation>
    <dataValidation allowBlank="1" showInputMessage="1" showErrorMessage="1" prompt="Insert the connection diagram." sqref="D29" xr:uid="{F5D14748-4411-47B3-B443-979450D14B1C}"/>
  </dataValidations>
  <hyperlinks>
    <hyperlink ref="G31:G32" location="'LOAD PROFILE'!A1" display="Next →" xr:uid="{899FEDE6-4570-4BB5-9BF7-4CC59874365F}"/>
    <hyperlink ref="A31:A32" location="'COMPANY PROFILE'!A1" display="←" xr:uid="{3E826841-7B96-4FA6-B1E0-FA1EF68CE3AA}"/>
    <hyperlink ref="G3" r:id="rId1" xr:uid="{83E5A0F3-C540-4F49-B1CC-1244004507B0}"/>
    <hyperlink ref="G4" r:id="rId2" xr:uid="{142CDD48-C28E-48AC-B26C-5A5DED9B2CD5}"/>
    <hyperlink ref="G5" r:id="rId3" xr:uid="{6BE26E94-E542-444F-9EE2-DC9D813FA4CB}"/>
    <hyperlink ref="G1:G2" r:id="rId4" display="Domaniewska 47 404, 02-672 " xr:uid="{325123A4-B1DF-4740-A0CB-1328569BFE68}"/>
  </hyperlinks>
  <pageMargins left="0.7" right="0.7" top="0.75" bottom="0.75" header="0.3" footer="0.3"/>
  <pageSetup orientation="portrait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2C0F0-D2EA-493A-A6CF-AC70415922B0}">
  <sheetPr codeName="Sheet9"/>
  <dimension ref="A1:W81"/>
  <sheetViews>
    <sheetView showGridLines="0" topLeftCell="A51" zoomScale="85" zoomScaleNormal="85" workbookViewId="0">
      <selection activeCell="G80" sqref="G80:G81"/>
    </sheetView>
  </sheetViews>
  <sheetFormatPr defaultRowHeight="20.100000000000001" customHeight="1"/>
  <cols>
    <col min="1" max="1" width="5.7109375" style="1" customWidth="1"/>
    <col min="2" max="2" width="33.7109375" style="1" customWidth="1"/>
    <col min="3" max="3" width="28.7109375" style="1" customWidth="1"/>
    <col min="4" max="4" width="24.7109375" style="1" customWidth="1"/>
    <col min="5" max="5" width="33.7109375" style="1" customWidth="1"/>
    <col min="6" max="6" width="28.7109375" style="1" customWidth="1"/>
    <col min="7" max="7" width="30.7109375" style="1" customWidth="1"/>
    <col min="8" max="16384" width="9.140625" style="1"/>
  </cols>
  <sheetData>
    <row r="1" spans="1:23" ht="20.100000000000001" customHeight="1">
      <c r="A1" s="40"/>
      <c r="B1" s="52"/>
      <c r="C1" s="41"/>
      <c r="D1" s="41"/>
      <c r="E1" s="41"/>
      <c r="F1" s="41"/>
      <c r="G1" s="60" t="s">
        <v>0</v>
      </c>
    </row>
    <row r="2" spans="1:23" ht="20.100000000000001" customHeight="1">
      <c r="A2" s="42"/>
      <c r="B2" s="50"/>
      <c r="G2" s="61" t="s">
        <v>1</v>
      </c>
    </row>
    <row r="3" spans="1:23" ht="20.100000000000001" customHeight="1">
      <c r="A3" s="42"/>
      <c r="B3" s="50"/>
      <c r="F3" s="4"/>
      <c r="G3" s="62" t="s">
        <v>2</v>
      </c>
    </row>
    <row r="4" spans="1:23" ht="20.100000000000001" customHeight="1">
      <c r="A4" s="42"/>
      <c r="B4" s="50"/>
      <c r="F4" s="4"/>
      <c r="G4" s="62" t="s">
        <v>3</v>
      </c>
    </row>
    <row r="5" spans="1:23" ht="20.100000000000001" customHeight="1">
      <c r="A5" s="42"/>
      <c r="F5" s="5"/>
      <c r="G5" s="62" t="s">
        <v>4</v>
      </c>
    </row>
    <row r="6" spans="1:23" ht="20.100000000000001" customHeight="1">
      <c r="A6" s="42"/>
      <c r="G6" s="43"/>
    </row>
    <row r="7" spans="1:23" ht="24" customHeight="1">
      <c r="A7" s="42"/>
      <c r="B7" s="6" t="s">
        <v>22</v>
      </c>
      <c r="C7" s="7" t="s">
        <v>23</v>
      </c>
      <c r="D7" s="8">
        <f>'COMPANY PROFILE'!D7</f>
        <v>0</v>
      </c>
      <c r="G7" s="43"/>
    </row>
    <row r="8" spans="1:23" ht="20.100000000000001" customHeight="1">
      <c r="A8" s="42"/>
      <c r="G8" s="43"/>
    </row>
    <row r="9" spans="1:23" ht="43.5" customHeight="1">
      <c r="A9" s="42"/>
      <c r="B9" s="9" t="s">
        <v>55</v>
      </c>
      <c r="G9" s="43"/>
      <c r="T9" s="3"/>
      <c r="U9" s="3"/>
      <c r="V9" s="3"/>
      <c r="W9" s="3"/>
    </row>
    <row r="10" spans="1:23" ht="20.100000000000001" customHeight="1">
      <c r="A10" s="42"/>
      <c r="G10" s="43"/>
    </row>
    <row r="11" spans="1:23" ht="20.100000000000001" customHeight="1">
      <c r="A11" s="49"/>
      <c r="B11" s="10" t="s">
        <v>39</v>
      </c>
      <c r="D11" s="16"/>
      <c r="E11" s="16"/>
      <c r="F11" s="16"/>
      <c r="G11" s="43"/>
    </row>
    <row r="12" spans="1:23" ht="20.100000000000001" customHeight="1">
      <c r="A12" s="42"/>
      <c r="D12" s="73"/>
      <c r="E12" s="73"/>
      <c r="F12" s="73"/>
      <c r="G12" s="43"/>
    </row>
    <row r="13" spans="1:23" ht="20.100000000000001" customHeight="1">
      <c r="A13" s="42"/>
      <c r="B13" s="15" t="s">
        <v>52</v>
      </c>
      <c r="C13" s="15"/>
      <c r="D13" s="53"/>
      <c r="G13" s="43"/>
    </row>
    <row r="14" spans="1:23" ht="6" customHeight="1">
      <c r="A14" s="42"/>
      <c r="B14" s="36"/>
      <c r="C14" s="37"/>
      <c r="D14" s="53"/>
      <c r="G14" s="43"/>
    </row>
    <row r="15" spans="1:23" ht="20.100000000000001" customHeight="1">
      <c r="A15" s="42"/>
      <c r="B15" s="15" t="s">
        <v>54</v>
      </c>
      <c r="C15" s="15"/>
      <c r="D15" s="53"/>
      <c r="G15" s="43"/>
    </row>
    <row r="16" spans="1:23" ht="6" customHeight="1">
      <c r="A16" s="42"/>
      <c r="B16" s="36"/>
      <c r="C16" s="37"/>
      <c r="D16" s="53"/>
      <c r="G16" s="43"/>
    </row>
    <row r="17" spans="1:7" ht="20.100000000000001" customHeight="1">
      <c r="A17" s="42"/>
      <c r="B17" s="17" t="s">
        <v>53</v>
      </c>
      <c r="C17" s="15"/>
      <c r="D17" s="53"/>
      <c r="G17" s="43"/>
    </row>
    <row r="18" spans="1:7" ht="6" customHeight="1">
      <c r="A18" s="42"/>
      <c r="B18" s="36"/>
      <c r="C18" s="37"/>
      <c r="D18" s="53"/>
      <c r="G18" s="43"/>
    </row>
    <row r="19" spans="1:7" ht="20.100000000000001" customHeight="1">
      <c r="A19" s="42"/>
      <c r="B19" s="17" t="s">
        <v>56</v>
      </c>
      <c r="C19" s="15"/>
      <c r="D19" s="53"/>
      <c r="G19" s="43"/>
    </row>
    <row r="20" spans="1:7" ht="20.100000000000001" customHeight="1">
      <c r="A20" s="42"/>
      <c r="D20" s="16"/>
      <c r="G20" s="43"/>
    </row>
    <row r="21" spans="1:7" ht="20.100000000000001" customHeight="1">
      <c r="A21" s="49"/>
      <c r="B21" s="10" t="s">
        <v>57</v>
      </c>
      <c r="D21" s="16"/>
      <c r="G21" s="43"/>
    </row>
    <row r="22" spans="1:7" ht="20.100000000000001" customHeight="1">
      <c r="A22" s="49"/>
      <c r="B22" s="10"/>
      <c r="D22" s="16"/>
      <c r="G22" s="43"/>
    </row>
    <row r="23" spans="1:7" ht="20.100000000000001" customHeight="1">
      <c r="A23" s="42"/>
      <c r="B23" s="44" t="s">
        <v>35</v>
      </c>
      <c r="C23" s="44" t="s">
        <v>58</v>
      </c>
      <c r="D23" s="16"/>
      <c r="E23" s="44" t="s">
        <v>35</v>
      </c>
      <c r="F23" s="44" t="s">
        <v>58</v>
      </c>
      <c r="G23" s="43"/>
    </row>
    <row r="24" spans="1:7" ht="20.100000000000001" customHeight="1">
      <c r="A24" s="42"/>
      <c r="B24" s="45">
        <v>0</v>
      </c>
      <c r="C24" s="53"/>
      <c r="E24" s="45">
        <v>0.5</v>
      </c>
      <c r="F24" s="53"/>
      <c r="G24" s="43"/>
    </row>
    <row r="25" spans="1:7" ht="6" customHeight="1">
      <c r="A25" s="42"/>
      <c r="B25" s="36"/>
      <c r="C25" s="55"/>
      <c r="E25" s="36"/>
      <c r="F25" s="55"/>
      <c r="G25" s="43"/>
    </row>
    <row r="26" spans="1:7" ht="20.100000000000001" customHeight="1">
      <c r="A26" s="42"/>
      <c r="B26" s="45">
        <v>4.1666666666666664E-2</v>
      </c>
      <c r="C26" s="53"/>
      <c r="E26" s="45">
        <v>0.54166666666666663</v>
      </c>
      <c r="F26" s="53"/>
      <c r="G26" s="43"/>
    </row>
    <row r="27" spans="1:7" ht="6" customHeight="1">
      <c r="A27" s="42"/>
      <c r="B27" s="11"/>
      <c r="C27" s="55"/>
      <c r="E27" s="11"/>
      <c r="F27" s="55"/>
      <c r="G27" s="43"/>
    </row>
    <row r="28" spans="1:7" ht="20.100000000000001" customHeight="1">
      <c r="A28" s="42"/>
      <c r="B28" s="45">
        <v>8.3333333333333329E-2</v>
      </c>
      <c r="C28" s="53"/>
      <c r="E28" s="45">
        <v>0.58333333333333337</v>
      </c>
      <c r="F28" s="53"/>
      <c r="G28" s="43"/>
    </row>
    <row r="29" spans="1:7" ht="6" customHeight="1">
      <c r="A29" s="42"/>
      <c r="B29" s="11"/>
      <c r="C29" s="55"/>
      <c r="E29" s="11"/>
      <c r="F29" s="55"/>
      <c r="G29" s="43"/>
    </row>
    <row r="30" spans="1:7" ht="20.100000000000001" customHeight="1">
      <c r="A30" s="42"/>
      <c r="B30" s="45">
        <v>0.125</v>
      </c>
      <c r="C30" s="53"/>
      <c r="E30" s="45">
        <v>0.625</v>
      </c>
      <c r="F30" s="53"/>
      <c r="G30" s="43"/>
    </row>
    <row r="31" spans="1:7" ht="6" customHeight="1">
      <c r="A31" s="42"/>
      <c r="B31" s="11"/>
      <c r="C31" s="55"/>
      <c r="E31" s="11"/>
      <c r="F31" s="55"/>
      <c r="G31" s="43"/>
    </row>
    <row r="32" spans="1:7" ht="20.100000000000001" customHeight="1">
      <c r="A32" s="42"/>
      <c r="B32" s="46">
        <v>0.16666666666666666</v>
      </c>
      <c r="C32" s="53"/>
      <c r="E32" s="46">
        <v>0.66666666666666663</v>
      </c>
      <c r="F32" s="53"/>
      <c r="G32" s="43"/>
    </row>
    <row r="33" spans="1:7" ht="6" customHeight="1">
      <c r="A33" s="42"/>
      <c r="B33" s="11"/>
      <c r="C33" s="55"/>
      <c r="E33" s="11"/>
      <c r="F33" s="55"/>
      <c r="G33" s="43"/>
    </row>
    <row r="34" spans="1:7" ht="20.100000000000001" customHeight="1">
      <c r="A34" s="42"/>
      <c r="B34" s="46">
        <v>0.20833333333333334</v>
      </c>
      <c r="C34" s="53"/>
      <c r="E34" s="46">
        <v>0.70833333333333337</v>
      </c>
      <c r="F34" s="53"/>
      <c r="G34" s="43"/>
    </row>
    <row r="35" spans="1:7" ht="6" customHeight="1">
      <c r="A35" s="42"/>
      <c r="B35" s="11"/>
      <c r="C35" s="55"/>
      <c r="E35" s="11"/>
      <c r="F35" s="55"/>
      <c r="G35" s="43"/>
    </row>
    <row r="36" spans="1:7" ht="20.100000000000001" customHeight="1">
      <c r="A36" s="42"/>
      <c r="B36" s="45">
        <v>0.25</v>
      </c>
      <c r="C36" s="53"/>
      <c r="E36" s="45">
        <v>0.75</v>
      </c>
      <c r="F36" s="53"/>
      <c r="G36" s="43"/>
    </row>
    <row r="37" spans="1:7" ht="6" customHeight="1">
      <c r="A37" s="42"/>
      <c r="B37" s="11"/>
      <c r="C37" s="55"/>
      <c r="E37" s="11"/>
      <c r="F37" s="55"/>
      <c r="G37" s="43"/>
    </row>
    <row r="38" spans="1:7" ht="20.100000000000001" customHeight="1">
      <c r="A38" s="42"/>
      <c r="B38" s="45">
        <v>0.29166666666666669</v>
      </c>
      <c r="C38" s="53"/>
      <c r="E38" s="45">
        <v>0.79166666666666663</v>
      </c>
      <c r="F38" s="53"/>
      <c r="G38" s="43"/>
    </row>
    <row r="39" spans="1:7" ht="6" customHeight="1">
      <c r="A39" s="42"/>
      <c r="B39" s="11"/>
      <c r="C39" s="55"/>
      <c r="E39" s="11"/>
      <c r="F39" s="55"/>
      <c r="G39" s="43"/>
    </row>
    <row r="40" spans="1:7" ht="20.100000000000001" customHeight="1">
      <c r="A40" s="42"/>
      <c r="B40" s="45">
        <v>0.33333333333333331</v>
      </c>
      <c r="C40" s="53"/>
      <c r="E40" s="45">
        <v>0.83333333333333337</v>
      </c>
      <c r="F40" s="53"/>
      <c r="G40" s="43"/>
    </row>
    <row r="41" spans="1:7" ht="6" customHeight="1">
      <c r="A41" s="42"/>
      <c r="B41" s="11"/>
      <c r="C41" s="55"/>
      <c r="E41" s="11"/>
      <c r="F41" s="55"/>
      <c r="G41" s="43"/>
    </row>
    <row r="42" spans="1:7" ht="20.100000000000001" customHeight="1">
      <c r="A42" s="42"/>
      <c r="B42" s="45">
        <v>0.375</v>
      </c>
      <c r="C42" s="53"/>
      <c r="E42" s="45">
        <v>0.875</v>
      </c>
      <c r="F42" s="53"/>
      <c r="G42" s="43"/>
    </row>
    <row r="43" spans="1:7" ht="6" customHeight="1">
      <c r="A43" s="42"/>
      <c r="B43" s="11"/>
      <c r="C43" s="55"/>
      <c r="E43" s="11"/>
      <c r="F43" s="55"/>
      <c r="G43" s="43"/>
    </row>
    <row r="44" spans="1:7" ht="20.100000000000001" customHeight="1">
      <c r="A44" s="42"/>
      <c r="B44" s="46">
        <v>0.41666666666666669</v>
      </c>
      <c r="C44" s="53"/>
      <c r="E44" s="46">
        <v>0.91666666666666663</v>
      </c>
      <c r="F44" s="53"/>
      <c r="G44" s="43"/>
    </row>
    <row r="45" spans="1:7" ht="6" customHeight="1">
      <c r="A45" s="42"/>
      <c r="B45" s="11"/>
      <c r="C45" s="55"/>
      <c r="E45" s="11"/>
      <c r="F45" s="55"/>
      <c r="G45" s="43"/>
    </row>
    <row r="46" spans="1:7" ht="20.100000000000001" customHeight="1">
      <c r="A46" s="42"/>
      <c r="B46" s="46">
        <v>0.45833333333333331</v>
      </c>
      <c r="C46" s="53"/>
      <c r="E46" s="46">
        <v>0.95833333333333337</v>
      </c>
      <c r="F46" s="53"/>
      <c r="G46" s="43"/>
    </row>
    <row r="47" spans="1:7" ht="6" customHeight="1">
      <c r="A47" s="42"/>
      <c r="B47" s="11"/>
      <c r="C47" s="37"/>
      <c r="E47" s="11"/>
      <c r="F47" s="55"/>
      <c r="G47" s="43"/>
    </row>
    <row r="48" spans="1:7" ht="20.100000000000001" customHeight="1">
      <c r="A48" s="49"/>
      <c r="B48" s="10"/>
      <c r="D48" s="16"/>
      <c r="E48" s="47" t="s">
        <v>36</v>
      </c>
      <c r="F48" s="53">
        <f>C24+C26+C28+C30+C32+C34+C36+C38+C40+C42+C44+C46+F24+F26+F28+F30+F32+F34+F36+F38+F40+F42+F44+F46</f>
        <v>0</v>
      </c>
      <c r="G48" s="43"/>
    </row>
    <row r="49" spans="1:7" ht="20.100000000000001" customHeight="1">
      <c r="A49" s="49"/>
      <c r="B49" s="10"/>
      <c r="D49" s="16"/>
      <c r="G49" s="43"/>
    </row>
    <row r="50" spans="1:7" ht="20.100000000000001" customHeight="1">
      <c r="A50" s="49"/>
      <c r="B50" s="10" t="s">
        <v>59</v>
      </c>
      <c r="G50" s="43"/>
    </row>
    <row r="51" spans="1:7" ht="20.100000000000001" customHeight="1">
      <c r="A51" s="42"/>
      <c r="G51" s="43"/>
    </row>
    <row r="52" spans="1:7" ht="20.100000000000001" customHeight="1">
      <c r="A52" s="42"/>
      <c r="B52" s="44" t="s">
        <v>35</v>
      </c>
      <c r="C52" s="44" t="s">
        <v>58</v>
      </c>
      <c r="D52" s="16"/>
      <c r="E52" s="44" t="s">
        <v>35</v>
      </c>
      <c r="F52" s="44" t="s">
        <v>58</v>
      </c>
      <c r="G52" s="43"/>
    </row>
    <row r="53" spans="1:7" ht="20.100000000000001" customHeight="1">
      <c r="A53" s="42"/>
      <c r="B53" s="45">
        <v>0</v>
      </c>
      <c r="C53" s="53"/>
      <c r="E53" s="45">
        <v>0.5</v>
      </c>
      <c r="F53" s="53"/>
      <c r="G53" s="43"/>
    </row>
    <row r="54" spans="1:7" ht="6" customHeight="1">
      <c r="A54" s="42"/>
      <c r="B54" s="36"/>
      <c r="C54" s="55"/>
      <c r="E54" s="36"/>
      <c r="F54" s="55"/>
      <c r="G54" s="43"/>
    </row>
    <row r="55" spans="1:7" ht="20.100000000000001" customHeight="1">
      <c r="A55" s="42"/>
      <c r="B55" s="45">
        <v>4.1666666666666664E-2</v>
      </c>
      <c r="C55" s="53"/>
      <c r="E55" s="45">
        <v>0.54166666666666663</v>
      </c>
      <c r="F55" s="53"/>
      <c r="G55" s="43"/>
    </row>
    <row r="56" spans="1:7" ht="6" customHeight="1">
      <c r="A56" s="42"/>
      <c r="B56" s="11"/>
      <c r="C56" s="55"/>
      <c r="E56" s="11"/>
      <c r="F56" s="55"/>
      <c r="G56" s="43"/>
    </row>
    <row r="57" spans="1:7" ht="20.100000000000001" customHeight="1">
      <c r="A57" s="42"/>
      <c r="B57" s="45">
        <v>8.3333333333333329E-2</v>
      </c>
      <c r="C57" s="53"/>
      <c r="E57" s="45">
        <v>0.58333333333333337</v>
      </c>
      <c r="F57" s="53"/>
      <c r="G57" s="43"/>
    </row>
    <row r="58" spans="1:7" ht="6" customHeight="1">
      <c r="A58" s="42"/>
      <c r="B58" s="11"/>
      <c r="C58" s="55"/>
      <c r="E58" s="11"/>
      <c r="F58" s="55"/>
      <c r="G58" s="43"/>
    </row>
    <row r="59" spans="1:7" ht="20.100000000000001" customHeight="1">
      <c r="A59" s="42"/>
      <c r="B59" s="45">
        <v>0.125</v>
      </c>
      <c r="C59" s="53"/>
      <c r="E59" s="45">
        <v>0.625</v>
      </c>
      <c r="F59" s="53"/>
      <c r="G59" s="43"/>
    </row>
    <row r="60" spans="1:7" ht="6" customHeight="1">
      <c r="A60" s="42"/>
      <c r="B60" s="11"/>
      <c r="C60" s="55"/>
      <c r="E60" s="11"/>
      <c r="F60" s="55"/>
      <c r="G60" s="43"/>
    </row>
    <row r="61" spans="1:7" ht="20.100000000000001" customHeight="1">
      <c r="A61" s="42"/>
      <c r="B61" s="46">
        <v>0.16666666666666666</v>
      </c>
      <c r="C61" s="53"/>
      <c r="E61" s="46">
        <v>0.66666666666666663</v>
      </c>
      <c r="F61" s="53"/>
      <c r="G61" s="43"/>
    </row>
    <row r="62" spans="1:7" ht="6" customHeight="1">
      <c r="A62" s="42"/>
      <c r="B62" s="11"/>
      <c r="C62" s="55"/>
      <c r="E62" s="11"/>
      <c r="F62" s="55"/>
      <c r="G62" s="43"/>
    </row>
    <row r="63" spans="1:7" ht="20.100000000000001" customHeight="1">
      <c r="A63" s="42"/>
      <c r="B63" s="46">
        <v>0.20833333333333334</v>
      </c>
      <c r="C63" s="53"/>
      <c r="E63" s="46">
        <v>0.70833333333333337</v>
      </c>
      <c r="F63" s="53"/>
      <c r="G63" s="43"/>
    </row>
    <row r="64" spans="1:7" ht="6" customHeight="1">
      <c r="A64" s="42"/>
      <c r="B64" s="11"/>
      <c r="C64" s="55"/>
      <c r="E64" s="11"/>
      <c r="F64" s="55"/>
      <c r="G64" s="43"/>
    </row>
    <row r="65" spans="1:7" ht="20.100000000000001" customHeight="1">
      <c r="A65" s="42"/>
      <c r="B65" s="45">
        <v>0.25</v>
      </c>
      <c r="C65" s="53"/>
      <c r="E65" s="45">
        <v>0.75</v>
      </c>
      <c r="F65" s="53"/>
      <c r="G65" s="43"/>
    </row>
    <row r="66" spans="1:7" ht="6" customHeight="1">
      <c r="A66" s="42"/>
      <c r="B66" s="11"/>
      <c r="C66" s="55"/>
      <c r="E66" s="11"/>
      <c r="F66" s="55"/>
      <c r="G66" s="43"/>
    </row>
    <row r="67" spans="1:7" ht="20.100000000000001" customHeight="1">
      <c r="A67" s="42"/>
      <c r="B67" s="45">
        <v>0.29166666666666669</v>
      </c>
      <c r="C67" s="53"/>
      <c r="E67" s="45">
        <v>0.79166666666666663</v>
      </c>
      <c r="F67" s="53"/>
      <c r="G67" s="43"/>
    </row>
    <row r="68" spans="1:7" ht="6" customHeight="1">
      <c r="A68" s="42"/>
      <c r="B68" s="11"/>
      <c r="C68" s="55"/>
      <c r="E68" s="11"/>
      <c r="F68" s="55"/>
      <c r="G68" s="43"/>
    </row>
    <row r="69" spans="1:7" ht="20.100000000000001" customHeight="1">
      <c r="A69" s="42"/>
      <c r="B69" s="45">
        <v>0.33333333333333331</v>
      </c>
      <c r="C69" s="53"/>
      <c r="E69" s="45">
        <v>0.83333333333333337</v>
      </c>
      <c r="F69" s="53"/>
      <c r="G69" s="43"/>
    </row>
    <row r="70" spans="1:7" ht="6" customHeight="1">
      <c r="A70" s="42"/>
      <c r="B70" s="11"/>
      <c r="C70" s="55"/>
      <c r="E70" s="11"/>
      <c r="F70" s="55"/>
      <c r="G70" s="43"/>
    </row>
    <row r="71" spans="1:7" ht="20.100000000000001" customHeight="1">
      <c r="A71" s="42"/>
      <c r="B71" s="45">
        <v>0.375</v>
      </c>
      <c r="C71" s="53"/>
      <c r="E71" s="45">
        <v>0.875</v>
      </c>
      <c r="F71" s="53"/>
      <c r="G71" s="43"/>
    </row>
    <row r="72" spans="1:7" ht="6" customHeight="1">
      <c r="A72" s="42"/>
      <c r="B72" s="11"/>
      <c r="C72" s="55"/>
      <c r="E72" s="11"/>
      <c r="F72" s="55"/>
      <c r="G72" s="43"/>
    </row>
    <row r="73" spans="1:7" ht="20.100000000000001" customHeight="1">
      <c r="A73" s="42"/>
      <c r="B73" s="46">
        <v>0.41666666666666669</v>
      </c>
      <c r="C73" s="53"/>
      <c r="E73" s="46">
        <v>0.91666666666666663</v>
      </c>
      <c r="F73" s="53"/>
      <c r="G73" s="43"/>
    </row>
    <row r="74" spans="1:7" ht="6" customHeight="1">
      <c r="A74" s="42"/>
      <c r="B74" s="11"/>
      <c r="C74" s="55"/>
      <c r="E74" s="11"/>
      <c r="F74" s="55"/>
      <c r="G74" s="43"/>
    </row>
    <row r="75" spans="1:7" ht="20.100000000000001" customHeight="1">
      <c r="A75" s="42"/>
      <c r="B75" s="46">
        <v>0.45833333333333331</v>
      </c>
      <c r="C75" s="53"/>
      <c r="E75" s="46">
        <v>0.95833333333333337</v>
      </c>
      <c r="F75" s="53"/>
      <c r="G75" s="43"/>
    </row>
    <row r="76" spans="1:7" ht="6" customHeight="1">
      <c r="A76" s="42"/>
      <c r="B76" s="11"/>
      <c r="C76" s="37"/>
      <c r="E76" s="11"/>
      <c r="F76" s="55"/>
      <c r="G76" s="43"/>
    </row>
    <row r="77" spans="1:7" ht="20.100000000000001" customHeight="1">
      <c r="A77" s="49"/>
      <c r="B77" s="10"/>
      <c r="D77" s="16"/>
      <c r="E77" s="47" t="s">
        <v>36</v>
      </c>
      <c r="F77" s="53">
        <f>C53+C55+C57+C59+C61+C63+C65+C67+C69+C71+C73+C75+F53+F55+F57+F59+F61+F63+F65+F67+F69+F71+F73+F75</f>
        <v>0</v>
      </c>
      <c r="G77" s="43"/>
    </row>
    <row r="78" spans="1:7" ht="20.100000000000001" customHeight="1">
      <c r="A78" s="42"/>
      <c r="G78" s="43"/>
    </row>
    <row r="79" spans="1:7" ht="20.100000000000001" customHeight="1">
      <c r="A79" s="42"/>
      <c r="G79" s="43"/>
    </row>
    <row r="80" spans="1:7" ht="20.100000000000001" customHeight="1">
      <c r="A80" s="72" t="s">
        <v>38</v>
      </c>
      <c r="B80" s="39"/>
      <c r="G80" s="71" t="s">
        <v>37</v>
      </c>
    </row>
    <row r="81" spans="1:7" ht="20.100000000000001" customHeight="1" thickBot="1">
      <c r="A81" s="69"/>
      <c r="B81" s="48"/>
      <c r="C81" s="48"/>
      <c r="D81" s="48"/>
      <c r="E81" s="48"/>
      <c r="F81" s="48"/>
      <c r="G81" s="70"/>
    </row>
  </sheetData>
  <sheetProtection sheet="1" objects="1" scenarios="1" selectLockedCells="1"/>
  <mergeCells count="3">
    <mergeCell ref="D12:F12"/>
    <mergeCell ref="A80:A81"/>
    <mergeCell ref="G80:G81"/>
  </mergeCells>
  <conditionalFormatting sqref="D13 D15 D17 D19">
    <cfRule type="notContainsBlanks" dxfId="115" priority="153">
      <formula>LEN(TRIM(D13))&gt;0</formula>
    </cfRule>
    <cfRule type="containsBlanks" dxfId="114" priority="154">
      <formula>LEN(TRIM(D13))=0</formula>
    </cfRule>
  </conditionalFormatting>
  <conditionalFormatting sqref="C24">
    <cfRule type="notContainsBlanks" dxfId="113" priority="151">
      <formula>LEN(TRIM(C24))&gt;0</formula>
    </cfRule>
    <cfRule type="containsBlanks" dxfId="112" priority="152">
      <formula>LEN(TRIM(C24))=0</formula>
    </cfRule>
  </conditionalFormatting>
  <conditionalFormatting sqref="C26">
    <cfRule type="notContainsBlanks" dxfId="111" priority="149">
      <formula>LEN(TRIM(C26))&gt;0</formula>
    </cfRule>
    <cfRule type="containsBlanks" dxfId="110" priority="150">
      <formula>LEN(TRIM(C26))=0</formula>
    </cfRule>
  </conditionalFormatting>
  <conditionalFormatting sqref="C28">
    <cfRule type="notContainsBlanks" dxfId="109" priority="147">
      <formula>LEN(TRIM(C28))&gt;0</formula>
    </cfRule>
    <cfRule type="containsBlanks" dxfId="108" priority="148">
      <formula>LEN(TRIM(C28))=0</formula>
    </cfRule>
  </conditionalFormatting>
  <conditionalFormatting sqref="C30">
    <cfRule type="notContainsBlanks" dxfId="107" priority="145">
      <formula>LEN(TRIM(C30))&gt;0</formula>
    </cfRule>
    <cfRule type="containsBlanks" dxfId="106" priority="146">
      <formula>LEN(TRIM(C30))=0</formula>
    </cfRule>
  </conditionalFormatting>
  <conditionalFormatting sqref="C32">
    <cfRule type="notContainsBlanks" dxfId="105" priority="143">
      <formula>LEN(TRIM(C32))&gt;0</formula>
    </cfRule>
    <cfRule type="containsBlanks" dxfId="104" priority="144">
      <formula>LEN(TRIM(C32))=0</formula>
    </cfRule>
  </conditionalFormatting>
  <conditionalFormatting sqref="C34">
    <cfRule type="notContainsBlanks" dxfId="103" priority="141">
      <formula>LEN(TRIM(C34))&gt;0</formula>
    </cfRule>
    <cfRule type="containsBlanks" dxfId="102" priority="142">
      <formula>LEN(TRIM(C34))=0</formula>
    </cfRule>
  </conditionalFormatting>
  <conditionalFormatting sqref="C36">
    <cfRule type="notContainsBlanks" dxfId="101" priority="139">
      <formula>LEN(TRIM(C36))&gt;0</formula>
    </cfRule>
    <cfRule type="containsBlanks" dxfId="100" priority="140">
      <formula>LEN(TRIM(C36))=0</formula>
    </cfRule>
  </conditionalFormatting>
  <conditionalFormatting sqref="C38">
    <cfRule type="notContainsBlanks" dxfId="99" priority="137">
      <formula>LEN(TRIM(C38))&gt;0</formula>
    </cfRule>
    <cfRule type="containsBlanks" dxfId="98" priority="138">
      <formula>LEN(TRIM(C38))=0</formula>
    </cfRule>
  </conditionalFormatting>
  <conditionalFormatting sqref="C40">
    <cfRule type="notContainsBlanks" dxfId="97" priority="135">
      <formula>LEN(TRIM(C40))&gt;0</formula>
    </cfRule>
    <cfRule type="containsBlanks" dxfId="96" priority="136">
      <formula>LEN(TRIM(C40))=0</formula>
    </cfRule>
  </conditionalFormatting>
  <conditionalFormatting sqref="C42">
    <cfRule type="notContainsBlanks" dxfId="95" priority="133">
      <formula>LEN(TRIM(C42))&gt;0</formula>
    </cfRule>
    <cfRule type="containsBlanks" dxfId="94" priority="134">
      <formula>LEN(TRIM(C42))=0</formula>
    </cfRule>
  </conditionalFormatting>
  <conditionalFormatting sqref="C44">
    <cfRule type="notContainsBlanks" dxfId="93" priority="131">
      <formula>LEN(TRIM(C44))&gt;0</formula>
    </cfRule>
    <cfRule type="containsBlanks" dxfId="92" priority="132">
      <formula>LEN(TRIM(C44))=0</formula>
    </cfRule>
  </conditionalFormatting>
  <conditionalFormatting sqref="C46">
    <cfRule type="notContainsBlanks" dxfId="91" priority="129">
      <formula>LEN(TRIM(C46))&gt;0</formula>
    </cfRule>
    <cfRule type="containsBlanks" dxfId="90" priority="130">
      <formula>LEN(TRIM(C46))=0</formula>
    </cfRule>
  </conditionalFormatting>
  <conditionalFormatting sqref="F24">
    <cfRule type="notContainsBlanks" dxfId="89" priority="127">
      <formula>LEN(TRIM(F24))&gt;0</formula>
    </cfRule>
    <cfRule type="containsBlanks" dxfId="88" priority="128">
      <formula>LEN(TRIM(F24))=0</formula>
    </cfRule>
  </conditionalFormatting>
  <conditionalFormatting sqref="F26">
    <cfRule type="notContainsBlanks" dxfId="87" priority="125">
      <formula>LEN(TRIM(F26))&gt;0</formula>
    </cfRule>
    <cfRule type="containsBlanks" dxfId="86" priority="126">
      <formula>LEN(TRIM(F26))=0</formula>
    </cfRule>
  </conditionalFormatting>
  <conditionalFormatting sqref="F28">
    <cfRule type="notContainsBlanks" dxfId="85" priority="123">
      <formula>LEN(TRIM(F28))&gt;0</formula>
    </cfRule>
    <cfRule type="containsBlanks" dxfId="84" priority="124">
      <formula>LEN(TRIM(F28))=0</formula>
    </cfRule>
  </conditionalFormatting>
  <conditionalFormatting sqref="F30">
    <cfRule type="notContainsBlanks" dxfId="83" priority="121">
      <formula>LEN(TRIM(F30))&gt;0</formula>
    </cfRule>
    <cfRule type="containsBlanks" dxfId="82" priority="122">
      <formula>LEN(TRIM(F30))=0</formula>
    </cfRule>
  </conditionalFormatting>
  <conditionalFormatting sqref="F32">
    <cfRule type="notContainsBlanks" dxfId="81" priority="119">
      <formula>LEN(TRIM(F32))&gt;0</formula>
    </cfRule>
    <cfRule type="containsBlanks" dxfId="80" priority="120">
      <formula>LEN(TRIM(F32))=0</formula>
    </cfRule>
  </conditionalFormatting>
  <conditionalFormatting sqref="F34">
    <cfRule type="notContainsBlanks" dxfId="79" priority="117">
      <formula>LEN(TRIM(F34))&gt;0</formula>
    </cfRule>
    <cfRule type="containsBlanks" dxfId="78" priority="118">
      <formula>LEN(TRIM(F34))=0</formula>
    </cfRule>
  </conditionalFormatting>
  <conditionalFormatting sqref="F36">
    <cfRule type="notContainsBlanks" dxfId="77" priority="115">
      <formula>LEN(TRIM(F36))&gt;0</formula>
    </cfRule>
    <cfRule type="containsBlanks" dxfId="76" priority="116">
      <formula>LEN(TRIM(F36))=0</formula>
    </cfRule>
  </conditionalFormatting>
  <conditionalFormatting sqref="F38">
    <cfRule type="notContainsBlanks" dxfId="75" priority="113">
      <formula>LEN(TRIM(F38))&gt;0</formula>
    </cfRule>
    <cfRule type="containsBlanks" dxfId="74" priority="114">
      <formula>LEN(TRIM(F38))=0</formula>
    </cfRule>
  </conditionalFormatting>
  <conditionalFormatting sqref="F40">
    <cfRule type="notContainsBlanks" dxfId="73" priority="111">
      <formula>LEN(TRIM(F40))&gt;0</formula>
    </cfRule>
    <cfRule type="containsBlanks" dxfId="72" priority="112">
      <formula>LEN(TRIM(F40))=0</formula>
    </cfRule>
  </conditionalFormatting>
  <conditionalFormatting sqref="F42">
    <cfRule type="notContainsBlanks" dxfId="71" priority="109">
      <formula>LEN(TRIM(F42))&gt;0</formula>
    </cfRule>
    <cfRule type="containsBlanks" dxfId="70" priority="110">
      <formula>LEN(TRIM(F42))=0</formula>
    </cfRule>
  </conditionalFormatting>
  <conditionalFormatting sqref="F44">
    <cfRule type="notContainsBlanks" dxfId="69" priority="107">
      <formula>LEN(TRIM(F44))&gt;0</formula>
    </cfRule>
    <cfRule type="containsBlanks" dxfId="68" priority="108">
      <formula>LEN(TRIM(F44))=0</formula>
    </cfRule>
  </conditionalFormatting>
  <conditionalFormatting sqref="F46">
    <cfRule type="notContainsBlanks" dxfId="67" priority="105">
      <formula>LEN(TRIM(F46))&gt;0</formula>
    </cfRule>
    <cfRule type="containsBlanks" dxfId="66" priority="106">
      <formula>LEN(TRIM(F46))=0</formula>
    </cfRule>
  </conditionalFormatting>
  <conditionalFormatting sqref="F48">
    <cfRule type="notContainsBlanks" dxfId="65" priority="103">
      <formula>LEN(TRIM(F48))&gt;0</formula>
    </cfRule>
    <cfRule type="containsBlanks" dxfId="64" priority="104">
      <formula>LEN(TRIM(F48))=0</formula>
    </cfRule>
  </conditionalFormatting>
  <conditionalFormatting sqref="C53">
    <cfRule type="notContainsBlanks" dxfId="63" priority="101">
      <formula>LEN(TRIM(C53))&gt;0</formula>
    </cfRule>
    <cfRule type="containsBlanks" dxfId="62" priority="102">
      <formula>LEN(TRIM(C53))=0</formula>
    </cfRule>
  </conditionalFormatting>
  <conditionalFormatting sqref="C55">
    <cfRule type="notContainsBlanks" dxfId="61" priority="99">
      <formula>LEN(TRIM(C55))&gt;0</formula>
    </cfRule>
    <cfRule type="containsBlanks" dxfId="60" priority="100">
      <formula>LEN(TRIM(C55))=0</formula>
    </cfRule>
  </conditionalFormatting>
  <conditionalFormatting sqref="C57">
    <cfRule type="notContainsBlanks" dxfId="59" priority="97">
      <formula>LEN(TRIM(C57))&gt;0</formula>
    </cfRule>
    <cfRule type="containsBlanks" dxfId="58" priority="98">
      <formula>LEN(TRIM(C57))=0</formula>
    </cfRule>
  </conditionalFormatting>
  <conditionalFormatting sqref="C59">
    <cfRule type="notContainsBlanks" dxfId="57" priority="95">
      <formula>LEN(TRIM(C59))&gt;0</formula>
    </cfRule>
    <cfRule type="containsBlanks" dxfId="56" priority="96">
      <formula>LEN(TRIM(C59))=0</formula>
    </cfRule>
  </conditionalFormatting>
  <conditionalFormatting sqref="C61">
    <cfRule type="notContainsBlanks" dxfId="55" priority="93">
      <formula>LEN(TRIM(C61))&gt;0</formula>
    </cfRule>
    <cfRule type="containsBlanks" dxfId="54" priority="94">
      <formula>LEN(TRIM(C61))=0</formula>
    </cfRule>
  </conditionalFormatting>
  <conditionalFormatting sqref="C63">
    <cfRule type="notContainsBlanks" dxfId="53" priority="91">
      <formula>LEN(TRIM(C63))&gt;0</formula>
    </cfRule>
    <cfRule type="containsBlanks" dxfId="52" priority="92">
      <formula>LEN(TRIM(C63))=0</formula>
    </cfRule>
  </conditionalFormatting>
  <conditionalFormatting sqref="C65">
    <cfRule type="notContainsBlanks" dxfId="51" priority="89">
      <formula>LEN(TRIM(C65))&gt;0</formula>
    </cfRule>
    <cfRule type="containsBlanks" dxfId="50" priority="90">
      <formula>LEN(TRIM(C65))=0</formula>
    </cfRule>
  </conditionalFormatting>
  <conditionalFormatting sqref="C67">
    <cfRule type="notContainsBlanks" dxfId="49" priority="87">
      <formula>LEN(TRIM(C67))&gt;0</formula>
    </cfRule>
    <cfRule type="containsBlanks" dxfId="48" priority="88">
      <formula>LEN(TRIM(C67))=0</formula>
    </cfRule>
  </conditionalFormatting>
  <conditionalFormatting sqref="C69">
    <cfRule type="notContainsBlanks" dxfId="47" priority="85">
      <formula>LEN(TRIM(C69))&gt;0</formula>
    </cfRule>
    <cfRule type="containsBlanks" dxfId="46" priority="86">
      <formula>LEN(TRIM(C69))=0</formula>
    </cfRule>
  </conditionalFormatting>
  <conditionalFormatting sqref="C71">
    <cfRule type="notContainsBlanks" dxfId="45" priority="83">
      <formula>LEN(TRIM(C71))&gt;0</formula>
    </cfRule>
    <cfRule type="containsBlanks" dxfId="44" priority="84">
      <formula>LEN(TRIM(C71))=0</formula>
    </cfRule>
  </conditionalFormatting>
  <conditionalFormatting sqref="C73">
    <cfRule type="notContainsBlanks" dxfId="43" priority="81">
      <formula>LEN(TRIM(C73))&gt;0</formula>
    </cfRule>
    <cfRule type="containsBlanks" dxfId="42" priority="82">
      <formula>LEN(TRIM(C73))=0</formula>
    </cfRule>
  </conditionalFormatting>
  <conditionalFormatting sqref="C75">
    <cfRule type="notContainsBlanks" dxfId="41" priority="79">
      <formula>LEN(TRIM(C75))&gt;0</formula>
    </cfRule>
    <cfRule type="containsBlanks" dxfId="40" priority="80">
      <formula>LEN(TRIM(C75))=0</formula>
    </cfRule>
  </conditionalFormatting>
  <conditionalFormatting sqref="F53">
    <cfRule type="notContainsBlanks" dxfId="39" priority="77">
      <formula>LEN(TRIM(F53))&gt;0</formula>
    </cfRule>
    <cfRule type="containsBlanks" dxfId="38" priority="78">
      <formula>LEN(TRIM(F53))=0</formula>
    </cfRule>
  </conditionalFormatting>
  <conditionalFormatting sqref="F55">
    <cfRule type="notContainsBlanks" dxfId="37" priority="75">
      <formula>LEN(TRIM(F55))&gt;0</formula>
    </cfRule>
    <cfRule type="containsBlanks" dxfId="36" priority="76">
      <formula>LEN(TRIM(F55))=0</formula>
    </cfRule>
  </conditionalFormatting>
  <conditionalFormatting sqref="F57">
    <cfRule type="notContainsBlanks" dxfId="35" priority="73">
      <formula>LEN(TRIM(F57))&gt;0</formula>
    </cfRule>
    <cfRule type="containsBlanks" dxfId="34" priority="74">
      <formula>LEN(TRIM(F57))=0</formula>
    </cfRule>
  </conditionalFormatting>
  <conditionalFormatting sqref="F59">
    <cfRule type="notContainsBlanks" dxfId="33" priority="71">
      <formula>LEN(TRIM(F59))&gt;0</formula>
    </cfRule>
    <cfRule type="containsBlanks" dxfId="32" priority="72">
      <formula>LEN(TRIM(F59))=0</formula>
    </cfRule>
  </conditionalFormatting>
  <conditionalFormatting sqref="F61">
    <cfRule type="notContainsBlanks" dxfId="31" priority="69">
      <formula>LEN(TRIM(F61))&gt;0</formula>
    </cfRule>
    <cfRule type="containsBlanks" dxfId="30" priority="70">
      <formula>LEN(TRIM(F61))=0</formula>
    </cfRule>
  </conditionalFormatting>
  <conditionalFormatting sqref="F63">
    <cfRule type="notContainsBlanks" dxfId="29" priority="67">
      <formula>LEN(TRIM(F63))&gt;0</formula>
    </cfRule>
    <cfRule type="containsBlanks" dxfId="28" priority="68">
      <formula>LEN(TRIM(F63))=0</formula>
    </cfRule>
  </conditionalFormatting>
  <conditionalFormatting sqref="F65">
    <cfRule type="notContainsBlanks" dxfId="27" priority="65">
      <formula>LEN(TRIM(F65))&gt;0</formula>
    </cfRule>
    <cfRule type="containsBlanks" dxfId="26" priority="66">
      <formula>LEN(TRIM(F65))=0</formula>
    </cfRule>
  </conditionalFormatting>
  <conditionalFormatting sqref="F67">
    <cfRule type="notContainsBlanks" dxfId="25" priority="63">
      <formula>LEN(TRIM(F67))&gt;0</formula>
    </cfRule>
    <cfRule type="containsBlanks" dxfId="24" priority="64">
      <formula>LEN(TRIM(F67))=0</formula>
    </cfRule>
  </conditionalFormatting>
  <conditionalFormatting sqref="F69">
    <cfRule type="notContainsBlanks" dxfId="23" priority="61">
      <formula>LEN(TRIM(F69))&gt;0</formula>
    </cfRule>
    <cfRule type="containsBlanks" dxfId="22" priority="62">
      <formula>LEN(TRIM(F69))=0</formula>
    </cfRule>
  </conditionalFormatting>
  <conditionalFormatting sqref="F71">
    <cfRule type="notContainsBlanks" dxfId="21" priority="59">
      <formula>LEN(TRIM(F71))&gt;0</formula>
    </cfRule>
    <cfRule type="containsBlanks" dxfId="20" priority="60">
      <formula>LEN(TRIM(F71))=0</formula>
    </cfRule>
  </conditionalFormatting>
  <conditionalFormatting sqref="F73">
    <cfRule type="notContainsBlanks" dxfId="19" priority="57">
      <formula>LEN(TRIM(F73))&gt;0</formula>
    </cfRule>
    <cfRule type="containsBlanks" dxfId="18" priority="58">
      <formula>LEN(TRIM(F73))=0</formula>
    </cfRule>
  </conditionalFormatting>
  <conditionalFormatting sqref="F75">
    <cfRule type="notContainsBlanks" dxfId="17" priority="55">
      <formula>LEN(TRIM(F75))&gt;0</formula>
    </cfRule>
    <cfRule type="containsBlanks" dxfId="16" priority="56">
      <formula>LEN(TRIM(F75))=0</formula>
    </cfRule>
  </conditionalFormatting>
  <conditionalFormatting sqref="F77">
    <cfRule type="notContainsBlanks" dxfId="15" priority="53">
      <formula>LEN(TRIM(F77))&gt;0</formula>
    </cfRule>
    <cfRule type="containsBlanks" dxfId="14" priority="54">
      <formula>LEN(TRIM(F77))=0</formula>
    </cfRule>
  </conditionalFormatting>
  <dataValidations count="5">
    <dataValidation type="list" showInputMessage="1" prompt="Select the minimum load or enter your own value." sqref="D15" xr:uid="{0682E76B-0F31-4A84-92B8-615BFB061F0F}">
      <formula1>"10, 25, 50, 100, 250, 500, 750"</formula1>
    </dataValidation>
    <dataValidation type="list" showInputMessage="1" prompt="Select the maximum load or enter your own value." sqref="D17" xr:uid="{98154B02-64F7-4A6F-98CD-3EE0338C7637}">
      <formula1>"50, 100, 250, 500, 750, 1000, 1500, 2000"</formula1>
    </dataValidation>
    <dataValidation type="list" showInputMessage="1" prompt="Select the average load power factor (cos φ) or enter your own value." sqref="D19" xr:uid="{C7D8C295-4A6B-4B1D-849E-8AC533443D7A}">
      <formula1>"0.75, 0.80, 0.85, 0.90, 0.95, 1.00"</formula1>
    </dataValidation>
    <dataValidation allowBlank="1" showInputMessage="1" showErrorMessage="1" prompt="Optional efficiency target (e.g., 3.5)" sqref="D50:D51" xr:uid="{856C8AC8-108C-40A4-9AC1-C6934E87E7B6}"/>
    <dataValidation type="list" showInputMessage="1" prompt="Select the annual energy consumption or enter your own value._x000a_" sqref="D13" xr:uid="{2A06D7BB-9005-48B5-8997-940DEF45A30C}">
      <formula1>"10000, 25000, 50000, 100000, 250000, 500000, 1000000, 2000000"</formula1>
    </dataValidation>
  </dataValidations>
  <hyperlinks>
    <hyperlink ref="G80:G81" location="'BATTERY SYSTEM'!A1" display="Next →" xr:uid="{F17E1AE7-95B3-41D6-982A-C9A90D3BE0AD}"/>
    <hyperlink ref="A80:A81" location="'APPLICATION DATA'!A1" display="←" xr:uid="{F91CCDB9-5238-47F8-8EBF-0124D939F415}"/>
    <hyperlink ref="G3" r:id="rId1" xr:uid="{FEE2187E-8B61-481D-8152-D3B289C641EA}"/>
    <hyperlink ref="G4" r:id="rId2" xr:uid="{64506460-BB1A-4C01-A183-45300C1D3F07}"/>
    <hyperlink ref="G5" r:id="rId3" xr:uid="{1AD0CBA3-58AB-4B1C-B788-09292EE0DDB3}"/>
    <hyperlink ref="G1:G2" r:id="rId4" display="Domaniewska 47 404, 02-672 " xr:uid="{C03C4308-C06D-4417-A623-07ECC0EB638B}"/>
  </hyperlinks>
  <pageMargins left="0.7" right="0.7" top="0.75" bottom="0.75" header="0.3" footer="0.3"/>
  <pageSetup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1F90A-B539-4370-8179-379149ABE92B}">
  <sheetPr codeName="Sheet10"/>
  <dimension ref="A1:W32"/>
  <sheetViews>
    <sheetView showGridLines="0" zoomScale="85" zoomScaleNormal="85" workbookViewId="0">
      <selection activeCell="G31" sqref="G31:G32"/>
    </sheetView>
  </sheetViews>
  <sheetFormatPr defaultRowHeight="20.100000000000001" customHeight="1"/>
  <cols>
    <col min="1" max="1" width="5.7109375" style="1" customWidth="1"/>
    <col min="2" max="2" width="33.7109375" style="1" customWidth="1"/>
    <col min="3" max="3" width="28.7109375" style="1" customWidth="1"/>
    <col min="4" max="4" width="25.42578125" style="1" customWidth="1"/>
    <col min="5" max="5" width="33.7109375" style="1" customWidth="1"/>
    <col min="6" max="6" width="28.7109375" style="1" customWidth="1"/>
    <col min="7" max="7" width="30.7109375" style="1" customWidth="1"/>
    <col min="8" max="16384" width="9.140625" style="1"/>
  </cols>
  <sheetData>
    <row r="1" spans="1:23" ht="20.100000000000001" customHeight="1">
      <c r="A1" s="40"/>
      <c r="B1" s="52"/>
      <c r="C1" s="41"/>
      <c r="D1" s="41"/>
      <c r="E1" s="41"/>
      <c r="F1" s="41"/>
      <c r="G1" s="60" t="s">
        <v>0</v>
      </c>
    </row>
    <row r="2" spans="1:23" ht="20.100000000000001" customHeight="1">
      <c r="A2" s="42"/>
      <c r="B2" s="50"/>
      <c r="G2" s="61" t="s">
        <v>1</v>
      </c>
    </row>
    <row r="3" spans="1:23" ht="20.100000000000001" customHeight="1">
      <c r="A3" s="42"/>
      <c r="B3" s="50"/>
      <c r="F3" s="4"/>
      <c r="G3" s="62" t="s">
        <v>2</v>
      </c>
    </row>
    <row r="4" spans="1:23" ht="20.100000000000001" customHeight="1">
      <c r="A4" s="42"/>
      <c r="B4" s="50"/>
      <c r="F4" s="4"/>
      <c r="G4" s="62" t="s">
        <v>3</v>
      </c>
    </row>
    <row r="5" spans="1:23" ht="20.100000000000001" customHeight="1">
      <c r="A5" s="42"/>
      <c r="F5" s="5"/>
      <c r="G5" s="62" t="s">
        <v>4</v>
      </c>
    </row>
    <row r="6" spans="1:23" ht="20.100000000000001" customHeight="1">
      <c r="A6" s="42"/>
      <c r="G6" s="43"/>
    </row>
    <row r="7" spans="1:23" ht="24" customHeight="1">
      <c r="A7" s="42"/>
      <c r="B7" s="6" t="s">
        <v>22</v>
      </c>
      <c r="C7" s="7" t="s">
        <v>23</v>
      </c>
      <c r="D7" s="8">
        <f>'COMPANY PROFILE'!D7</f>
        <v>0</v>
      </c>
      <c r="G7" s="43"/>
    </row>
    <row r="8" spans="1:23" ht="20.100000000000001" customHeight="1">
      <c r="A8" s="42"/>
      <c r="G8" s="43"/>
    </row>
    <row r="9" spans="1:23" ht="43.5" customHeight="1">
      <c r="A9" s="42"/>
      <c r="B9" s="9" t="s">
        <v>60</v>
      </c>
      <c r="G9" s="43"/>
      <c r="T9" s="3"/>
      <c r="U9" s="3"/>
      <c r="V9" s="3"/>
      <c r="W9" s="3"/>
    </row>
    <row r="10" spans="1:23" ht="20.100000000000001" customHeight="1">
      <c r="A10" s="42"/>
      <c r="G10" s="43"/>
    </row>
    <row r="11" spans="1:23" ht="20.100000000000001" customHeight="1">
      <c r="A11" s="49"/>
      <c r="B11" s="10" t="s">
        <v>51</v>
      </c>
      <c r="D11" s="16"/>
      <c r="E11" s="16"/>
      <c r="F11" s="16"/>
      <c r="G11" s="43"/>
    </row>
    <row r="12" spans="1:23" ht="20.100000000000001" customHeight="1">
      <c r="A12" s="42"/>
      <c r="D12" s="73"/>
      <c r="E12" s="73"/>
      <c r="F12" s="73"/>
      <c r="G12" s="43"/>
    </row>
    <row r="13" spans="1:23" ht="20.100000000000001" customHeight="1">
      <c r="A13" s="42"/>
      <c r="B13" s="15" t="s">
        <v>61</v>
      </c>
      <c r="C13" s="15"/>
      <c r="D13" s="53"/>
      <c r="G13" s="43"/>
    </row>
    <row r="14" spans="1:23" ht="6" customHeight="1">
      <c r="A14" s="42"/>
      <c r="B14" s="36"/>
      <c r="C14" s="37"/>
      <c r="D14" s="53"/>
      <c r="G14" s="43"/>
    </row>
    <row r="15" spans="1:23" ht="20.100000000000001" customHeight="1">
      <c r="A15" s="42"/>
      <c r="B15" s="57" t="s">
        <v>62</v>
      </c>
      <c r="C15" s="15"/>
      <c r="D15" s="53"/>
      <c r="G15" s="43"/>
    </row>
    <row r="16" spans="1:23" ht="6" customHeight="1">
      <c r="A16" s="42"/>
      <c r="B16" s="36"/>
      <c r="C16" s="37"/>
      <c r="D16" s="53"/>
      <c r="G16" s="43"/>
    </row>
    <row r="17" spans="1:7" ht="20.100000000000001" customHeight="1">
      <c r="A17" s="42"/>
      <c r="B17" s="57" t="s">
        <v>63</v>
      </c>
      <c r="C17" s="15"/>
      <c r="D17" s="53"/>
      <c r="G17" s="43"/>
    </row>
    <row r="18" spans="1:7" ht="6" customHeight="1">
      <c r="A18" s="42"/>
      <c r="B18" s="36"/>
      <c r="C18" s="37"/>
      <c r="D18" s="53"/>
      <c r="G18" s="43"/>
    </row>
    <row r="19" spans="1:7" ht="20.100000000000001" customHeight="1">
      <c r="A19" s="42"/>
      <c r="B19" s="57" t="s">
        <v>64</v>
      </c>
      <c r="C19" s="15"/>
      <c r="D19" s="53"/>
      <c r="G19" s="43"/>
    </row>
    <row r="20" spans="1:7" ht="6" customHeight="1">
      <c r="A20" s="42"/>
      <c r="B20" s="36"/>
      <c r="C20" s="37"/>
      <c r="D20" s="53"/>
      <c r="G20" s="43"/>
    </row>
    <row r="21" spans="1:7" ht="20.100000000000001" customHeight="1">
      <c r="A21" s="42"/>
      <c r="B21" s="80" t="s">
        <v>65</v>
      </c>
      <c r="C21" s="80"/>
      <c r="D21" s="53"/>
      <c r="G21" s="43"/>
    </row>
    <row r="22" spans="1:7" ht="6" customHeight="1">
      <c r="A22" s="42"/>
      <c r="B22" s="36"/>
      <c r="C22" s="37"/>
      <c r="D22" s="53"/>
      <c r="G22" s="43"/>
    </row>
    <row r="23" spans="1:7" ht="20.100000000000001" customHeight="1">
      <c r="A23" s="42"/>
      <c r="B23" s="79" t="s">
        <v>66</v>
      </c>
      <c r="C23" s="79"/>
      <c r="D23" s="53"/>
      <c r="G23" s="43"/>
    </row>
    <row r="24" spans="1:7" ht="6" customHeight="1">
      <c r="A24" s="42"/>
      <c r="B24" s="36"/>
      <c r="C24" s="37"/>
      <c r="D24" s="53"/>
      <c r="G24" s="43"/>
    </row>
    <row r="25" spans="1:7" ht="20.100000000000001" customHeight="1">
      <c r="A25" s="42"/>
      <c r="B25" s="17" t="s">
        <v>67</v>
      </c>
      <c r="C25" s="17"/>
      <c r="D25" s="53"/>
      <c r="G25" s="43"/>
    </row>
    <row r="26" spans="1:7" ht="6" customHeight="1">
      <c r="A26" s="42"/>
      <c r="B26" s="36"/>
      <c r="C26" s="37"/>
      <c r="D26" s="53"/>
      <c r="G26" s="43"/>
    </row>
    <row r="27" spans="1:7" ht="20.100000000000001" customHeight="1">
      <c r="A27" s="42"/>
      <c r="B27" s="15" t="s">
        <v>68</v>
      </c>
      <c r="C27" s="15"/>
      <c r="D27" s="53"/>
      <c r="G27" s="43"/>
    </row>
    <row r="28" spans="1:7" ht="20.100000000000001" customHeight="1">
      <c r="A28" s="42"/>
      <c r="D28" s="16"/>
      <c r="G28" s="43"/>
    </row>
    <row r="29" spans="1:7" ht="20.100000000000001" customHeight="1">
      <c r="A29" s="42"/>
      <c r="B29" s="56"/>
      <c r="C29" s="56"/>
      <c r="D29" s="56"/>
      <c r="E29" s="56"/>
      <c r="F29" s="56"/>
      <c r="G29" s="43"/>
    </row>
    <row r="30" spans="1:7" ht="20.100000000000001" customHeight="1">
      <c r="A30" s="42"/>
      <c r="G30" s="43"/>
    </row>
    <row r="31" spans="1:7" ht="20.100000000000001" customHeight="1">
      <c r="A31" s="81" t="s">
        <v>38</v>
      </c>
      <c r="B31" s="39"/>
      <c r="G31" s="75" t="s">
        <v>37</v>
      </c>
    </row>
    <row r="32" spans="1:7" ht="20.100000000000001" customHeight="1" thickBot="1">
      <c r="A32" s="82"/>
      <c r="B32" s="48"/>
      <c r="C32" s="48"/>
      <c r="D32" s="48"/>
      <c r="E32" s="48"/>
      <c r="F32" s="48"/>
      <c r="G32" s="76"/>
    </row>
  </sheetData>
  <sheetProtection sheet="1" selectLockedCells="1"/>
  <mergeCells count="5">
    <mergeCell ref="D12:F12"/>
    <mergeCell ref="B21:C21"/>
    <mergeCell ref="B23:C23"/>
    <mergeCell ref="A31:A32"/>
    <mergeCell ref="G31:G32"/>
  </mergeCells>
  <conditionalFormatting sqref="D13 D15 D17 D19 D21 D23 D25 D27">
    <cfRule type="notContainsBlanks" dxfId="13" priority="1">
      <formula>LEN(TRIM(D13))&gt;0</formula>
    </cfRule>
    <cfRule type="containsBlanks" dxfId="12" priority="2">
      <formula>LEN(TRIM(D13))=0</formula>
    </cfRule>
  </conditionalFormatting>
  <dataValidations count="8">
    <dataValidation type="list" showInputMessage="1" prompt="Select the cell/rack type or enter your own value." sqref="D17" xr:uid="{8CAA6B17-45D3-4D1A-9DA9-2271C76A4AFC}">
      <formula1>"Prismatic, Pouch, Cylindrical, Rack-mounted, Modular, Standardized cabinet, Integrated, Others"</formula1>
    </dataValidation>
    <dataValidation showInputMessage="1" prompt="Enter the manufacturer name." sqref="D15" xr:uid="{1DD628EF-F815-4D42-9EF8-70C4DC5B11FB}"/>
    <dataValidation type="list" showInputMessage="1" prompt="Select the battery type or enter your own value." sqref="D13" xr:uid="{EFC18E84-95D5-41F9-931B-966617A7D002}">
      <formula1>"Not defined yet, Containerized, Cabinet, Rack-mounted, Wall-mounted, Modular, Mobile, Stationary"</formula1>
    </dataValidation>
    <dataValidation type="list" showInputMessage="1" prompt="Select the required storage capacity or enter your own value." sqref="D25" xr:uid="{48E5722B-F5C0-41EF-8361-340DB76EA3CC}">
      <formula1>"50, 100, 150, 200, 300, 400, 500, 750, 1000, 1500, 2000, 3000, 4000, 5000, 10000"</formula1>
    </dataValidation>
    <dataValidation type="list" showInputMessage="1" prompt="Select the BMS type or enter your own value." sqref="D27" xr:uid="{9314512D-DC12-40E2-8A7C-6DA3AEAA9F3C}">
      <formula1>"Proprietary, Third-party, EMS-integrated, Modular, Advanced BMS, BMS with cloud-monitoring, Others"</formula1>
    </dataValidation>
    <dataValidation type="list" showInputMessage="1" prompt="Select the voltage range or enter your own value." sqref="D19" xr:uid="{32E17FB3-B8A5-43A9-8CAB-7DC4E055D09F}">
      <formula1>"48–72, 100–150, 150–300, 300–600, 600–800, 800–1000, 1000–1500"</formula1>
    </dataValidation>
    <dataValidation type="list" showInputMessage="1" prompt="Select the battery chemistry or enter your own value." sqref="D21" xr:uid="{01EE7688-DCF3-4BDB-9292-0F59599B920A}">
      <formula1>"Li-Ion, LFP, NMC, NCA, Lead-Acid, Flow, Sodium-Ion, Others"</formula1>
    </dataValidation>
    <dataValidation type="list" showInputMessage="1" prompt="Select the required battery power or enter your own value." sqref="D23" xr:uid="{3AB95DF8-9E0E-4F78-9428-385F338E4AA1}">
      <formula1>"50, 100, 150, 200, 250, 300, 400, 500, 750, 1000, 1250, 1500, 2000, 2500, 3000"</formula1>
    </dataValidation>
  </dataValidations>
  <hyperlinks>
    <hyperlink ref="G31:G32" location="'INVERTER SYSTEM'!A1" display="Next →" xr:uid="{AEDFC0F4-64D0-4365-9754-1C8F5E7C9CED}"/>
    <hyperlink ref="A31:A32" location="'LOAD PROFILE'!A1" display="←" xr:uid="{2A1ED8A4-F7FC-45B1-9F1C-D65725262CEB}"/>
    <hyperlink ref="G3" r:id="rId1" xr:uid="{114CE4CB-84A6-4F8E-B33F-6D509AFF5B6C}"/>
    <hyperlink ref="G4" r:id="rId2" xr:uid="{C5838735-A35D-4BD1-AA82-927B67E26BEB}"/>
    <hyperlink ref="G5" r:id="rId3" xr:uid="{3530C1FA-49A4-4027-A4D7-49D765210E97}"/>
    <hyperlink ref="G1:G2" r:id="rId4" display="Domaniewska 47 404, 02-672 " xr:uid="{90F740C0-3313-4FCE-95B9-83B2408FCE59}"/>
  </hyperlinks>
  <pageMargins left="0.7" right="0.7" top="0.75" bottom="0.75" header="0.3" footer="0.3"/>
  <pageSetup orientation="portrait" r:id="rId5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A2711-8E6D-433D-A3DA-E6F6293865D0}">
  <sheetPr codeName="Sheet11"/>
  <dimension ref="A1:W32"/>
  <sheetViews>
    <sheetView showGridLines="0" zoomScale="85" zoomScaleNormal="85" workbookViewId="0">
      <selection activeCell="G31" sqref="G31:G32"/>
    </sheetView>
  </sheetViews>
  <sheetFormatPr defaultRowHeight="20.100000000000001" customHeight="1"/>
  <cols>
    <col min="1" max="1" width="5.7109375" style="1" customWidth="1"/>
    <col min="2" max="2" width="33.7109375" style="1" customWidth="1"/>
    <col min="3" max="3" width="28.7109375" style="1" customWidth="1"/>
    <col min="4" max="4" width="25.42578125" style="1" customWidth="1"/>
    <col min="5" max="5" width="33.7109375" style="1" customWidth="1"/>
    <col min="6" max="6" width="28.7109375" style="1" customWidth="1"/>
    <col min="7" max="7" width="30.7109375" style="1" customWidth="1"/>
    <col min="8" max="16384" width="9.140625" style="1"/>
  </cols>
  <sheetData>
    <row r="1" spans="1:23" ht="20.100000000000001" customHeight="1">
      <c r="A1" s="40"/>
      <c r="B1" s="52"/>
      <c r="C1" s="41"/>
      <c r="D1" s="41"/>
      <c r="E1" s="41"/>
      <c r="F1" s="41"/>
      <c r="G1" s="60" t="s">
        <v>0</v>
      </c>
    </row>
    <row r="2" spans="1:23" ht="20.100000000000001" customHeight="1">
      <c r="A2" s="42"/>
      <c r="B2" s="50"/>
      <c r="G2" s="61" t="s">
        <v>1</v>
      </c>
    </row>
    <row r="3" spans="1:23" ht="20.100000000000001" customHeight="1">
      <c r="A3" s="42"/>
      <c r="B3" s="50"/>
      <c r="F3" s="4"/>
      <c r="G3" s="62" t="s">
        <v>2</v>
      </c>
    </row>
    <row r="4" spans="1:23" ht="20.100000000000001" customHeight="1">
      <c r="A4" s="42"/>
      <c r="B4" s="50"/>
      <c r="F4" s="4"/>
      <c r="G4" s="62" t="s">
        <v>3</v>
      </c>
    </row>
    <row r="5" spans="1:23" ht="20.100000000000001" customHeight="1">
      <c r="A5" s="42"/>
      <c r="F5" s="5"/>
      <c r="G5" s="62" t="s">
        <v>4</v>
      </c>
    </row>
    <row r="6" spans="1:23" ht="20.100000000000001" customHeight="1">
      <c r="A6" s="42"/>
      <c r="G6" s="43"/>
    </row>
    <row r="7" spans="1:23" ht="24" customHeight="1">
      <c r="A7" s="42"/>
      <c r="B7" s="6" t="s">
        <v>22</v>
      </c>
      <c r="C7" s="7" t="s">
        <v>23</v>
      </c>
      <c r="D7" s="8">
        <f>'COMPANY PROFILE'!D7</f>
        <v>0</v>
      </c>
      <c r="G7" s="43"/>
    </row>
    <row r="8" spans="1:23" ht="20.100000000000001" customHeight="1">
      <c r="A8" s="42"/>
      <c r="G8" s="43"/>
    </row>
    <row r="9" spans="1:23" ht="43.5" customHeight="1">
      <c r="A9" s="42"/>
      <c r="B9" s="9" t="s">
        <v>69</v>
      </c>
      <c r="G9" s="43"/>
      <c r="T9" s="3"/>
      <c r="U9" s="3"/>
      <c r="V9" s="3"/>
      <c r="W9" s="3"/>
    </row>
    <row r="10" spans="1:23" ht="20.100000000000001" customHeight="1">
      <c r="A10" s="42"/>
      <c r="G10" s="43"/>
    </row>
    <row r="11" spans="1:23" ht="20.100000000000001" customHeight="1">
      <c r="A11" s="49"/>
      <c r="B11" s="10" t="s">
        <v>78</v>
      </c>
      <c r="D11" s="16"/>
      <c r="E11" s="16"/>
      <c r="F11" s="16"/>
      <c r="G11" s="43"/>
    </row>
    <row r="12" spans="1:23" ht="20.100000000000001" customHeight="1">
      <c r="A12" s="42"/>
      <c r="D12" s="73"/>
      <c r="E12" s="73"/>
      <c r="F12" s="73"/>
      <c r="G12" s="43"/>
    </row>
    <row r="13" spans="1:23" ht="20.100000000000001" customHeight="1">
      <c r="A13" s="42"/>
      <c r="B13" s="15" t="s">
        <v>70</v>
      </c>
      <c r="C13" s="15"/>
      <c r="D13" s="53"/>
      <c r="G13" s="43"/>
    </row>
    <row r="14" spans="1:23" ht="6" customHeight="1">
      <c r="A14" s="42"/>
      <c r="B14" s="36"/>
      <c r="C14" s="37"/>
      <c r="D14" s="53"/>
      <c r="G14" s="43"/>
    </row>
    <row r="15" spans="1:23" ht="20.100000000000001" customHeight="1">
      <c r="A15" s="42"/>
      <c r="B15" s="57" t="s">
        <v>71</v>
      </c>
      <c r="C15" s="15"/>
      <c r="D15" s="53"/>
      <c r="G15" s="43"/>
    </row>
    <row r="16" spans="1:23" ht="6" customHeight="1">
      <c r="A16" s="42"/>
      <c r="B16" s="36"/>
      <c r="C16" s="37"/>
      <c r="D16" s="53"/>
      <c r="G16" s="43"/>
    </row>
    <row r="17" spans="1:7" ht="20.100000000000001" customHeight="1">
      <c r="A17" s="42"/>
      <c r="B17" s="57" t="s">
        <v>72</v>
      </c>
      <c r="C17" s="15"/>
      <c r="D17" s="53"/>
      <c r="G17" s="43"/>
    </row>
    <row r="18" spans="1:7" ht="6" customHeight="1">
      <c r="A18" s="42"/>
      <c r="B18" s="36"/>
      <c r="C18" s="37"/>
      <c r="D18" s="53"/>
      <c r="G18" s="43"/>
    </row>
    <row r="19" spans="1:7" ht="20.100000000000001" customHeight="1">
      <c r="A19" s="42"/>
      <c r="B19" s="57" t="s">
        <v>73</v>
      </c>
      <c r="C19" s="15"/>
      <c r="D19" s="53"/>
      <c r="G19" s="43"/>
    </row>
    <row r="20" spans="1:7" ht="6" customHeight="1">
      <c r="A20" s="42"/>
      <c r="B20" s="36"/>
      <c r="C20" s="37"/>
      <c r="D20" s="53"/>
      <c r="G20" s="43"/>
    </row>
    <row r="21" spans="1:7" ht="20.100000000000001" customHeight="1">
      <c r="A21" s="42"/>
      <c r="B21" s="17" t="s">
        <v>74</v>
      </c>
      <c r="C21" s="17"/>
      <c r="D21" s="53"/>
      <c r="G21" s="43"/>
    </row>
    <row r="22" spans="1:7" ht="6" customHeight="1">
      <c r="A22" s="42"/>
      <c r="B22" s="36"/>
      <c r="C22" s="37"/>
      <c r="D22" s="53"/>
      <c r="G22" s="43"/>
    </row>
    <row r="23" spans="1:7" ht="20.100000000000001" customHeight="1">
      <c r="A23" s="42"/>
      <c r="B23" s="15" t="s">
        <v>75</v>
      </c>
      <c r="C23" s="15"/>
      <c r="D23" s="53"/>
      <c r="G23" s="43"/>
    </row>
    <row r="24" spans="1:7" ht="6" customHeight="1">
      <c r="A24" s="42"/>
      <c r="B24" s="36"/>
      <c r="C24" s="37"/>
      <c r="D24" s="53"/>
      <c r="G24" s="43"/>
    </row>
    <row r="25" spans="1:7" ht="20.100000000000001" customHeight="1">
      <c r="A25" s="42"/>
      <c r="B25" s="17" t="s">
        <v>76</v>
      </c>
      <c r="C25" s="17"/>
      <c r="D25" s="53"/>
      <c r="G25" s="43"/>
    </row>
    <row r="26" spans="1:7" ht="6" customHeight="1">
      <c r="A26" s="42"/>
      <c r="B26" s="36"/>
      <c r="C26" s="37"/>
      <c r="D26" s="53"/>
      <c r="G26" s="43"/>
    </row>
    <row r="27" spans="1:7" ht="20.100000000000001" customHeight="1">
      <c r="A27" s="42"/>
      <c r="B27" s="15" t="s">
        <v>77</v>
      </c>
      <c r="C27" s="15"/>
      <c r="D27" s="53"/>
      <c r="G27" s="43"/>
    </row>
    <row r="28" spans="1:7" ht="20.100000000000001" customHeight="1">
      <c r="A28" s="42"/>
      <c r="D28" s="16"/>
      <c r="G28" s="43"/>
    </row>
    <row r="29" spans="1:7" ht="20.100000000000001" customHeight="1">
      <c r="A29" s="42"/>
      <c r="B29" s="56"/>
      <c r="C29" s="56"/>
      <c r="D29" s="56"/>
      <c r="E29" s="56"/>
      <c r="F29" s="56"/>
      <c r="G29" s="43"/>
    </row>
    <row r="30" spans="1:7" ht="20.100000000000001" customHeight="1">
      <c r="A30" s="42"/>
      <c r="G30" s="43"/>
    </row>
    <row r="31" spans="1:7" ht="20.100000000000001" customHeight="1">
      <c r="A31" s="81" t="s">
        <v>38</v>
      </c>
      <c r="B31" s="39"/>
      <c r="G31" s="75" t="s">
        <v>37</v>
      </c>
    </row>
    <row r="32" spans="1:7" ht="20.100000000000001" customHeight="1" thickBot="1">
      <c r="A32" s="82"/>
      <c r="B32" s="48"/>
      <c r="C32" s="48"/>
      <c r="D32" s="48"/>
      <c r="E32" s="48"/>
      <c r="F32" s="48"/>
      <c r="G32" s="76"/>
    </row>
  </sheetData>
  <sheetProtection sheet="1" selectLockedCells="1"/>
  <mergeCells count="3">
    <mergeCell ref="D12:F12"/>
    <mergeCell ref="A31:A32"/>
    <mergeCell ref="G31:G32"/>
  </mergeCells>
  <conditionalFormatting sqref="D13 D15 D17 D19 D21 D23 D25 D27">
    <cfRule type="notContainsBlanks" dxfId="11" priority="1">
      <formula>LEN(TRIM(D13))&gt;0</formula>
    </cfRule>
    <cfRule type="containsBlanks" dxfId="10" priority="2">
      <formula>LEN(TRIM(D13))=0</formula>
    </cfRule>
  </conditionalFormatting>
  <dataValidations count="8">
    <dataValidation type="list" showInputMessage="1" prompt="Select the maximum allowed reactive power or enter your own value." sqref="D23" xr:uid="{DA3068BD-EBB3-43B7-9806-D1D36A918563}">
      <formula1>"500 kVAR, 1000 kVAR, 1500 kVAR"</formula1>
    </dataValidation>
    <dataValidation type="list" showInputMessage="1" prompt="Select the required power factor at full power or enter your own value." sqref="D21" xr:uid="{FD101CA0-2A43-4C55-A5FC-FA5CDA6EA7B7}">
      <formula1>"1.0, 0.98, 0.95, 0.9"</formula1>
    </dataValidation>
    <dataValidation type="list" showInputMessage="1" prompt="Select the maximum allowed feed-in power or enter your own value." sqref="D19" xr:uid="{C6F0B17D-22AE-4410-9DF0-964676FB1E43}">
      <formula1>"100, 250, 500, 750, 1000, 1500, 2000, No Limitation"</formula1>
    </dataValidation>
    <dataValidation type="list" showInputMessage="1" prompt="Select the nominal grid frequency or enter your own value._x000a_" sqref="D27" xr:uid="{20CC7120-EFEF-4CA2-A5AE-C38C1DE2822A}">
      <formula1>"50 Hz, 60 Hz"</formula1>
    </dataValidation>
    <dataValidation type="list" showInputMessage="1" prompt="Select the voltage tolerance at full power or enter your own value." sqref="D25" xr:uid="{CCB5EBD9-3751-4E07-ADCB-E83CC02678A0}">
      <formula1>"±2%, ±5%, ±10%"</formula1>
    </dataValidation>
    <dataValidation type="list" showInputMessage="1" prompt="Select if a connection to the public grid is available or enter your own value." sqref="D13" xr:uid="{02444CA9-B155-43F0-A152-80AAC5C983EA}">
      <formula1>"Yes, No"</formula1>
    </dataValidation>
    <dataValidation type="list" showInputMessage="1" prompt="Select if feeding energy into the public grid is allowed or enter your own value." sqref="D15" xr:uid="{81ECCC28-D284-43F9-BA28-144F8DE69EA4}">
      <formula1>"Yes, No"</formula1>
    </dataValidation>
    <dataValidation type="list" showInputMessage="1" prompt="Select the required MV connection voltage or enter your own value." sqref="D17" xr:uid="{519F9126-3CCE-40D0-8BC8-CED743E658AD}">
      <formula1>"6 kV, 10 kV, 20 kV, 35 kV, 110 kV"</formula1>
    </dataValidation>
  </dataValidations>
  <hyperlinks>
    <hyperlink ref="G31:G32" location="'GRID FORMING REQUIREMENTS'!A1" display="Next →" xr:uid="{9235ADBF-B73F-4451-8DD2-41D541CDF0B8}"/>
    <hyperlink ref="A31:A32" location="'BATTERY SYSTEM'!A1" display="←" xr:uid="{A161EEEB-1D17-4379-96C0-85D43984ADC6}"/>
    <hyperlink ref="G3" r:id="rId1" xr:uid="{02BEF453-6756-4C42-B37E-04305514F998}"/>
    <hyperlink ref="G4" r:id="rId2" xr:uid="{320BF79F-2197-495A-829B-DB35720214A8}"/>
    <hyperlink ref="G5" r:id="rId3" xr:uid="{9462356A-4D57-444E-86E8-1E3DE825A1BE}"/>
    <hyperlink ref="G1:G2" r:id="rId4" display="Domaniewska 47 404, 02-672 " xr:uid="{EEC72BC5-536D-4EBE-8BC5-F75684E40F4C}"/>
  </hyperlinks>
  <pageMargins left="0.7" right="0.7" top="0.75" bottom="0.75" header="0.3" footer="0.3"/>
  <pageSetup orientation="portrait" r:id="rId5"/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3EEF-2553-4677-9D60-9FA76CFBD26B}">
  <sheetPr codeName="Sheet12"/>
  <dimension ref="A1:W35"/>
  <sheetViews>
    <sheetView showGridLines="0" zoomScale="85" zoomScaleNormal="85" workbookViewId="0">
      <selection activeCell="G34" sqref="G34:G35"/>
    </sheetView>
  </sheetViews>
  <sheetFormatPr defaultRowHeight="20.100000000000001" customHeight="1"/>
  <cols>
    <col min="1" max="1" width="5.7109375" style="1" customWidth="1"/>
    <col min="2" max="2" width="33.7109375" style="1" customWidth="1"/>
    <col min="3" max="3" width="28.7109375" style="1" customWidth="1"/>
    <col min="4" max="4" width="25.42578125" style="1" customWidth="1"/>
    <col min="5" max="5" width="33.7109375" style="1" customWidth="1"/>
    <col min="6" max="6" width="28.7109375" style="1" customWidth="1"/>
    <col min="7" max="7" width="30.7109375" style="1" customWidth="1"/>
    <col min="8" max="16384" width="9.140625" style="1"/>
  </cols>
  <sheetData>
    <row r="1" spans="1:23" ht="20.100000000000001" customHeight="1">
      <c r="A1" s="40"/>
      <c r="B1" s="52"/>
      <c r="C1" s="41"/>
      <c r="D1" s="41"/>
      <c r="E1" s="41"/>
      <c r="F1" s="41"/>
      <c r="G1" s="60" t="s">
        <v>0</v>
      </c>
    </row>
    <row r="2" spans="1:23" ht="20.100000000000001" customHeight="1">
      <c r="A2" s="42"/>
      <c r="B2" s="50"/>
      <c r="G2" s="61" t="s">
        <v>1</v>
      </c>
    </row>
    <row r="3" spans="1:23" ht="20.100000000000001" customHeight="1">
      <c r="A3" s="42"/>
      <c r="B3" s="50"/>
      <c r="F3" s="4"/>
      <c r="G3" s="62" t="s">
        <v>2</v>
      </c>
    </row>
    <row r="4" spans="1:23" ht="20.100000000000001" customHeight="1">
      <c r="A4" s="42"/>
      <c r="B4" s="50"/>
      <c r="F4" s="4"/>
      <c r="G4" s="62" t="s">
        <v>3</v>
      </c>
    </row>
    <row r="5" spans="1:23" ht="20.100000000000001" customHeight="1">
      <c r="A5" s="42"/>
      <c r="F5" s="5"/>
      <c r="G5" s="62" t="s">
        <v>4</v>
      </c>
    </row>
    <row r="6" spans="1:23" ht="20.100000000000001" customHeight="1">
      <c r="A6" s="42"/>
      <c r="G6" s="43"/>
    </row>
    <row r="7" spans="1:23" ht="24" customHeight="1">
      <c r="A7" s="42"/>
      <c r="B7" s="6" t="s">
        <v>22</v>
      </c>
      <c r="C7" s="7" t="s">
        <v>23</v>
      </c>
      <c r="D7" s="8">
        <f>'COMPANY PROFILE'!D7</f>
        <v>0</v>
      </c>
      <c r="G7" s="43"/>
    </row>
    <row r="8" spans="1:23" ht="20.100000000000001" customHeight="1">
      <c r="A8" s="42"/>
      <c r="G8" s="43"/>
    </row>
    <row r="9" spans="1:23" ht="43.5" customHeight="1">
      <c r="A9" s="42"/>
      <c r="B9" s="9" t="s">
        <v>79</v>
      </c>
      <c r="G9" s="43"/>
      <c r="T9" s="3"/>
      <c r="U9" s="3"/>
      <c r="V9" s="3"/>
      <c r="W9" s="3"/>
    </row>
    <row r="10" spans="1:23" ht="20.100000000000001" customHeight="1">
      <c r="A10" s="42"/>
      <c r="G10" s="43"/>
    </row>
    <row r="11" spans="1:23" ht="20.100000000000001" customHeight="1">
      <c r="A11" s="49"/>
      <c r="B11" s="10" t="s">
        <v>85</v>
      </c>
      <c r="D11" s="16"/>
      <c r="E11" s="16"/>
      <c r="F11" s="16"/>
      <c r="G11" s="43"/>
    </row>
    <row r="12" spans="1:23" ht="20.100000000000001" customHeight="1">
      <c r="A12" s="42"/>
      <c r="D12" s="73"/>
      <c r="E12" s="73"/>
      <c r="F12" s="73"/>
      <c r="G12" s="43"/>
    </row>
    <row r="13" spans="1:23" ht="20.100000000000001" customHeight="1">
      <c r="A13" s="42"/>
      <c r="B13" s="15" t="s">
        <v>80</v>
      </c>
      <c r="C13" s="15"/>
      <c r="D13" s="53"/>
      <c r="G13" s="43"/>
    </row>
    <row r="14" spans="1:23" ht="6" customHeight="1">
      <c r="A14" s="42"/>
      <c r="B14" s="36"/>
      <c r="C14" s="37"/>
      <c r="D14" s="53"/>
      <c r="G14" s="43"/>
    </row>
    <row r="15" spans="1:23" ht="20.100000000000001" customHeight="1">
      <c r="A15" s="42"/>
      <c r="B15" s="57" t="s">
        <v>81</v>
      </c>
      <c r="C15" s="15"/>
      <c r="D15" s="53"/>
      <c r="G15" s="43"/>
    </row>
    <row r="16" spans="1:23" ht="6" customHeight="1">
      <c r="A16" s="42"/>
      <c r="B16" s="36"/>
      <c r="C16" s="37"/>
      <c r="D16" s="53"/>
      <c r="G16" s="43"/>
    </row>
    <row r="17" spans="1:7" ht="20.100000000000001" customHeight="1">
      <c r="A17" s="42"/>
      <c r="B17" s="57" t="s">
        <v>82</v>
      </c>
      <c r="C17" s="15"/>
      <c r="D17" s="53"/>
      <c r="G17" s="43"/>
    </row>
    <row r="18" spans="1:7" ht="20.100000000000001" customHeight="1">
      <c r="A18" s="42"/>
      <c r="B18" s="36"/>
      <c r="C18" s="37"/>
      <c r="D18" s="53"/>
      <c r="G18" s="43"/>
    </row>
    <row r="19" spans="1:7" ht="20.100000000000001" customHeight="1">
      <c r="A19" s="42"/>
      <c r="B19" s="10" t="s">
        <v>95</v>
      </c>
      <c r="C19" s="37"/>
      <c r="D19" s="53"/>
      <c r="G19" s="43"/>
    </row>
    <row r="20" spans="1:7" ht="20.100000000000001" customHeight="1">
      <c r="A20" s="42"/>
      <c r="B20" s="36"/>
      <c r="C20" s="37"/>
      <c r="D20" s="53"/>
      <c r="G20" s="43"/>
    </row>
    <row r="21" spans="1:7" ht="20.100000000000001" customHeight="1">
      <c r="A21" s="42"/>
      <c r="B21" s="17" t="s">
        <v>83</v>
      </c>
      <c r="C21" s="17"/>
      <c r="D21" s="53"/>
      <c r="G21" s="43"/>
    </row>
    <row r="22" spans="1:7" ht="6" customHeight="1">
      <c r="A22" s="42"/>
      <c r="B22" s="36"/>
      <c r="C22" s="37"/>
      <c r="D22" s="53"/>
      <c r="G22" s="43"/>
    </row>
    <row r="23" spans="1:7" ht="20.100000000000001" customHeight="1">
      <c r="A23" s="42"/>
      <c r="B23" s="17" t="s">
        <v>91</v>
      </c>
      <c r="C23" s="17"/>
      <c r="D23" s="53"/>
      <c r="G23" s="43"/>
    </row>
    <row r="24" spans="1:7" ht="6" customHeight="1">
      <c r="A24" s="42"/>
      <c r="B24" s="36"/>
      <c r="C24" s="37"/>
      <c r="D24" s="53"/>
      <c r="G24" s="43"/>
    </row>
    <row r="25" spans="1:7" ht="20.100000000000001" customHeight="1">
      <c r="A25" s="42"/>
      <c r="B25" s="17" t="s">
        <v>92</v>
      </c>
      <c r="C25" s="17"/>
      <c r="D25" s="53"/>
      <c r="G25" s="43"/>
    </row>
    <row r="26" spans="1:7" ht="20.100000000000001" customHeight="1">
      <c r="A26" s="42"/>
      <c r="D26" s="16"/>
      <c r="G26" s="43"/>
    </row>
    <row r="27" spans="1:7" ht="20.100000000000001" customHeight="1">
      <c r="A27" s="42"/>
      <c r="B27" s="17" t="s">
        <v>84</v>
      </c>
      <c r="C27" s="58"/>
      <c r="D27" s="56"/>
      <c r="E27" s="56"/>
      <c r="F27" s="56"/>
      <c r="G27" s="43"/>
    </row>
    <row r="28" spans="1:7" ht="6" customHeight="1">
      <c r="A28" s="42"/>
      <c r="B28" s="16"/>
      <c r="C28" s="58"/>
      <c r="D28" s="56"/>
      <c r="E28" s="56"/>
      <c r="F28" s="56"/>
      <c r="G28" s="43"/>
    </row>
    <row r="29" spans="1:7" ht="20.100000000000001" customHeight="1">
      <c r="A29" s="42"/>
      <c r="B29" s="83"/>
      <c r="C29" s="83"/>
      <c r="D29" s="83"/>
      <c r="E29" s="56"/>
      <c r="F29" s="56"/>
      <c r="G29" s="43"/>
    </row>
    <row r="30" spans="1:7" ht="20.100000000000001" customHeight="1">
      <c r="A30" s="42"/>
      <c r="B30" s="83"/>
      <c r="C30" s="83"/>
      <c r="D30" s="83"/>
      <c r="E30" s="56"/>
      <c r="F30" s="56"/>
      <c r="G30" s="43"/>
    </row>
    <row r="31" spans="1:7" ht="20.100000000000001" customHeight="1">
      <c r="A31" s="42"/>
      <c r="B31" s="83"/>
      <c r="C31" s="83"/>
      <c r="D31" s="83"/>
      <c r="G31" s="43"/>
    </row>
    <row r="32" spans="1:7" ht="20.100000000000001" customHeight="1">
      <c r="A32" s="42"/>
      <c r="B32" s="59"/>
      <c r="C32" s="59"/>
      <c r="D32" s="59"/>
      <c r="G32" s="43"/>
    </row>
    <row r="33" spans="1:7" ht="20.100000000000001" customHeight="1">
      <c r="A33" s="42"/>
      <c r="B33" s="59"/>
      <c r="C33" s="59"/>
      <c r="D33" s="59"/>
      <c r="G33" s="43"/>
    </row>
    <row r="34" spans="1:7" ht="20.100000000000001" customHeight="1">
      <c r="A34" s="81" t="s">
        <v>38</v>
      </c>
      <c r="B34" s="39"/>
      <c r="G34" s="75" t="s">
        <v>37</v>
      </c>
    </row>
    <row r="35" spans="1:7" ht="20.100000000000001" customHeight="1" thickBot="1">
      <c r="A35" s="82"/>
      <c r="B35" s="48"/>
      <c r="C35" s="48"/>
      <c r="D35" s="48"/>
      <c r="E35" s="48"/>
      <c r="F35" s="48"/>
      <c r="G35" s="76"/>
    </row>
  </sheetData>
  <sheetProtection sheet="1" selectLockedCells="1"/>
  <mergeCells count="4">
    <mergeCell ref="D12:F12"/>
    <mergeCell ref="A34:A35"/>
    <mergeCell ref="G34:G35"/>
    <mergeCell ref="B29:D31"/>
  </mergeCells>
  <conditionalFormatting sqref="D13 D15 D17 D21 D23 D25">
    <cfRule type="notContainsBlanks" dxfId="9" priority="3">
      <formula>LEN(TRIM(D13))&gt;0</formula>
    </cfRule>
    <cfRule type="containsBlanks" dxfId="8" priority="4">
      <formula>LEN(TRIM(D13))=0</formula>
    </cfRule>
  </conditionalFormatting>
  <dataValidations count="6">
    <dataValidation type="list" showInputMessage="1" prompt="Select the required short-circuit current or enter your own value." sqref="D17" xr:uid="{D03C3FAA-8980-4288-8893-58DB5640CFC8}">
      <formula1>"100, 200, 300, 400, 500, 600, 700, 800"</formula1>
    </dataValidation>
    <dataValidation type="list" showInputMessage="1" prompt="Select the THD value or enter your own value." sqref="D15" xr:uid="{04AC0ED9-3CCA-488A-B440-88735913A8AD}">
      <formula1>"0, 2, 4, 6, 8, 10, 15"</formula1>
    </dataValidation>
    <dataValidation type="list" showInputMessage="1" prompt="Select the load asymmetry or enter your own value." sqref="D13" xr:uid="{058FD3E3-BF7B-4EFD-A1FA-70A8AA7F13FC}">
      <formula1>"0%, 5%, 10%, 15%, 20%, 25%, 30%, 35%, 40%, 50%"</formula1>
    </dataValidation>
    <dataValidation type="list" showInputMessage="1" prompt="Select the availability of internet or enter your own value." sqref="D21" xr:uid="{6596F56B-1CFC-4ED2-8485-62D1D1F8E2AC}">
      <formula1>"Yes, No "</formula1>
    </dataValidation>
    <dataValidation type="list" showInputMessage="1" prompt="Select the EMS/SCADA interface requirements or enter your own value." sqref="D23" xr:uid="{9AD4E241-D1F2-4B4A-A770-87B34143710C}">
      <formula1>"Real-Time Data Exchange, Historical Data Logging, Alarming and Monitoring Features, Remote Control and Operation, Data Security and Encryption, Other (Please Specify)"</formula1>
    </dataValidation>
    <dataValidation type="list" showInputMessage="1" prompt="Select the control system response time or enter your own value." sqref="D25" xr:uid="{A2F6A57F-7619-4CF4-A5DA-A428063E08DB}">
      <formula1>"Less Than 1 Second, 1 to 5 Seconds, 5 to 10 Seconds, More Than 10 Seconds, No Specific Requirement"</formula1>
    </dataValidation>
  </dataValidations>
  <hyperlinks>
    <hyperlink ref="G34:G35" location="'COMMERCIAL INDICATORS (VAT)'!A1" display="Next →" xr:uid="{4781A6A9-17D5-4DE4-9D0B-59EBD15BC620}"/>
    <hyperlink ref="A34:A35" location="'INVERTER SYSTEM'!A1" display="←" xr:uid="{C39E8B21-A93B-44E3-8869-9C2E2B8C35BB}"/>
    <hyperlink ref="G3" r:id="rId1" xr:uid="{5D9F0F10-17CF-4A00-BCB8-9EB47B04E996}"/>
    <hyperlink ref="G4" r:id="rId2" xr:uid="{C2B18BD4-5FAF-4272-B393-6C7C7824051A}"/>
    <hyperlink ref="G5" r:id="rId3" xr:uid="{8EB93BD9-F599-48C0-81AC-F02BC4D670A5}"/>
    <hyperlink ref="G1:G2" r:id="rId4" display="Domaniewska 47 404, 02-672 " xr:uid="{E70C2839-2D8F-4193-83BC-4479533199AD}"/>
  </hyperlinks>
  <pageMargins left="0.7" right="0.7" top="0.75" bottom="0.75" header="0.3" footer="0.3"/>
  <pageSetup orientation="portrait" r:id="rId5"/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CB422-4E3F-4CD9-91DE-54AD9465481E}">
  <sheetPr codeName="Sheet8"/>
  <dimension ref="A1:W24"/>
  <sheetViews>
    <sheetView showGridLines="0" zoomScale="85" zoomScaleNormal="85" workbookViewId="0">
      <selection activeCell="D19" sqref="D19"/>
    </sheetView>
  </sheetViews>
  <sheetFormatPr defaultRowHeight="20.100000000000001" customHeight="1"/>
  <cols>
    <col min="1" max="1" width="5.7109375" style="1" customWidth="1"/>
    <col min="2" max="2" width="33.7109375" style="1" customWidth="1"/>
    <col min="3" max="3" width="28.7109375" style="1" customWidth="1"/>
    <col min="4" max="4" width="25.42578125" style="1" customWidth="1"/>
    <col min="5" max="5" width="33.7109375" style="1" customWidth="1"/>
    <col min="6" max="6" width="28.7109375" style="1" customWidth="1"/>
    <col min="7" max="7" width="30.7109375" style="1" customWidth="1"/>
    <col min="8" max="16384" width="9.140625" style="1"/>
  </cols>
  <sheetData>
    <row r="1" spans="1:23" ht="20.100000000000001" customHeight="1">
      <c r="A1" s="40"/>
      <c r="B1" s="52"/>
      <c r="C1" s="41"/>
      <c r="D1" s="41"/>
      <c r="E1" s="41"/>
      <c r="F1" s="41"/>
      <c r="G1" s="60" t="s">
        <v>0</v>
      </c>
    </row>
    <row r="2" spans="1:23" ht="20.100000000000001" customHeight="1">
      <c r="A2" s="42"/>
      <c r="B2" s="50"/>
      <c r="G2" s="61" t="s">
        <v>1</v>
      </c>
    </row>
    <row r="3" spans="1:23" ht="20.100000000000001" customHeight="1">
      <c r="A3" s="42"/>
      <c r="B3" s="50"/>
      <c r="F3" s="4"/>
      <c r="G3" s="62" t="s">
        <v>2</v>
      </c>
    </row>
    <row r="4" spans="1:23" ht="20.100000000000001" customHeight="1">
      <c r="A4" s="42"/>
      <c r="B4" s="50"/>
      <c r="F4" s="4"/>
      <c r="G4" s="62" t="s">
        <v>3</v>
      </c>
    </row>
    <row r="5" spans="1:23" ht="20.100000000000001" customHeight="1">
      <c r="A5" s="42"/>
      <c r="F5" s="5"/>
      <c r="G5" s="62" t="s">
        <v>4</v>
      </c>
    </row>
    <row r="6" spans="1:23" ht="20.100000000000001" customHeight="1">
      <c r="A6" s="42"/>
      <c r="G6" s="43"/>
    </row>
    <row r="7" spans="1:23" ht="24" customHeight="1">
      <c r="A7" s="42"/>
      <c r="B7" s="6" t="s">
        <v>22</v>
      </c>
      <c r="C7" s="7" t="s">
        <v>23</v>
      </c>
      <c r="D7" s="8">
        <f>'COMPANY PROFILE'!D7</f>
        <v>0</v>
      </c>
      <c r="G7" s="43"/>
    </row>
    <row r="8" spans="1:23" ht="20.100000000000001" customHeight="1">
      <c r="A8" s="42"/>
      <c r="G8" s="43"/>
    </row>
    <row r="9" spans="1:23" ht="43.5" customHeight="1">
      <c r="A9" s="42"/>
      <c r="B9" s="9" t="s">
        <v>40</v>
      </c>
      <c r="G9" s="43"/>
      <c r="T9" s="3"/>
      <c r="U9" s="3"/>
      <c r="V9" s="3"/>
      <c r="W9" s="3"/>
    </row>
    <row r="10" spans="1:23" ht="19.5" customHeight="1">
      <c r="A10" s="42"/>
      <c r="G10" s="43"/>
    </row>
    <row r="11" spans="1:23" ht="20.100000000000001" customHeight="1">
      <c r="A11" s="49"/>
      <c r="B11" s="10" t="s">
        <v>41</v>
      </c>
      <c r="D11" s="73"/>
      <c r="E11" s="73"/>
      <c r="F11" s="73"/>
      <c r="G11" s="43"/>
    </row>
    <row r="12" spans="1:23" ht="20.100000000000001" customHeight="1">
      <c r="A12" s="49"/>
      <c r="B12" s="10"/>
      <c r="G12" s="43"/>
    </row>
    <row r="13" spans="1:23" ht="20.100000000000001" customHeight="1">
      <c r="A13" s="42"/>
      <c r="B13" s="17" t="s">
        <v>86</v>
      </c>
      <c r="C13" s="17"/>
      <c r="D13" s="53"/>
      <c r="G13" s="43"/>
    </row>
    <row r="14" spans="1:23" ht="6" customHeight="1">
      <c r="A14" s="42"/>
      <c r="B14" s="36"/>
      <c r="C14" s="37"/>
      <c r="D14" s="53"/>
      <c r="G14" s="43"/>
    </row>
    <row r="15" spans="1:23" ht="20.100000000000001" customHeight="1">
      <c r="A15" s="42"/>
      <c r="B15" s="17" t="s">
        <v>87</v>
      </c>
      <c r="C15" s="17"/>
      <c r="D15" s="53"/>
      <c r="G15" s="43"/>
    </row>
    <row r="16" spans="1:23" ht="6" customHeight="1">
      <c r="A16" s="42"/>
      <c r="B16" s="36"/>
      <c r="C16" s="37"/>
      <c r="D16" s="53"/>
      <c r="G16" s="43"/>
    </row>
    <row r="17" spans="1:7" ht="20.100000000000001" customHeight="1">
      <c r="A17" s="42"/>
      <c r="B17" s="17" t="s">
        <v>88</v>
      </c>
      <c r="C17" s="17"/>
      <c r="D17" s="53"/>
      <c r="G17" s="43"/>
    </row>
    <row r="18" spans="1:7" ht="6" customHeight="1">
      <c r="A18" s="42"/>
      <c r="B18" s="36"/>
      <c r="C18" s="37"/>
      <c r="D18" s="53"/>
      <c r="G18" s="43"/>
    </row>
    <row r="19" spans="1:7" ht="20.100000000000001" customHeight="1">
      <c r="A19" s="42"/>
      <c r="B19" s="17" t="s">
        <v>89</v>
      </c>
      <c r="C19" s="17"/>
      <c r="D19" s="53"/>
      <c r="G19" s="43"/>
    </row>
    <row r="20" spans="1:7" ht="20.100000000000001" customHeight="1">
      <c r="A20" s="42"/>
      <c r="B20" s="36"/>
      <c r="C20" s="37"/>
      <c r="D20" s="53"/>
      <c r="G20" s="43"/>
    </row>
    <row r="21" spans="1:7" ht="20.100000000000001" customHeight="1">
      <c r="A21" s="42"/>
      <c r="B21" s="36"/>
      <c r="C21" s="37"/>
      <c r="D21" s="53"/>
      <c r="G21" s="43"/>
    </row>
    <row r="22" spans="1:7" ht="20.100000000000001" customHeight="1">
      <c r="A22" s="81" t="s">
        <v>38</v>
      </c>
      <c r="G22" s="84"/>
    </row>
    <row r="23" spans="1:7" ht="20.100000000000001" customHeight="1" thickBot="1">
      <c r="A23" s="82"/>
      <c r="B23" s="48"/>
      <c r="C23" s="48"/>
      <c r="D23" s="48"/>
      <c r="E23" s="48"/>
      <c r="F23" s="48"/>
      <c r="G23" s="85"/>
    </row>
    <row r="24" spans="1:7" ht="25.5" customHeight="1"/>
  </sheetData>
  <sheetProtection sheet="1" objects="1" scenarios="1" selectLockedCells="1"/>
  <mergeCells count="3">
    <mergeCell ref="G22:G23"/>
    <mergeCell ref="A22:A23"/>
    <mergeCell ref="D11:F11"/>
  </mergeCells>
  <conditionalFormatting sqref="D13">
    <cfRule type="notContainsBlanks" dxfId="7" priority="67">
      <formula>LEN(TRIM(D13))&gt;0</formula>
    </cfRule>
    <cfRule type="containsBlanks" dxfId="6" priority="68">
      <formula>LEN(TRIM(D13))=0</formula>
    </cfRule>
  </conditionalFormatting>
  <conditionalFormatting sqref="D15">
    <cfRule type="notContainsBlanks" dxfId="5" priority="9">
      <formula>LEN(TRIM(D15))&gt;0</formula>
    </cfRule>
    <cfRule type="containsBlanks" dxfId="4" priority="10">
      <formula>LEN(TRIM(D15))=0</formula>
    </cfRule>
  </conditionalFormatting>
  <conditionalFormatting sqref="D17">
    <cfRule type="notContainsBlanks" dxfId="3" priority="7">
      <formula>LEN(TRIM(D17))&gt;0</formula>
    </cfRule>
    <cfRule type="containsBlanks" dxfId="2" priority="8">
      <formula>LEN(TRIM(D17))=0</formula>
    </cfRule>
  </conditionalFormatting>
  <conditionalFormatting sqref="D19">
    <cfRule type="notContainsBlanks" dxfId="1" priority="1">
      <formula>LEN(TRIM(D19))&gt;0</formula>
    </cfRule>
    <cfRule type="containsBlanks" dxfId="0" priority="2">
      <formula>LEN(TRIM(D19))=0</formula>
    </cfRule>
  </conditionalFormatting>
  <dataValidations count="4">
    <dataValidation allowBlank="1" showInputMessage="1" showErrorMessage="1" prompt="Specify if any government or regional energy subsidies/incentives apply." sqref="D19" xr:uid="{9DBE9211-0384-4CE4-A7F5-F096963F2503}"/>
    <dataValidation allowBlank="1" showInputMessage="1" showErrorMessage="1" prompt="Enter the electricity purchase rate during the night (e.g. 22:00–08:00), incl. VAT" sqref="D15" xr:uid="{E0A68F0E-46FB-4AC3-9D88-E774F5F59CC9}"/>
    <dataValidation allowBlank="1" showInputMessage="1" showErrorMessage="1" prompt="Enter the electricity purchase rate during the day (e.g. 08:00–22:00), incl. VAT" sqref="D13" xr:uid="{14B081DB-358B-4B9D-A164-3478E1205791}"/>
    <dataValidation allowBlank="1" showInputMessage="1" showErrorMessage="1" prompt="Specify the VAT % applied to electricity purchase." sqref="D17" xr:uid="{D2291E3A-802A-497A-8702-08F2A5D37A8D}"/>
  </dataValidations>
  <hyperlinks>
    <hyperlink ref="A23" location="'DRYING PROCESS '!A1" display="←" xr:uid="{E8205304-5410-4CFA-A720-A7F381F245F1}"/>
    <hyperlink ref="A22:A23" location="'GRID FORMING REQUIREMENTS'!A1" display="←" xr:uid="{FA67AC85-608F-403E-B4FC-7B36CAEA44C3}"/>
    <hyperlink ref="G3" r:id="rId1" xr:uid="{E2D47AFF-4CD1-41E5-827A-2507218AC871}"/>
    <hyperlink ref="G4" r:id="rId2" xr:uid="{2BB5A617-6BFB-41AA-892E-3F76759DC8E7}"/>
    <hyperlink ref="G5" r:id="rId3" xr:uid="{462CE266-77BD-425D-B01E-55A65FBCD84E}"/>
    <hyperlink ref="G1:G2" r:id="rId4" display="Domaniewska 47 404, 02-672 " xr:uid="{A40428BC-76C7-4045-983B-0934DB5A9FD6}"/>
  </hyperlinks>
  <pageMargins left="0.7" right="0.7" top="0.75" bottom="0.75" header="0.3" footer="0.3"/>
  <pageSetup orientation="portrait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ba8ded2-b256-467a-92b4-5904d37500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178B5C928C824A95CD3094AFC04771" ma:contentTypeVersion="15" ma:contentTypeDescription="Utwórz nowy dokument." ma:contentTypeScope="" ma:versionID="dd799bd6906684f5d6e58d6ab85a1a54">
  <xsd:schema xmlns:xsd="http://www.w3.org/2001/XMLSchema" xmlns:xs="http://www.w3.org/2001/XMLSchema" xmlns:p="http://schemas.microsoft.com/office/2006/metadata/properties" xmlns:ns3="5ba8ded2-b256-467a-92b4-5904d37500e4" xmlns:ns4="1af2c08c-bf97-475c-a963-49a4cae80d77" targetNamespace="http://schemas.microsoft.com/office/2006/metadata/properties" ma:root="true" ma:fieldsID="7a60352d8858f7e9005e0f90b7651d9d" ns3:_="" ns4:_="">
    <xsd:import namespace="5ba8ded2-b256-467a-92b4-5904d37500e4"/>
    <xsd:import namespace="1af2c08c-bf97-475c-a963-49a4cae80d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8ded2-b256-467a-92b4-5904d37500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2c08c-bf97-475c-a963-49a4cae80d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74E925-D930-464C-8FB0-EA3E614728C4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1af2c08c-bf97-475c-a963-49a4cae80d77"/>
    <ds:schemaRef ds:uri="http://schemas.microsoft.com/office/2006/metadata/properties"/>
    <ds:schemaRef ds:uri="5ba8ded2-b256-467a-92b4-5904d37500e4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BCBDDEE-E267-4A93-9365-AC74967080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a8ded2-b256-467a-92b4-5904d37500e4"/>
    <ds:schemaRef ds:uri="1af2c08c-bf97-475c-a963-49a4cae80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A1C35D-8667-4A73-B32A-493BA675BE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START PAGE</vt:lpstr>
      <vt:lpstr>COMPANY PROFILE</vt:lpstr>
      <vt:lpstr>APPLICATION DATA</vt:lpstr>
      <vt:lpstr>LOAD PROFILE</vt:lpstr>
      <vt:lpstr>BATTERY SYSTEM</vt:lpstr>
      <vt:lpstr>INVERTER SYSTEM</vt:lpstr>
      <vt:lpstr>GRID FORMING REQUIREMENTS</vt:lpstr>
      <vt:lpstr>COMMERCIAL INDICATORS (VAT)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mursalin</dc:creator>
  <cp:keywords/>
  <dc:description/>
  <cp:lastModifiedBy>Pylypenko Dmytro (STUD)</cp:lastModifiedBy>
  <cp:revision/>
  <dcterms:created xsi:type="dcterms:W3CDTF">2022-10-26T09:12:54Z</dcterms:created>
  <dcterms:modified xsi:type="dcterms:W3CDTF">2025-12-02T15:28:56Z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0x010100B6178B5C928C824A95CD3094AFC04771</vt:lpwstr>
  </property>
</Properties>
</file>