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ÉFICIT" sheetId="1" r:id="rId4"/>
    <sheet state="visible" name="GANAR MASA MUSCULAR" sheetId="2" r:id="rId5"/>
  </sheets>
  <definedNames/>
  <calcPr/>
</workbook>
</file>

<file path=xl/sharedStrings.xml><?xml version="1.0" encoding="utf-8"?>
<sst xmlns="http://schemas.openxmlformats.org/spreadsheetml/2006/main" count="28" uniqueCount="18">
  <si>
    <t>Peso en kilogramos</t>
  </si>
  <si>
    <t>Altura en centímetros</t>
  </si>
  <si>
    <t>Edad en años</t>
  </si>
  <si>
    <t>Nivel de actividad</t>
  </si>
  <si>
    <t>Introduce los soguientes datos:</t>
  </si>
  <si>
    <t>Calorias de mantenimiento hombre:</t>
  </si>
  <si>
    <t>Calorias de mantenimiento mujer:</t>
  </si>
  <si>
    <t>Tabla nivel de actividad:</t>
  </si>
  <si>
    <t>Hombre (kcal)</t>
  </si>
  <si>
    <t>Mujer (kcal)</t>
  </si>
  <si>
    <t>Déficit suave</t>
  </si>
  <si>
    <t>Déficit moderado</t>
  </si>
  <si>
    <t>Déficit drástico</t>
  </si>
  <si>
    <t>Proteina (gramos)</t>
  </si>
  <si>
    <t>Augmento suave</t>
  </si>
  <si>
    <t>Augmento moderado</t>
  </si>
  <si>
    <t>Augmento drástico</t>
  </si>
  <si>
    <t>Proteina (Gramos)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</si>
</sst>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b/>
      <sz val="10.0"/>
      <color theme="1"/>
      <name val="Arial"/>
      <scheme val="minor"/>
    </font>
    <font>
      <b/>
      <sz val="15.0"/>
      <color theme="1"/>
      <name val="Arial"/>
      <scheme val="minor"/>
    </font>
    <font>
      <sz val="11.0"/>
      <color theme="1"/>
      <name val="Arial"/>
      <scheme val="minor"/>
    </font>
    <font>
      <sz val="12.0"/>
      <color theme="1"/>
      <name val="Arial"/>
      <scheme val="minor"/>
    </font>
    <font>
      <b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6D9EEB"/>
        <bgColor rgb="FF6D9EEB"/>
      </patternFill>
    </fill>
    <fill>
      <patternFill patternType="solid">
        <fgColor rgb="FFF4CCCC"/>
        <bgColor rgb="FFF4CCCC"/>
      </patternFill>
    </fill>
    <fill>
      <patternFill patternType="solid">
        <fgColor rgb="FF93C47D"/>
        <bgColor rgb="FF93C47D"/>
      </patternFill>
    </fill>
    <fill>
      <patternFill patternType="solid">
        <fgColor rgb="FFF6B26B"/>
        <bgColor rgb="FFF6B26B"/>
      </patternFill>
    </fill>
    <fill>
      <patternFill patternType="solid">
        <fgColor rgb="FFE06666"/>
        <bgColor rgb="FFE06666"/>
      </patternFill>
    </fill>
    <fill>
      <patternFill patternType="solid">
        <fgColor theme="9"/>
        <bgColor theme="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left" readingOrder="0" vertical="center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left" readingOrder="0" vertical="center"/>
    </xf>
    <xf borderId="3" fillId="0" fontId="2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5" numFmtId="1" xfId="0" applyAlignment="1" applyFont="1" applyNumberForma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/>
    </xf>
    <xf borderId="1" fillId="2" fontId="6" numFmtId="0" xfId="0" applyAlignment="1" applyBorder="1" applyFill="1" applyFont="1">
      <alignment horizontal="center" readingOrder="0"/>
    </xf>
    <xf borderId="1" fillId="3" fontId="6" numFmtId="0" xfId="0" applyAlignment="1" applyBorder="1" applyFill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1" fillId="4" fontId="6" numFmtId="0" xfId="0" applyAlignment="1" applyBorder="1" applyFill="1" applyFont="1">
      <alignment horizontal="center" readingOrder="0" vertical="center"/>
    </xf>
    <xf borderId="1" fillId="0" fontId="2" numFmtId="1" xfId="0" applyAlignment="1" applyBorder="1" applyFont="1" applyNumberFormat="1">
      <alignment horizontal="center" vertical="center"/>
    </xf>
    <xf borderId="1" fillId="0" fontId="2" numFmtId="1" xfId="0" applyAlignment="1" applyBorder="1" applyFont="1" applyNumberFormat="1">
      <alignment horizontal="center"/>
    </xf>
    <xf borderId="1" fillId="5" fontId="6" numFmtId="0" xfId="0" applyAlignment="1" applyBorder="1" applyFill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1" fillId="6" fontId="6" numFmtId="0" xfId="0" applyAlignment="1" applyBorder="1" applyFill="1" applyFont="1">
      <alignment horizontal="center" readingOrder="0" vertical="center"/>
    </xf>
    <xf borderId="0" fillId="0" fontId="1" numFmtId="164" xfId="0" applyAlignment="1" applyFont="1" applyNumberFormat="1">
      <alignment horizontal="center" readingOrder="0" vertical="center"/>
    </xf>
    <xf borderId="0" fillId="0" fontId="1" numFmtId="3" xfId="0" applyAlignment="1" applyFont="1" applyNumberFormat="1">
      <alignment horizontal="center" readingOrder="0" vertical="center"/>
    </xf>
    <xf borderId="0" fillId="7" fontId="6" numFmtId="0" xfId="0" applyAlignment="1" applyFill="1" applyFont="1">
      <alignment horizontal="center" readingOrder="0" vertical="center"/>
    </xf>
    <xf borderId="4" fillId="0" fontId="4" numFmtId="2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590550</xdr:colOff>
      <xdr:row>7</xdr:row>
      <xdr:rowOff>152400</xdr:rowOff>
    </xdr:from>
    <xdr:ext cx="5772150" cy="2066925"/>
    <xdr:pic>
      <xdr:nvPicPr>
        <xdr:cNvPr id="0" name="image1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876300</xdr:colOff>
      <xdr:row>7</xdr:row>
      <xdr:rowOff>171450</xdr:rowOff>
    </xdr:from>
    <xdr:ext cx="5772150" cy="2066925"/>
    <xdr:pic>
      <xdr:nvPicPr>
        <xdr:cNvPr id="0" name="image1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2.75"/>
    <col customWidth="1" min="3" max="3" width="25.38"/>
    <col customWidth="1" min="4" max="4" width="23.88"/>
    <col customWidth="1" min="5" max="5" width="18.25"/>
    <col customWidth="1" min="6" max="6" width="18.38"/>
    <col customWidth="1" min="8" max="8" width="21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2"/>
      <c r="B2" s="2"/>
      <c r="C2" s="2"/>
      <c r="D2" s="2"/>
      <c r="E2" s="2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0" customHeight="1">
      <c r="A3" s="2"/>
      <c r="B3" s="2"/>
      <c r="C3" s="4" t="s">
        <v>0</v>
      </c>
      <c r="D3" s="4" t="s">
        <v>1</v>
      </c>
      <c r="E3" s="4" t="s">
        <v>2</v>
      </c>
      <c r="F3" s="5" t="s">
        <v>3</v>
      </c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6.25" customHeight="1">
      <c r="A4" s="2"/>
      <c r="B4" s="6" t="s">
        <v>4</v>
      </c>
      <c r="C4" s="7"/>
      <c r="D4" s="7"/>
      <c r="E4" s="7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3.25" customHeight="1">
      <c r="A5" s="2"/>
      <c r="B5" s="2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9"/>
      <c r="B6" s="9" t="s">
        <v>5</v>
      </c>
      <c r="C6" s="10">
        <f>((C4*10)+(D4*6.25)-(5*E4)+5)*F4</f>
        <v>0</v>
      </c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9"/>
      <c r="B7" s="9" t="s">
        <v>6</v>
      </c>
      <c r="C7" s="10">
        <f>((C4*10)+(D4*6.25)-(5*E4)-161)*F4</f>
        <v>0</v>
      </c>
      <c r="D7" s="2"/>
      <c r="E7" s="2"/>
      <c r="F7" s="11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6.5" customHeight="1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2"/>
      <c r="B9" s="12"/>
      <c r="C9" s="13" t="s">
        <v>8</v>
      </c>
      <c r="D9" s="14" t="s">
        <v>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.0" customHeight="1">
      <c r="A10" s="15"/>
      <c r="B10" s="16" t="s">
        <v>10</v>
      </c>
      <c r="C10" s="17">
        <f>C6-200</f>
        <v>-200</v>
      </c>
      <c r="D10" s="18">
        <f>C7-200</f>
        <v>-200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3.25" customHeight="1">
      <c r="A11" s="15"/>
      <c r="B11" s="19" t="s">
        <v>11</v>
      </c>
      <c r="C11" s="17">
        <f>C6-400</f>
        <v>-400</v>
      </c>
      <c r="D11" s="18">
        <f>C7-400</f>
        <v>-400</v>
      </c>
      <c r="E11" s="20"/>
      <c r="F11" s="20"/>
      <c r="G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75" customHeight="1">
      <c r="A12" s="15"/>
      <c r="B12" s="21" t="s">
        <v>12</v>
      </c>
      <c r="C12" s="17">
        <f>C6-600</f>
        <v>-600</v>
      </c>
      <c r="D12" s="18">
        <f>C7-600</f>
        <v>-600</v>
      </c>
      <c r="E12" s="9"/>
      <c r="F12" s="22"/>
      <c r="G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E13" s="9"/>
      <c r="F13" s="23"/>
      <c r="G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4" t="s">
        <v>13</v>
      </c>
      <c r="C14" s="2">
        <f>(C4*F4)+10</f>
        <v>10</v>
      </c>
      <c r="E14" s="9"/>
      <c r="F14" s="9"/>
      <c r="G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E15" s="9"/>
      <c r="F15" s="23"/>
      <c r="G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E16" s="9"/>
      <c r="F16" s="22"/>
      <c r="G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G11:H11"/>
    <mergeCell ref="G12:H12"/>
    <mergeCell ref="G13:H13"/>
    <mergeCell ref="G14:H14"/>
    <mergeCell ref="G15:H15"/>
    <mergeCell ref="G16:H1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2.75"/>
    <col customWidth="1" min="3" max="3" width="25.38"/>
    <col customWidth="1" min="4" max="4" width="23.88"/>
    <col customWidth="1" min="5" max="5" width="18.25"/>
    <col customWidth="1" min="6" max="6" width="18.38"/>
    <col customWidth="1" min="8" max="8" width="21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2"/>
      <c r="B2" s="2"/>
      <c r="C2" s="2"/>
      <c r="D2" s="2"/>
      <c r="E2" s="2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0" customHeight="1">
      <c r="A3" s="2"/>
      <c r="B3" s="2"/>
      <c r="C3" s="4" t="s">
        <v>0</v>
      </c>
      <c r="D3" s="4" t="s">
        <v>1</v>
      </c>
      <c r="E3" s="4" t="s">
        <v>2</v>
      </c>
      <c r="F3" s="5" t="s">
        <v>3</v>
      </c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6.25" customHeight="1">
      <c r="A4" s="2"/>
      <c r="B4" s="6" t="s">
        <v>4</v>
      </c>
      <c r="C4" s="7"/>
      <c r="D4" s="7"/>
      <c r="E4" s="7"/>
      <c r="F4" s="2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3.25" customHeight="1">
      <c r="A5" s="2"/>
      <c r="B5" s="2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9"/>
      <c r="B6" s="9" t="s">
        <v>5</v>
      </c>
      <c r="C6" s="10">
        <f>((C4*10)+(D4*6.25)-(5*E4)+5)*F4</f>
        <v>0</v>
      </c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9"/>
      <c r="B7" s="9" t="s">
        <v>6</v>
      </c>
      <c r="C7" s="10">
        <f>((C4*10)+(D4*6.25)-(5*E4)-161)*F4</f>
        <v>0</v>
      </c>
      <c r="D7" s="2"/>
      <c r="E7" s="2"/>
      <c r="F7" s="11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6.5" customHeight="1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2"/>
      <c r="B9" s="12"/>
      <c r="C9" s="13" t="s">
        <v>8</v>
      </c>
      <c r="D9" s="14" t="s">
        <v>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.0" customHeight="1">
      <c r="A10" s="15"/>
      <c r="B10" s="16" t="s">
        <v>14</v>
      </c>
      <c r="C10" s="17">
        <f>C6+200</f>
        <v>200</v>
      </c>
      <c r="D10" s="18">
        <f>C7+200</f>
        <v>200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3.25" customHeight="1">
      <c r="A11" s="15"/>
      <c r="B11" s="19" t="s">
        <v>15</v>
      </c>
      <c r="C11" s="17">
        <f>C6+350</f>
        <v>350</v>
      </c>
      <c r="D11" s="18">
        <f>C7+350</f>
        <v>350</v>
      </c>
      <c r="E11" s="20"/>
      <c r="F11" s="20"/>
      <c r="G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75" customHeight="1">
      <c r="A12" s="15"/>
      <c r="B12" s="21" t="s">
        <v>16</v>
      </c>
      <c r="C12" s="17">
        <f>C6+500</f>
        <v>500</v>
      </c>
      <c r="D12" s="18">
        <f>C7+500</f>
        <v>500</v>
      </c>
      <c r="E12" s="9"/>
      <c r="F12" s="22"/>
      <c r="G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E13" s="9"/>
      <c r="F13" s="23"/>
      <c r="G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4" t="s">
        <v>17</v>
      </c>
      <c r="C14" s="2">
        <f>(C4*F4)+10</f>
        <v>10</v>
      </c>
      <c r="E14" s="9"/>
      <c r="F14" s="9"/>
      <c r="G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E15" s="9"/>
      <c r="F15" s="23"/>
      <c r="G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E16" s="9"/>
      <c r="F16" s="22"/>
      <c r="G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G11:H11"/>
    <mergeCell ref="G12:H12"/>
    <mergeCell ref="G13:H13"/>
    <mergeCell ref="G14:H14"/>
    <mergeCell ref="G15:H15"/>
    <mergeCell ref="G16:H16"/>
  </mergeCells>
  <drawing r:id="rId1"/>
</worksheet>
</file>