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Annuel" sheetId="1" r:id="rId3"/>
    <sheet state="visible" name="Annotations" sheetId="2" r:id="rId4"/>
  </sheets>
  <definedNames/>
  <calcPr/>
</workbook>
</file>

<file path=xl/sharedStrings.xml><?xml version="1.0" encoding="utf-8"?>
<sst xmlns="http://schemas.openxmlformats.org/spreadsheetml/2006/main" count="35" uniqueCount="33">
  <si>
    <t>Années </t>
  </si>
  <si>
    <t>Public - Semi Public </t>
  </si>
  <si>
    <t>Privé </t>
  </si>
  <si>
    <t>2023</t>
  </si>
  <si>
    <t>2022</t>
  </si>
  <si>
    <t>2021</t>
  </si>
  <si>
    <t>2020</t>
  </si>
  <si>
    <t>2019</t>
  </si>
  <si>
    <t>2018</t>
  </si>
  <si>
    <t>2017</t>
  </si>
  <si>
    <t>2016</t>
  </si>
  <si>
    <t>2015</t>
  </si>
  <si>
    <t>2014</t>
  </si>
  <si>
    <t>2013</t>
  </si>
  <si>
    <t>2012</t>
  </si>
  <si>
    <t>2011</t>
  </si>
  <si>
    <t>2010</t>
  </si>
  <si>
    <t>2009</t>
  </si>
  <si>
    <t>2008</t>
  </si>
  <si>
    <t>2007</t>
  </si>
  <si>
    <t>2006</t>
  </si>
  <si>
    <t>2005</t>
  </si>
  <si>
    <t>2004</t>
  </si>
  <si>
    <t>2003</t>
  </si>
  <si>
    <t>2002</t>
  </si>
  <si>
    <t>2001</t>
  </si>
  <si>
    <t>2000</t>
  </si>
  <si>
    <t>1999</t>
  </si>
  <si>
    <t xml:space="preserve">Source : Enquête nationale sur l'emploi, Haut Commissariat au Plan. </t>
  </si>
  <si>
    <t>Trimestres</t>
  </si>
  <si>
    <t>Public - Semi Public</t>
  </si>
  <si>
    <t>Privé</t>
  </si>
  <si>
    <t>Années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</si>
</sst>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0.0"/>
  </numFmts>
  <fonts count="8">
    <font>
      <sz val="10.0"/>
      <color rgb="FF000000"/>
      <name val="Arial"/>
    </font>
    <font/>
    <font>
      <b/>
      <sz val="8.0"/>
      <color rgb="FFD2691E"/>
      <name val="Tahoma"/>
    </font>
    <font>
      <b/>
      <sz val="8.0"/>
      <color rgb="FF808080"/>
      <name val="Tahoma"/>
    </font>
    <font>
      <sz val="8.0"/>
      <color rgb="FF000000"/>
      <name val="Tahoma"/>
    </font>
    <font>
      <b/>
      <sz val="8.0"/>
      <color rgb="FF000000"/>
      <name val="Tahoma"/>
    </font>
    <font>
      <b/>
      <sz val="8.0"/>
      <color rgb="FF000000"/>
      <name val="Verdana"/>
    </font>
    <font>
      <sz val="11.0"/>
      <color rgb="FF000000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7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FF"/>
      </left>
      <bottom style="thin">
        <color rgb="FF000000"/>
      </bottom>
    </border>
    <border>
      <bottom style="thin">
        <color rgb="FF000000"/>
      </bottom>
    </border>
  </borders>
  <cellStyleXfs count="1">
    <xf borderId="0" fillId="0" fontId="0" numFmtId="0" applyAlignment="1" applyFont="1"/>
  </cellStyleXfs>
  <cellXfs count="25">
    <xf borderId="0" fillId="0" fontId="0" numFmtId="0" xfId="0" applyAlignment="1" applyFont="1">
      <alignment readingOrder="0" shrinkToFit="0" vertical="bottom" wrapText="0"/>
    </xf>
    <xf borderId="0" fillId="0" fontId="1" numFmtId="49" xfId="0" applyFont="1" applyNumberFormat="1"/>
    <xf borderId="0" fillId="0" fontId="2" numFmtId="0" xfId="0" applyAlignment="1" applyFont="1">
      <alignment horizontal="center" readingOrder="0" shrinkToFit="0" vertical="center" wrapText="1"/>
    </xf>
    <xf borderId="1" fillId="0" fontId="2" numFmtId="49" xfId="0" applyAlignment="1" applyBorder="1" applyFont="1" applyNumberFormat="1">
      <alignment horizontal="center" shrinkToFit="0" vertical="center" wrapText="1"/>
    </xf>
    <xf borderId="1" fillId="0" fontId="2" numFmtId="0" xfId="0" applyAlignment="1" applyBorder="1" applyFont="1">
      <alignment horizontal="center" shrinkToFit="0" vertical="center" wrapText="1"/>
    </xf>
    <xf borderId="0" fillId="0" fontId="2" numFmtId="0" xfId="0" applyAlignment="1" applyFont="1">
      <alignment horizontal="center" shrinkToFit="0" vertical="center" wrapText="1"/>
    </xf>
    <xf borderId="0" fillId="2" fontId="3" numFmtId="49" xfId="0" applyAlignment="1" applyFill="1" applyFont="1" applyNumberFormat="1">
      <alignment horizontal="center" shrinkToFit="0" vertical="bottom" wrapText="1"/>
    </xf>
    <xf borderId="1" fillId="2" fontId="3" numFmtId="49" xfId="0" applyAlignment="1" applyBorder="1" applyFont="1" applyNumberFormat="1">
      <alignment horizontal="center" readingOrder="0" shrinkToFit="0" vertical="bottom" wrapText="1"/>
    </xf>
    <xf borderId="2" fillId="0" fontId="4" numFmtId="164" xfId="0" applyAlignment="1" applyBorder="1" applyFont="1" applyNumberFormat="1">
      <alignment horizontal="center" readingOrder="0" shrinkToFit="0" vertical="bottom" wrapText="0"/>
    </xf>
    <xf borderId="0" fillId="0" fontId="4" numFmtId="0" xfId="0" applyAlignment="1" applyFont="1">
      <alignment horizontal="center" shrinkToFit="0" wrapText="1"/>
    </xf>
    <xf borderId="1" fillId="2" fontId="3" numFmtId="49" xfId="0" applyAlignment="1" applyBorder="1" applyFont="1" applyNumberFormat="1">
      <alignment horizontal="center" shrinkToFit="0" vertical="bottom" wrapText="1"/>
    </xf>
    <xf borderId="2" fillId="0" fontId="4" numFmtId="164" xfId="0" applyAlignment="1" applyBorder="1" applyFont="1" applyNumberFormat="1">
      <alignment horizontal="center" shrinkToFit="0" vertical="bottom" wrapText="0"/>
    </xf>
    <xf borderId="3" fillId="2" fontId="3" numFmtId="49" xfId="0" applyAlignment="1" applyBorder="1" applyFont="1" applyNumberFormat="1">
      <alignment horizontal="center" shrinkToFit="0" vertical="bottom" wrapText="1"/>
    </xf>
    <xf borderId="4" fillId="0" fontId="4" numFmtId="164" xfId="0" applyAlignment="1" applyBorder="1" applyFont="1" applyNumberFormat="1">
      <alignment horizontal="center" shrinkToFit="0" vertical="bottom" wrapText="0"/>
    </xf>
    <xf borderId="0" fillId="0" fontId="5" numFmtId="0" xfId="0" applyAlignment="1" applyFont="1">
      <alignment horizontal="center" readingOrder="0" shrinkToFit="0" vertical="center" wrapText="1"/>
    </xf>
    <xf borderId="5" fillId="0" fontId="5" numFmtId="49" xfId="0" applyAlignment="1" applyBorder="1" applyFont="1" applyNumberFormat="1">
      <alignment horizontal="center" readingOrder="0" shrinkToFit="0" vertical="center" wrapText="1"/>
    </xf>
    <xf borderId="6" fillId="0" fontId="1" numFmtId="0" xfId="0" applyBorder="1" applyFont="1"/>
    <xf borderId="4" fillId="0" fontId="1" numFmtId="0" xfId="0" applyBorder="1" applyFont="1"/>
    <xf borderId="0" fillId="0" fontId="6" numFmtId="0" xfId="0" applyAlignment="1" applyFont="1">
      <alignment horizontal="center" readingOrder="0" shrinkToFit="0" vertical="center" wrapText="1"/>
    </xf>
    <xf borderId="1" fillId="0" fontId="2" numFmtId="0" xfId="0" applyAlignment="1" applyBorder="1" applyFont="1">
      <alignment horizontal="center" readingOrder="0" shrinkToFit="0" wrapText="1"/>
    </xf>
    <xf borderId="2" fillId="0" fontId="2" numFmtId="0" xfId="0" applyAlignment="1" applyBorder="1" applyFont="1">
      <alignment horizontal="center" readingOrder="0" shrinkToFit="0" wrapText="1"/>
    </xf>
    <xf borderId="0" fillId="0" fontId="7" numFmtId="0" xfId="0" applyAlignment="1" applyFont="1">
      <alignment shrinkToFit="0" vertical="bottom" wrapText="0"/>
    </xf>
    <xf borderId="1" fillId="0" fontId="2" numFmtId="0" xfId="0" applyAlignment="1" applyBorder="1" applyFont="1">
      <alignment horizontal="center" readingOrder="0"/>
    </xf>
    <xf borderId="1" fillId="0" fontId="3" numFmtId="0" xfId="0" applyAlignment="1" applyBorder="1" applyFont="1">
      <alignment horizontal="center" readingOrder="0" vertical="bottom"/>
    </xf>
    <xf borderId="2" fillId="0" fontId="4" numFmtId="0" xfId="0" applyAlignment="1" applyBorder="1" applyFont="1">
      <alignment horizontal="center" readingOrder="0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lineChart>
        <c:ser>
          <c:idx val="1"/>
          <c:order val="1"/>
          <c:tx>
            <c:strRef>
              <c:f>Annotations!$F$1</c:f>
            </c:strRef>
          </c:tx>
          <c:spPr>
            <a:ln cmpd="sng" w="19050">
              <a:solidFill>
                <a:srgbClr val="DB4437"/>
              </a:solidFill>
            </a:ln>
          </c:spPr>
          <c:marker>
            <c:symbol val="none"/>
          </c:marker>
          <c:cat>
            <c:strRef>
              <c:f>Annuel!$B$22:$B$46</c:f>
            </c:strRef>
          </c:cat>
          <c:val>
            <c:numRef>
              <c:f>Annotations!$F$2:$F$23</c:f>
              <c:numCache/>
            </c:numRef>
          </c:val>
          <c:smooth val="0"/>
        </c:ser>
        <c:axId val="560637103"/>
        <c:axId val="1327069630"/>
      </c:lineChart>
      <c:catAx>
        <c:axId val="56063710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r>
                  <a:rPr b="0">
                    <a:solidFill>
                      <a:srgbClr val="000000"/>
                    </a:solidFill>
                    <a:latin typeface="Roboto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 rot="-1800000"/>
          <a:lstStyle/>
          <a:p>
            <a:pPr lvl="0">
              <a:defRPr b="1" sz="1200">
                <a:solidFill>
                  <a:srgbClr val="222222"/>
                </a:solidFill>
                <a:latin typeface="Roboto"/>
              </a:defRPr>
            </a:pPr>
          </a:p>
        </c:txPr>
        <c:crossAx val="1327069630"/>
      </c:catAx>
      <c:valAx>
        <c:axId val="1327069630"/>
        <c:scaling>
          <c:orientation val="minMax"/>
          <c:max val="100.0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1" sz="1200">
                    <a:solidFill>
                      <a:srgbClr val="000000"/>
                    </a:solidFill>
                    <a:latin typeface="Roboto"/>
                  </a:defRPr>
                </a:pPr>
                <a:r>
                  <a:rPr b="1" sz="1200">
                    <a:solidFill>
                      <a:srgbClr val="000000"/>
                    </a:solidFill>
                    <a:latin typeface="Roboto"/>
                  </a:rPr>
                  <a:t>Privé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1" sz="1200">
                <a:solidFill>
                  <a:srgbClr val="000000"/>
                </a:solidFill>
                <a:latin typeface="Roboto"/>
              </a:defRPr>
            </a:pPr>
          </a:p>
        </c:txPr>
        <c:crossAx val="560637103"/>
        <c:majorUnit val="1.0"/>
        <c:minorUnit val="0.5"/>
      </c:valAx>
      <c:lineChart>
        <c:varyColors val="0"/>
        <c:ser>
          <c:idx val="0"/>
          <c:order val="0"/>
          <c:tx>
            <c:strRef>
              <c:f>Annuel!$C$21</c:f>
            </c:strRef>
          </c:tx>
          <c:spPr>
            <a:ln cmpd="sng" w="19050">
              <a:solidFill>
                <a:srgbClr val="4285F4"/>
              </a:solidFill>
            </a:ln>
          </c:spPr>
          <c:marker>
            <c:symbol val="none"/>
          </c:marker>
          <c:cat>
            <c:strRef>
              <c:f>Annuel!$B$22:$B$46</c:f>
            </c:strRef>
          </c:cat>
          <c:val>
            <c:numRef>
              <c:f>Annuel!$C$22:$C$46</c:f>
              <c:numCache/>
            </c:numRef>
          </c:val>
          <c:smooth val="0"/>
        </c:ser>
        <c:axId val="1509238179"/>
        <c:axId val="1461404070"/>
      </c:lineChart>
      <c:catAx>
        <c:axId val="1509238179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spPr/>
        <c:txPr>
          <a:bodyPr rot="-1800000"/>
          <a:lstStyle/>
          <a:p>
            <a:pPr lvl="0">
              <a:defRPr b="1" sz="1200">
                <a:solidFill>
                  <a:srgbClr val="222222"/>
                </a:solidFill>
                <a:latin typeface="Roboto"/>
              </a:defRPr>
            </a:pPr>
          </a:p>
        </c:txPr>
        <c:crossAx val="1461404070"/>
      </c:catAx>
      <c:valAx>
        <c:axId val="1461404070"/>
        <c:scaling>
          <c:orientation val="minMax"/>
          <c:max val="5.0"/>
        </c:scaling>
        <c:delete val="0"/>
        <c:axPos val="r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1" sz="1200">
                    <a:solidFill>
                      <a:srgbClr val="000000"/>
                    </a:solidFill>
                    <a:latin typeface="Roboto"/>
                  </a:defRPr>
                </a:pPr>
                <a:r>
                  <a:rPr b="1" sz="1200">
                    <a:solidFill>
                      <a:srgbClr val="000000"/>
                    </a:solidFill>
                    <a:latin typeface="Roboto"/>
                  </a:rPr>
                  <a:t>Public - Semi Public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1" sz="1200">
                <a:solidFill>
                  <a:srgbClr val="000000"/>
                </a:solidFill>
                <a:latin typeface="Roboto"/>
              </a:defRPr>
            </a:pPr>
          </a:p>
        </c:txPr>
        <c:crossAx val="1509238179"/>
        <c:crosses val="max"/>
        <c:majorUnit val="1.0"/>
        <c:minorUnit val="0.5"/>
      </c:valAx>
    </c:plotArea>
    <c:legend>
      <c:legendPos val="t"/>
      <c:overlay val="0"/>
      <c:txPr>
        <a:bodyPr/>
        <a:lstStyle/>
        <a:p>
          <a:pPr lvl="0">
            <a:defRPr b="0" sz="1400">
              <a:solidFill>
                <a:srgbClr val="000000"/>
              </a:solidFill>
              <a:latin typeface="Roboto"/>
            </a:defRPr>
          </a:pPr>
        </a:p>
      </c:txPr>
    </c:legend>
    <c:plotVisOnly val="1"/>
  </c:chart>
</c:chartSpace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200025</xdr:colOff>
      <xdr:row>1</xdr:row>
      <xdr:rowOff>9525</xdr:rowOff>
    </xdr:from>
    <xdr:ext cx="7048500" cy="3552825"/>
    <xdr:graphicFrame>
      <xdr:nvGraphicFramePr>
        <xdr:cNvPr id="1" name="Chart 1" title="Graphique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2.63" defaultRowHeight="15.75"/>
  <cols>
    <col customWidth="1" min="1" max="1" width="2.75"/>
    <col customWidth="1" min="2" max="4" width="30.88"/>
    <col customWidth="1" min="5" max="5" width="2.75"/>
  </cols>
  <sheetData>
    <row r="1">
      <c r="B1" s="1"/>
    </row>
    <row r="2">
      <c r="B2" s="1"/>
    </row>
    <row r="3">
      <c r="B3" s="1"/>
    </row>
    <row r="4">
      <c r="B4" s="1"/>
    </row>
    <row r="5">
      <c r="B5" s="1"/>
    </row>
    <row r="6">
      <c r="B6" s="1"/>
    </row>
    <row r="7">
      <c r="B7" s="1"/>
    </row>
    <row r="8">
      <c r="B8" s="1"/>
    </row>
    <row r="9">
      <c r="B9" s="1"/>
    </row>
    <row r="10">
      <c r="B10" s="1"/>
    </row>
    <row r="11">
      <c r="B11" s="1"/>
    </row>
    <row r="12">
      <c r="B12" s="1"/>
    </row>
    <row r="13">
      <c r="B13" s="1"/>
    </row>
    <row r="14">
      <c r="B14" s="1"/>
    </row>
    <row r="15">
      <c r="B15" s="1"/>
    </row>
    <row r="16">
      <c r="B16" s="1"/>
    </row>
    <row r="17">
      <c r="B17" s="1"/>
    </row>
    <row r="18">
      <c r="B18" s="1"/>
    </row>
    <row r="19">
      <c r="B19" s="1"/>
    </row>
    <row r="20">
      <c r="B20" s="1"/>
    </row>
    <row r="21">
      <c r="A21" s="2"/>
      <c r="B21" s="3" t="s">
        <v>0</v>
      </c>
      <c r="C21" s="4" t="s">
        <v>1</v>
      </c>
      <c r="D21" s="4" t="s">
        <v>2</v>
      </c>
      <c r="E21" s="5"/>
    </row>
    <row r="22">
      <c r="A22" s="6"/>
      <c r="B22" s="7" t="s">
        <v>3</v>
      </c>
      <c r="C22" s="8">
        <v>3.3</v>
      </c>
      <c r="D22" s="8">
        <v>96.7</v>
      </c>
      <c r="E22" s="9"/>
    </row>
    <row r="23">
      <c r="A23" s="6"/>
      <c r="B23" s="7" t="s">
        <v>4</v>
      </c>
      <c r="C23" s="8">
        <v>3.4</v>
      </c>
      <c r="D23" s="8">
        <v>96.6</v>
      </c>
      <c r="E23" s="9"/>
    </row>
    <row r="24">
      <c r="A24" s="6"/>
      <c r="B24" s="7" t="s">
        <v>5</v>
      </c>
      <c r="C24" s="8">
        <v>3.2</v>
      </c>
      <c r="D24" s="8">
        <v>96.8</v>
      </c>
      <c r="E24" s="9"/>
    </row>
    <row r="25">
      <c r="A25" s="6"/>
      <c r="B25" s="7" t="s">
        <v>6</v>
      </c>
      <c r="C25" s="8">
        <v>3.0</v>
      </c>
      <c r="D25" s="8">
        <v>97.0</v>
      </c>
      <c r="E25" s="9"/>
    </row>
    <row r="26">
      <c r="A26" s="6"/>
      <c r="B26" s="7" t="s">
        <v>7</v>
      </c>
      <c r="C26" s="8">
        <v>2.6</v>
      </c>
      <c r="D26" s="8">
        <v>97.4</v>
      </c>
      <c r="E26" s="9"/>
    </row>
    <row r="27">
      <c r="A27" s="6"/>
      <c r="B27" s="7" t="s">
        <v>8</v>
      </c>
      <c r="C27" s="8">
        <v>2.5</v>
      </c>
      <c r="D27" s="8">
        <v>97.5</v>
      </c>
      <c r="E27" s="9"/>
    </row>
    <row r="28">
      <c r="A28" s="6"/>
      <c r="B28" s="7" t="s">
        <v>9</v>
      </c>
      <c r="C28" s="8">
        <v>2.7</v>
      </c>
      <c r="D28" s="8">
        <v>97.3</v>
      </c>
      <c r="E28" s="9"/>
    </row>
    <row r="29">
      <c r="A29" s="6"/>
      <c r="B29" s="10" t="s">
        <v>10</v>
      </c>
      <c r="C29" s="11">
        <v>1.8</v>
      </c>
      <c r="D29" s="11">
        <v>97.6</v>
      </c>
      <c r="E29" s="9"/>
    </row>
    <row r="30">
      <c r="A30" s="6"/>
      <c r="B30" s="12" t="s">
        <v>11</v>
      </c>
      <c r="C30" s="13">
        <v>1.8</v>
      </c>
      <c r="D30" s="13">
        <v>97.8</v>
      </c>
      <c r="E30" s="9"/>
    </row>
    <row r="31">
      <c r="A31" s="6"/>
      <c r="B31" s="10" t="s">
        <v>12</v>
      </c>
      <c r="C31" s="11">
        <v>1.7</v>
      </c>
      <c r="D31" s="11">
        <v>97.84711948231795</v>
      </c>
      <c r="E31" s="9"/>
    </row>
    <row r="32">
      <c r="A32" s="6"/>
      <c r="B32" s="12" t="s">
        <v>13</v>
      </c>
      <c r="C32" s="13">
        <v>1.8516886329040751</v>
      </c>
      <c r="D32" s="13">
        <v>97.62561189091724</v>
      </c>
      <c r="E32" s="9"/>
    </row>
    <row r="33">
      <c r="A33" s="6"/>
      <c r="B33" s="12" t="s">
        <v>14</v>
      </c>
      <c r="C33" s="13">
        <v>1.944228806516806</v>
      </c>
      <c r="D33" s="13">
        <v>97.55130368300588</v>
      </c>
      <c r="E33" s="9"/>
    </row>
    <row r="34">
      <c r="A34" s="6"/>
      <c r="B34" s="12" t="s">
        <v>15</v>
      </c>
      <c r="C34" s="13">
        <v>1.857975440734498</v>
      </c>
      <c r="D34" s="13">
        <v>97.6965114553829</v>
      </c>
      <c r="E34" s="9"/>
    </row>
    <row r="35">
      <c r="A35" s="6"/>
      <c r="B35" s="12" t="s">
        <v>16</v>
      </c>
      <c r="C35" s="13">
        <v>1.568415390645474</v>
      </c>
      <c r="D35" s="13">
        <v>97.88939816827511</v>
      </c>
      <c r="E35" s="9"/>
    </row>
    <row r="36">
      <c r="A36" s="6"/>
      <c r="B36" s="12" t="s">
        <v>17</v>
      </c>
      <c r="C36" s="13">
        <v>1.5289071025496446</v>
      </c>
      <c r="D36" s="13">
        <v>97.90200387777617</v>
      </c>
      <c r="E36" s="9"/>
    </row>
    <row r="37">
      <c r="A37" s="6"/>
      <c r="B37" s="12" t="s">
        <v>18</v>
      </c>
      <c r="C37" s="13">
        <v>1.5992964486654433</v>
      </c>
      <c r="D37" s="13">
        <v>97.73272004429653</v>
      </c>
      <c r="E37" s="9"/>
    </row>
    <row r="38">
      <c r="A38" s="6"/>
      <c r="B38" s="12" t="s">
        <v>19</v>
      </c>
      <c r="C38" s="13">
        <v>1.5841558623524856</v>
      </c>
      <c r="D38" s="13">
        <v>97.72657110677082</v>
      </c>
      <c r="E38" s="9"/>
    </row>
    <row r="39">
      <c r="A39" s="6"/>
      <c r="B39" s="12" t="s">
        <v>20</v>
      </c>
      <c r="C39" s="13">
        <v>1.8416565855967708</v>
      </c>
      <c r="D39" s="13">
        <v>97.7388225757912</v>
      </c>
      <c r="E39" s="9"/>
    </row>
    <row r="40">
      <c r="A40" s="6"/>
      <c r="B40" s="12" t="s">
        <v>21</v>
      </c>
      <c r="C40" s="13">
        <v>1.886476889196851</v>
      </c>
      <c r="D40" s="13">
        <v>97.71777828876196</v>
      </c>
      <c r="E40" s="9"/>
    </row>
    <row r="41">
      <c r="A41" s="6"/>
      <c r="B41" s="12" t="s">
        <v>22</v>
      </c>
      <c r="C41" s="13">
        <v>1.8296198367062422</v>
      </c>
      <c r="D41" s="13">
        <v>97.86736914266643</v>
      </c>
      <c r="E41" s="9"/>
    </row>
    <row r="42">
      <c r="A42" s="6"/>
      <c r="B42" s="12" t="s">
        <v>23</v>
      </c>
      <c r="C42" s="13">
        <v>1.48258950128291</v>
      </c>
      <c r="D42" s="13">
        <v>98.13986422495817</v>
      </c>
      <c r="E42" s="9"/>
    </row>
    <row r="43">
      <c r="A43" s="6"/>
      <c r="B43" s="12" t="s">
        <v>24</v>
      </c>
      <c r="C43" s="13">
        <v>1.7918822837794537</v>
      </c>
      <c r="D43" s="13">
        <v>97.96703865086553</v>
      </c>
      <c r="E43" s="9"/>
    </row>
    <row r="44">
      <c r="A44" s="6"/>
      <c r="B44" s="12" t="s">
        <v>25</v>
      </c>
      <c r="C44" s="13">
        <v>1.9451629236730885</v>
      </c>
      <c r="D44" s="13">
        <v>97.79723407153683</v>
      </c>
      <c r="E44" s="9"/>
    </row>
    <row r="45">
      <c r="A45" s="6"/>
      <c r="B45" s="12" t="s">
        <v>26</v>
      </c>
      <c r="C45" s="13">
        <v>1.8550904948352056</v>
      </c>
      <c r="D45" s="13">
        <v>97.78182397849204</v>
      </c>
      <c r="E45" s="9"/>
    </row>
    <row r="46">
      <c r="A46" s="6"/>
      <c r="B46" s="12" t="s">
        <v>27</v>
      </c>
      <c r="C46" s="13">
        <v>2.0288623277225515</v>
      </c>
      <c r="D46" s="13">
        <v>97.59149140169758</v>
      </c>
      <c r="E46" s="9"/>
    </row>
    <row r="47">
      <c r="A47" s="14"/>
      <c r="B47" s="15" t="s">
        <v>28</v>
      </c>
      <c r="C47" s="16"/>
      <c r="D47" s="17"/>
      <c r="E47" s="18"/>
    </row>
  </sheetData>
  <mergeCells count="1">
    <mergeCell ref="B47:D47"/>
  </mergeCell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19" t="s">
        <v>29</v>
      </c>
      <c r="B1" s="20" t="s">
        <v>30</v>
      </c>
      <c r="C1" s="20" t="s">
        <v>31</v>
      </c>
      <c r="D1" s="21"/>
      <c r="E1" s="22" t="s">
        <v>32</v>
      </c>
      <c r="F1" s="20" t="s">
        <v>30</v>
      </c>
      <c r="G1" s="20" t="s">
        <v>31</v>
      </c>
    </row>
    <row r="2">
      <c r="A2" s="23" t="str">
        <f>IFERROR(__xludf.DUMMYFUNCTION("to_text(INDIRECT(""Trimestriel!B22""))"),"2024T2")</f>
        <v>2024T2</v>
      </c>
      <c r="B2" s="24" t="str">
        <f>IFERROR(__xludf.DUMMYFUNCTION("to_text(INDIRECT(""Trimestriel!C22""))"),"3,4")</f>
        <v>3,4</v>
      </c>
      <c r="C2" s="24" t="str">
        <f>IFERROR(__xludf.DUMMYFUNCTION("to_text(INDIRECT(""Trimestriel!D22""))"),"96,6")</f>
        <v>96,6</v>
      </c>
      <c r="D2" s="21"/>
      <c r="E2" s="23" t="str">
        <f>IFERROR(__xludf.DUMMYFUNCTION("to_text(INDIRECT(""Annuel!B22""))"),"2023")</f>
        <v>2023</v>
      </c>
      <c r="F2" s="24" t="str">
        <f>IFERROR(__xludf.DUMMYFUNCTION("to_text(INDIRECT(""Annuel!C22""))"),"3,3")</f>
        <v>3,3</v>
      </c>
      <c r="G2" s="24" t="str">
        <f>IFERROR(__xludf.DUMMYFUNCTION("to_text(INDIRECT(""Annuel!D22""))"),"96,7")</f>
        <v>96,7</v>
      </c>
    </row>
  </sheetData>
  <drawing r:id="rId1"/>
</worksheet>
</file>