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s" sheetId="1" r:id="rId4"/>
  </sheets>
  <definedNames/>
  <calcPr/>
</workbook>
</file>

<file path=xl/sharedStrings.xml><?xml version="1.0" encoding="utf-8"?>
<sst xmlns="http://schemas.openxmlformats.org/spreadsheetml/2006/main" count="888" uniqueCount="154">
  <si>
    <t>Number</t>
  </si>
  <si>
    <t>Street</t>
  </si>
  <si>
    <t>Dir</t>
  </si>
  <si>
    <t>Municipality</t>
  </si>
  <si>
    <t>State</t>
  </si>
  <si>
    <t>Address</t>
  </si>
  <si>
    <t>URL</t>
  </si>
  <si>
    <t>Address (Google Maps)</t>
  </si>
  <si>
    <t>Notes</t>
  </si>
  <si>
    <t>Central Av</t>
  </si>
  <si>
    <t>Barboursville</t>
  </si>
  <si>
    <t>WV</t>
  </si>
  <si>
    <t>Tradewell</t>
  </si>
  <si>
    <t>US Highway 60</t>
  </si>
  <si>
    <t>Tower Grocery</t>
  </si>
  <si>
    <t>Tower Food Fair</t>
  </si>
  <si>
    <t>Food Fair (Tower)</t>
  </si>
  <si>
    <t>Kroger</t>
  </si>
  <si>
    <t>4th St</t>
  </si>
  <si>
    <t>W</t>
  </si>
  <si>
    <t>Ceredo</t>
  </si>
  <si>
    <t>Big Bear</t>
  </si>
  <si>
    <t>5 Ceredo Plaza (7 in 1990).</t>
  </si>
  <si>
    <t>C St</t>
  </si>
  <si>
    <t>Thriftway (Ceredo)</t>
  </si>
  <si>
    <t>Main St</t>
  </si>
  <si>
    <t>Key Market (Ceredo)</t>
  </si>
  <si>
    <t>3rd St</t>
  </si>
  <si>
    <t>Chesapeake</t>
  </si>
  <si>
    <t>OH</t>
  </si>
  <si>
    <t>Adkins, Roscoe M</t>
  </si>
  <si>
    <t>1st St</t>
  </si>
  <si>
    <t>Huntington</t>
  </si>
  <si>
    <t>A&amp;P</t>
  </si>
  <si>
    <t>Approximate number.</t>
  </si>
  <si>
    <t>Piggly Wiggly (Hampton Bros)</t>
  </si>
  <si>
    <t>5th St Rd</t>
  </si>
  <si>
    <t>Food Fair (Lavalette)</t>
  </si>
  <si>
    <t>5th St W</t>
  </si>
  <si>
    <t>Evans</t>
  </si>
  <si>
    <t>Penny Fare</t>
  </si>
  <si>
    <t>Foodland</t>
  </si>
  <si>
    <t>Listed as 445 6th Av W (1970). 6th Av W at 5th St W (1960,1965).</t>
  </si>
  <si>
    <t>8th St</t>
  </si>
  <si>
    <t>IGA (Mers)</t>
  </si>
  <si>
    <t>Freshway</t>
  </si>
  <si>
    <t>523 (1926). 523-525 (1940,1955).</t>
  </si>
  <si>
    <t>911-913 (1936).</t>
  </si>
  <si>
    <t>10th St</t>
  </si>
  <si>
    <t>IGA</t>
  </si>
  <si>
    <t>IGA (South Side)</t>
  </si>
  <si>
    <t>Piggly Wiggly</t>
  </si>
  <si>
    <t>14th St W</t>
  </si>
  <si>
    <t>ABC</t>
  </si>
  <si>
    <t>Save-A-Lot</t>
  </si>
  <si>
    <t>920 (2000 on).</t>
  </si>
  <si>
    <t>17th St</t>
  </si>
  <si>
    <t>18th St</t>
  </si>
  <si>
    <t>20th St</t>
  </si>
  <si>
    <t>Thriftway (Damron's)</t>
  </si>
  <si>
    <t>26th St</t>
  </si>
  <si>
    <t>27th St</t>
  </si>
  <si>
    <t>28th St</t>
  </si>
  <si>
    <t>Thriftway</t>
  </si>
  <si>
    <t>Thriftway (Jack's)</t>
  </si>
  <si>
    <t>Thriftway (Stiltner's)</t>
  </si>
  <si>
    <t>3rd Av</t>
  </si>
  <si>
    <t>912 (1930), 908-912 (1936).</t>
  </si>
  <si>
    <t>1013-1019 (1940, 1945). 1017 (1949 on).</t>
  </si>
  <si>
    <t>1909 (1930).</t>
  </si>
  <si>
    <t>1921-1925 (1936). 1921-1929 (1940).</t>
  </si>
  <si>
    <t>2050-2054 (1945).</t>
  </si>
  <si>
    <t>4th Av</t>
  </si>
  <si>
    <t>5th Av</t>
  </si>
  <si>
    <t>Cub Foods</t>
  </si>
  <si>
    <t>6th Av</t>
  </si>
  <si>
    <t>Food Fair (Huntington)</t>
  </si>
  <si>
    <t>Same as 525 8th St?</t>
  </si>
  <si>
    <t>Piggly Wiggly?</t>
  </si>
  <si>
    <t>6th Av W</t>
  </si>
  <si>
    <t>6th Av W at 5th St (1960-1965).</t>
  </si>
  <si>
    <t>7th Av</t>
  </si>
  <si>
    <t>7th Av W</t>
  </si>
  <si>
    <t>8th Av</t>
  </si>
  <si>
    <t>Freshway Little Giant</t>
  </si>
  <si>
    <t>Key Market (Freshway)</t>
  </si>
  <si>
    <t>9th Av</t>
  </si>
  <si>
    <t>9th Av W</t>
  </si>
  <si>
    <t>Adams Av</t>
  </si>
  <si>
    <t>2318 (1940 on).</t>
  </si>
  <si>
    <t>2324 (1936).</t>
  </si>
  <si>
    <t>Apple St</t>
  </si>
  <si>
    <t>Thriftway (J&amp;S)</t>
  </si>
  <si>
    <t>Arlington Blvd</t>
  </si>
  <si>
    <t>Booth's</t>
  </si>
  <si>
    <t>Bridge St</t>
  </si>
  <si>
    <t>McGinnis</t>
  </si>
  <si>
    <t>113-115 (1930,1936). 113 (1940).</t>
  </si>
  <si>
    <t>IGA (Reynolds)</t>
  </si>
  <si>
    <t>Camden Rd</t>
  </si>
  <si>
    <t>Charleston Av</t>
  </si>
  <si>
    <t>East Hill Mall</t>
  </si>
  <si>
    <t>Eastern Heights Shopping Center</t>
  </si>
  <si>
    <t>Probably same as 101.</t>
  </si>
  <si>
    <t>Probably same as 90.</t>
  </si>
  <si>
    <t>Hal Geer Blvd</t>
  </si>
  <si>
    <t>Was 16th St.</t>
  </si>
  <si>
    <t>Tradwell (Booten Bros)</t>
  </si>
  <si>
    <t>1211-1215 (1960). 1215 (1965 on). Was 16th St.</t>
  </si>
  <si>
    <t>Was 16th St. 1611 Fairfield Plaza.</t>
  </si>
  <si>
    <t>Was 16th St. 1681 Fairfield Plaza.</t>
  </si>
  <si>
    <t>Harvey Av</t>
  </si>
  <si>
    <t>Hughes Branch Rd</t>
  </si>
  <si>
    <t>Thriftway (Kenny's)</t>
  </si>
  <si>
    <t>Madison Av W</t>
  </si>
  <si>
    <t>Norway Av</t>
  </si>
  <si>
    <t>IGA (Sullivan's)</t>
  </si>
  <si>
    <t>IGA (Booth's)</t>
  </si>
  <si>
    <t>Pea Ridge Rd</t>
  </si>
  <si>
    <t>IGA (Barnes)</t>
  </si>
  <si>
    <t>IGA (Foodliner)</t>
  </si>
  <si>
    <t>IGA (Pea Ridge Foodliner)</t>
  </si>
  <si>
    <t>Piedmont Rd</t>
  </si>
  <si>
    <t>Freshway Camden</t>
  </si>
  <si>
    <t>Key Market (Keith's)</t>
  </si>
  <si>
    <t>Roby Rd</t>
  </si>
  <si>
    <t>Spring Valley Dr</t>
  </si>
  <si>
    <t>Thriftway (Spring Valley)</t>
  </si>
  <si>
    <t>3120 (1990).</t>
  </si>
  <si>
    <t>Key Market (Wilson's)</t>
  </si>
  <si>
    <t>Virginia Av</t>
  </si>
  <si>
    <t>Was 3rd Av W.</t>
  </si>
  <si>
    <t>Washington Av</t>
  </si>
  <si>
    <t>Was 4th Av W.</t>
  </si>
  <si>
    <t>IGA (Collins)</t>
  </si>
  <si>
    <t>Thriftway (Smitty's)</t>
  </si>
  <si>
    <t>1403 (1955).</t>
  </si>
  <si>
    <t>Washington Blvd</t>
  </si>
  <si>
    <t>Woodville Dr</t>
  </si>
  <si>
    <t>Food Fair</t>
  </si>
  <si>
    <t>Chestnut St</t>
  </si>
  <si>
    <t>Kenova</t>
  </si>
  <si>
    <t>Big Value</t>
  </si>
  <si>
    <t>1410 (1970). Probably expanded,</t>
  </si>
  <si>
    <t>Tradwell (Bartram's)</t>
  </si>
  <si>
    <t>1414-1416 (1960).</t>
  </si>
  <si>
    <t>Oak St</t>
  </si>
  <si>
    <t>IGA (Tri-State)</t>
  </si>
  <si>
    <t>IGA (Kenova Foodliner)</t>
  </si>
  <si>
    <t>Pinehill Estates</t>
  </si>
  <si>
    <t>E</t>
  </si>
  <si>
    <t>Milton</t>
  </si>
  <si>
    <t>Perry Morris Square</t>
  </si>
  <si>
    <t>Foodland (Johnson's)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</si>
</sst>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9.0"/>
      <color rgb="FFFFFFFF"/>
      <name val="Arial"/>
    </font>
    <font>
      <sz val="9.0"/>
      <color rgb="FFFFFFFF"/>
      <name val="Arial"/>
    </font>
    <font>
      <sz val="9.0"/>
      <color rgb="FF000000"/>
      <name val="Arial"/>
    </font>
    <font>
      <sz val="9.0"/>
      <name val="Arial"/>
    </font>
    <font>
      <u/>
      <sz val="9.0"/>
      <color rgb="FF009999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5">
    <border/>
    <border>
      <left/>
      <right/>
      <top/>
      <bottom/>
    </border>
    <border>
      <right/>
      <top/>
      <bottom/>
    </border>
    <border>
      <right/>
      <top/>
    </border>
    <border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3" fillId="2" fontId="1" numFmtId="0" xfId="0" applyAlignment="1" applyBorder="1" applyFill="1" applyFont="1">
      <alignment shrinkToFit="0" vertical="top" wrapText="1"/>
    </xf>
    <xf borderId="3" fillId="2" fontId="1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4" fillId="2" fontId="2" numFmtId="0" xfId="0" applyAlignment="1" applyBorder="1" applyFill="1" applyFont="1">
      <alignment shrinkToFit="0" vertical="top" wrapText="1"/>
    </xf>
    <xf borderId="0" fillId="2" fontId="1" numFmtId="0" xfId="0" applyAlignment="1" applyFill="1" applyFont="1">
      <alignment shrinkToFit="0" vertical="top" wrapText="1"/>
    </xf>
    <xf borderId="2" fillId="2" fontId="1" numFmtId="0" xfId="0" applyAlignment="1" applyBorder="1" applyFill="1" applyFont="1">
      <alignment horizontal="left" readingOrder="0" shrinkToFit="0" vertical="top" wrapText="1"/>
    </xf>
    <xf borderId="2" fillId="2" fontId="1" numFmtId="0" xfId="0" applyAlignment="1" applyBorder="1" applyFill="1" applyFont="1">
      <alignment horizontal="left" shrinkToFit="0" vertical="top" wrapText="1"/>
    </xf>
    <xf borderId="0" fillId="0" fontId="3" numFmtId="0" xfId="0" applyAlignment="1" applyFont="1">
      <alignment horizontal="right"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0" fontId="3" numFmtId="0" xfId="0" applyAlignment="1" applyFont="1">
      <alignment shrinkToFit="0" vertical="top" wrapText="1"/>
    </xf>
    <xf borderId="0" fillId="3" fontId="4" numFmtId="0" xfId="0" applyAlignment="1" applyFill="1" applyFont="1">
      <alignment readingOrder="0" shrinkToFit="0" vertical="top" wrapText="1"/>
    </xf>
    <xf borderId="0" fillId="0" fontId="4" numFmtId="0" xfId="0" applyAlignment="1" applyFont="1">
      <alignment readingOrder="0" shrinkToFit="0" vertical="top" wrapText="1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3" fontId="5" numFmtId="0" xfId="0" applyAlignment="1" applyFill="1" applyFont="1">
      <alignment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8.63"/>
    <col customWidth="1" hidden="1" min="2" max="2" width="18.38"/>
    <col customWidth="1" hidden="1" min="3" max="3" width="6.0"/>
    <col customWidth="1" min="4" max="4" width="14.63"/>
    <col customWidth="1" hidden="1" min="5" max="5" width="7.0"/>
    <col customWidth="1" hidden="1" min="6" max="6" width="22.13"/>
    <col customWidth="1" hidden="1" min="7" max="7" width="48.75"/>
    <col customWidth="1" min="8" max="8" width="20.88"/>
    <col customWidth="1" min="9" max="24" width="10.63"/>
    <col customWidth="1" hidden="1" min="25" max="25" width="10.63"/>
    <col customWidth="1" min="26" max="26" width="10.63"/>
    <col customWidth="1" min="27" max="27" width="23.1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>
        <v>1926.0</v>
      </c>
      <c r="J1" s="9">
        <v>1930.0</v>
      </c>
      <c r="K1" s="8">
        <v>1936.0</v>
      </c>
      <c r="L1" s="9">
        <v>1940.0</v>
      </c>
      <c r="M1" s="9">
        <v>1945.0</v>
      </c>
      <c r="N1" s="8">
        <v>1949.0</v>
      </c>
      <c r="O1" s="9">
        <v>1955.0</v>
      </c>
      <c r="P1" s="9">
        <v>1960.0</v>
      </c>
      <c r="Q1" s="9">
        <v>1965.0</v>
      </c>
      <c r="R1" s="9">
        <v>1970.0</v>
      </c>
      <c r="S1" s="9">
        <v>1975.0</v>
      </c>
      <c r="T1" s="9">
        <v>1980.0</v>
      </c>
      <c r="U1" s="8">
        <v>1985.0</v>
      </c>
      <c r="V1" s="8">
        <v>1990.0</v>
      </c>
      <c r="W1" s="8">
        <v>1994.0</v>
      </c>
      <c r="X1" s="8">
        <v>2000.0</v>
      </c>
      <c r="Y1" s="8">
        <v>2005.0</v>
      </c>
      <c r="Z1" s="8">
        <v>2015.0</v>
      </c>
      <c r="AA1" s="2" t="s">
        <v>8</v>
      </c>
    </row>
    <row r="2">
      <c r="A2" s="10">
        <v>700.0</v>
      </c>
      <c r="B2" s="11" t="s">
        <v>9</v>
      </c>
      <c r="C2" s="12"/>
      <c r="D2" s="13" t="s">
        <v>10</v>
      </c>
      <c r="E2" s="14" t="s">
        <v>11</v>
      </c>
      <c r="F2" s="15" t="str">
        <f t="shared" ref="F2:F151" si="1">CONCATENATE(A2," ",C2," ",B2)</f>
        <v>700  Central Av</v>
      </c>
      <c r="G2" s="16" t="str">
        <f t="shared" ref="G2:G8" si="2">CONCATENATE("http://maps.google.com/?q=",F2,", ",D2," WV")</f>
        <v>http://maps.google.com/?q=700  Central Av, Barboursville WV</v>
      </c>
      <c r="H2" s="17" t="str">
        <f t="shared" ref="H2:H151" si="3">HYPERLINK(G2,F2)</f>
        <v>700  Central Av</v>
      </c>
      <c r="I2" s="18"/>
      <c r="J2" s="18"/>
      <c r="K2" s="18"/>
      <c r="L2" s="18"/>
      <c r="M2" s="18"/>
      <c r="N2" s="19"/>
      <c r="O2" s="19"/>
      <c r="P2" s="19"/>
      <c r="Q2" s="19"/>
      <c r="R2" s="19"/>
      <c r="S2" s="19"/>
      <c r="T2" s="20" t="s">
        <v>12</v>
      </c>
      <c r="U2" s="20" t="s">
        <v>12</v>
      </c>
      <c r="V2" s="20" t="s">
        <v>12</v>
      </c>
      <c r="W2" s="19"/>
      <c r="X2" s="19"/>
      <c r="Y2" s="19"/>
      <c r="Z2" s="19"/>
      <c r="AA2" s="21"/>
    </row>
    <row r="3">
      <c r="A3" s="10">
        <v>6350.0</v>
      </c>
      <c r="B3" s="11" t="s">
        <v>13</v>
      </c>
      <c r="C3" s="12"/>
      <c r="D3" s="13" t="s">
        <v>10</v>
      </c>
      <c r="E3" s="14" t="s">
        <v>11</v>
      </c>
      <c r="F3" s="15" t="str">
        <f t="shared" si="1"/>
        <v>6350  US Highway 60</v>
      </c>
      <c r="G3" s="16" t="str">
        <f t="shared" si="2"/>
        <v>http://maps.google.com/?q=6350  US Highway 60, Barboursville WV</v>
      </c>
      <c r="H3" s="17" t="str">
        <f t="shared" si="3"/>
        <v>6350  US Highway 60</v>
      </c>
      <c r="I3" s="18"/>
      <c r="J3" s="18"/>
      <c r="K3" s="18"/>
      <c r="L3" s="18"/>
      <c r="M3" s="18"/>
      <c r="N3" s="19"/>
      <c r="O3" s="19"/>
      <c r="P3" s="19"/>
      <c r="Q3" s="20" t="s">
        <v>14</v>
      </c>
      <c r="R3" s="20" t="s">
        <v>14</v>
      </c>
      <c r="S3" s="20" t="s">
        <v>14</v>
      </c>
      <c r="T3" s="20" t="s">
        <v>14</v>
      </c>
      <c r="U3" s="20" t="s">
        <v>15</v>
      </c>
      <c r="V3" s="20" t="s">
        <v>15</v>
      </c>
      <c r="W3" s="20" t="s">
        <v>15</v>
      </c>
      <c r="X3" s="20" t="s">
        <v>15</v>
      </c>
      <c r="Y3" s="19"/>
      <c r="Z3" s="20" t="s">
        <v>16</v>
      </c>
      <c r="AA3" s="21"/>
    </row>
    <row r="4">
      <c r="A4" s="10">
        <v>6360.0</v>
      </c>
      <c r="B4" s="11" t="s">
        <v>13</v>
      </c>
      <c r="C4" s="12"/>
      <c r="D4" s="13" t="s">
        <v>10</v>
      </c>
      <c r="E4" s="14" t="s">
        <v>11</v>
      </c>
      <c r="F4" s="15" t="str">
        <f t="shared" si="1"/>
        <v>6360  US Highway 60</v>
      </c>
      <c r="G4" s="16" t="str">
        <f t="shared" si="2"/>
        <v>http://maps.google.com/?q=6360  US Highway 60, Barboursville WV</v>
      </c>
      <c r="H4" s="17" t="str">
        <f t="shared" si="3"/>
        <v>6360  US Highway 60</v>
      </c>
      <c r="I4" s="18"/>
      <c r="J4" s="18"/>
      <c r="K4" s="18"/>
      <c r="L4" s="18"/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20" t="s">
        <v>17</v>
      </c>
      <c r="Y4" s="20" t="s">
        <v>17</v>
      </c>
      <c r="Z4" s="20" t="s">
        <v>17</v>
      </c>
      <c r="AA4" s="21"/>
    </row>
    <row r="5">
      <c r="A5" s="10">
        <v>57.0</v>
      </c>
      <c r="B5" s="11" t="s">
        <v>18</v>
      </c>
      <c r="C5" s="11" t="s">
        <v>19</v>
      </c>
      <c r="D5" s="13" t="s">
        <v>20</v>
      </c>
      <c r="E5" s="14" t="s">
        <v>11</v>
      </c>
      <c r="F5" s="15" t="str">
        <f t="shared" si="1"/>
        <v>57 W 4th St</v>
      </c>
      <c r="G5" s="16" t="str">
        <f t="shared" si="2"/>
        <v>http://maps.google.com/?q=57 W 4th St, Ceredo WV</v>
      </c>
      <c r="H5" s="17" t="str">
        <f t="shared" si="3"/>
        <v>57 W 4th St</v>
      </c>
      <c r="I5" s="18"/>
      <c r="J5" s="18"/>
      <c r="K5" s="18"/>
      <c r="L5" s="18"/>
      <c r="M5" s="18"/>
      <c r="N5" s="19"/>
      <c r="O5" s="19"/>
      <c r="P5" s="19"/>
      <c r="Q5" s="19"/>
      <c r="R5" s="19"/>
      <c r="S5" s="19"/>
      <c r="T5" s="20" t="s">
        <v>21</v>
      </c>
      <c r="U5" s="20" t="s">
        <v>21</v>
      </c>
      <c r="V5" s="20" t="s">
        <v>21</v>
      </c>
      <c r="W5" s="20" t="s">
        <v>21</v>
      </c>
      <c r="X5" s="20" t="s">
        <v>21</v>
      </c>
      <c r="Y5" s="19"/>
      <c r="Z5" s="19"/>
      <c r="AA5" s="11" t="s">
        <v>22</v>
      </c>
    </row>
    <row r="6">
      <c r="A6" s="10">
        <v>711.0</v>
      </c>
      <c r="B6" s="11" t="s">
        <v>23</v>
      </c>
      <c r="C6" s="12"/>
      <c r="D6" s="13" t="s">
        <v>20</v>
      </c>
      <c r="E6" s="14" t="s">
        <v>11</v>
      </c>
      <c r="F6" s="15" t="str">
        <f t="shared" si="1"/>
        <v>711  C St</v>
      </c>
      <c r="G6" s="16" t="str">
        <f t="shared" si="2"/>
        <v>http://maps.google.com/?q=711  C St, Ceredo WV</v>
      </c>
      <c r="H6" s="17" t="str">
        <f t="shared" si="3"/>
        <v>711  C St</v>
      </c>
      <c r="I6" s="18"/>
      <c r="J6" s="18"/>
      <c r="K6" s="18"/>
      <c r="L6" s="18"/>
      <c r="M6" s="18"/>
      <c r="N6" s="19"/>
      <c r="O6" s="19"/>
      <c r="P6" s="19"/>
      <c r="Q6" s="19"/>
      <c r="R6" s="20" t="s">
        <v>24</v>
      </c>
      <c r="S6" s="19"/>
      <c r="T6" s="19"/>
      <c r="U6" s="19"/>
      <c r="V6" s="19"/>
      <c r="W6" s="19"/>
      <c r="X6" s="19"/>
      <c r="Y6" s="19"/>
      <c r="Z6" s="19"/>
      <c r="AA6" s="21"/>
    </row>
    <row r="7">
      <c r="A7" s="10">
        <v>218.0</v>
      </c>
      <c r="B7" s="11" t="s">
        <v>25</v>
      </c>
      <c r="C7" s="12"/>
      <c r="D7" s="13" t="s">
        <v>20</v>
      </c>
      <c r="E7" s="14" t="s">
        <v>11</v>
      </c>
      <c r="F7" s="15" t="str">
        <f t="shared" si="1"/>
        <v>218  Main St</v>
      </c>
      <c r="G7" s="16" t="str">
        <f t="shared" si="2"/>
        <v>http://maps.google.com/?q=218  Main St, Ceredo WV</v>
      </c>
      <c r="H7" s="17" t="str">
        <f t="shared" si="3"/>
        <v>218  Main St</v>
      </c>
      <c r="I7" s="18"/>
      <c r="J7" s="20" t="s">
        <v>17</v>
      </c>
      <c r="K7" s="18"/>
      <c r="L7" s="18"/>
      <c r="M7" s="18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1"/>
    </row>
    <row r="8">
      <c r="A8" s="10">
        <v>302.0</v>
      </c>
      <c r="B8" s="11" t="s">
        <v>25</v>
      </c>
      <c r="C8" s="12"/>
      <c r="D8" s="13" t="s">
        <v>20</v>
      </c>
      <c r="E8" s="14" t="s">
        <v>11</v>
      </c>
      <c r="F8" s="15" t="str">
        <f t="shared" si="1"/>
        <v>302  Main St</v>
      </c>
      <c r="G8" s="16" t="str">
        <f t="shared" si="2"/>
        <v>http://maps.google.com/?q=302  Main St, Ceredo WV</v>
      </c>
      <c r="H8" s="17" t="str">
        <f t="shared" si="3"/>
        <v>302  Main St</v>
      </c>
      <c r="I8" s="18"/>
      <c r="J8" s="18"/>
      <c r="K8" s="18"/>
      <c r="L8" s="18"/>
      <c r="M8" s="18"/>
      <c r="N8" s="19"/>
      <c r="O8" s="19"/>
      <c r="P8" s="19"/>
      <c r="Q8" s="19"/>
      <c r="R8" s="19"/>
      <c r="S8" s="20" t="s">
        <v>26</v>
      </c>
      <c r="T8" s="19"/>
      <c r="U8" s="19"/>
      <c r="V8" s="19"/>
      <c r="W8" s="19"/>
      <c r="X8" s="19"/>
      <c r="Y8" s="19"/>
      <c r="Z8" s="19"/>
      <c r="AA8" s="21"/>
    </row>
    <row r="9">
      <c r="A9" s="10">
        <v>178.0</v>
      </c>
      <c r="B9" s="11" t="s">
        <v>27</v>
      </c>
      <c r="C9" s="12"/>
      <c r="D9" s="13" t="s">
        <v>28</v>
      </c>
      <c r="E9" s="14" t="s">
        <v>29</v>
      </c>
      <c r="F9" s="15" t="str">
        <f t="shared" si="1"/>
        <v>178  3rd St</v>
      </c>
      <c r="G9" s="16" t="str">
        <f t="shared" ref="G9:G10" si="4">CONCATENATE("http://maps.google.com/?q=",F9,", ",D9," OH")</f>
        <v>http://maps.google.com/?q=178  3rd St, Chesapeake OH</v>
      </c>
      <c r="H9" s="17" t="str">
        <f t="shared" si="3"/>
        <v>178  3rd St</v>
      </c>
      <c r="I9" s="18"/>
      <c r="J9" s="20" t="s">
        <v>30</v>
      </c>
      <c r="K9" s="18"/>
      <c r="L9" s="18"/>
      <c r="M9" s="18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1"/>
    </row>
    <row r="10">
      <c r="A10" s="10">
        <v>517.0</v>
      </c>
      <c r="B10" s="11" t="s">
        <v>27</v>
      </c>
      <c r="C10" s="12"/>
      <c r="D10" s="13" t="s">
        <v>28</v>
      </c>
      <c r="E10" s="14" t="s">
        <v>29</v>
      </c>
      <c r="F10" s="15" t="str">
        <f t="shared" si="1"/>
        <v>517  3rd St</v>
      </c>
      <c r="G10" s="16" t="str">
        <f t="shared" si="4"/>
        <v>http://maps.google.com/?q=517  3rd St, Chesapeake OH</v>
      </c>
      <c r="H10" s="17" t="str">
        <f t="shared" si="3"/>
        <v>517  3rd St</v>
      </c>
      <c r="I10" s="18"/>
      <c r="J10" s="18"/>
      <c r="K10" s="18"/>
      <c r="L10" s="18"/>
      <c r="M10" s="18"/>
      <c r="N10" s="19"/>
      <c r="O10" s="19"/>
      <c r="P10" s="19"/>
      <c r="Q10" s="20" t="s">
        <v>12</v>
      </c>
      <c r="R10" s="19"/>
      <c r="S10" s="19"/>
      <c r="T10" s="19"/>
      <c r="U10" s="19"/>
      <c r="V10" s="19"/>
      <c r="W10" s="19"/>
      <c r="X10" s="19"/>
      <c r="Y10" s="19"/>
      <c r="Z10" s="19"/>
      <c r="AA10" s="21"/>
    </row>
    <row r="11">
      <c r="A11" s="10">
        <v>535.0</v>
      </c>
      <c r="B11" s="11" t="s">
        <v>31</v>
      </c>
      <c r="C11" s="12"/>
      <c r="D11" s="13" t="s">
        <v>32</v>
      </c>
      <c r="E11" s="14" t="s">
        <v>11</v>
      </c>
      <c r="F11" s="15" t="str">
        <f t="shared" si="1"/>
        <v>535  1st St</v>
      </c>
      <c r="G11" s="16" t="str">
        <f t="shared" ref="G11:G151" si="5">CONCATENATE("http://maps.google.com/?q=",F11,", ",D11," WV")</f>
        <v>http://maps.google.com/?q=535  1st St, Huntington WV</v>
      </c>
      <c r="H11" s="17" t="str">
        <f t="shared" si="3"/>
        <v>535  1st St</v>
      </c>
      <c r="I11" s="20" t="s">
        <v>33</v>
      </c>
      <c r="J11" s="18"/>
      <c r="K11" s="18"/>
      <c r="L11" s="18"/>
      <c r="M11" s="1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1" t="s">
        <v>34</v>
      </c>
    </row>
    <row r="12">
      <c r="A12" s="10">
        <v>809.0</v>
      </c>
      <c r="B12" s="11" t="s">
        <v>31</v>
      </c>
      <c r="C12" s="12"/>
      <c r="D12" s="13" t="s">
        <v>32</v>
      </c>
      <c r="E12" s="14" t="s">
        <v>11</v>
      </c>
      <c r="F12" s="15" t="str">
        <f t="shared" si="1"/>
        <v>809  1st St</v>
      </c>
      <c r="G12" s="16" t="str">
        <f t="shared" si="5"/>
        <v>http://maps.google.com/?q=809  1st St, Huntington WV</v>
      </c>
      <c r="H12" s="17" t="str">
        <f t="shared" si="3"/>
        <v>809  1st St</v>
      </c>
      <c r="I12" s="18"/>
      <c r="J12" s="18"/>
      <c r="K12" s="18"/>
      <c r="L12" s="18"/>
      <c r="M12" s="18"/>
      <c r="N12" s="20" t="s">
        <v>35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1"/>
    </row>
    <row r="13">
      <c r="A13" s="10">
        <v>4541.0</v>
      </c>
      <c r="B13" s="11" t="s">
        <v>36</v>
      </c>
      <c r="C13" s="12"/>
      <c r="D13" s="13" t="s">
        <v>32</v>
      </c>
      <c r="E13" s="14" t="s">
        <v>11</v>
      </c>
      <c r="F13" s="15" t="str">
        <f t="shared" si="1"/>
        <v>4541  5th St Rd</v>
      </c>
      <c r="G13" s="16" t="str">
        <f t="shared" si="5"/>
        <v>http://maps.google.com/?q=4541  5th St Rd, Huntington WV</v>
      </c>
      <c r="H13" s="17" t="str">
        <f t="shared" si="3"/>
        <v>4541  5th St Rd</v>
      </c>
      <c r="I13" s="18"/>
      <c r="J13" s="18"/>
      <c r="K13" s="18"/>
      <c r="L13" s="18"/>
      <c r="M13" s="1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20" t="s">
        <v>37</v>
      </c>
      <c r="AA13" s="21"/>
    </row>
    <row r="14">
      <c r="A14" s="10">
        <v>618.0</v>
      </c>
      <c r="B14" s="11" t="s">
        <v>38</v>
      </c>
      <c r="C14" s="11"/>
      <c r="D14" s="13" t="s">
        <v>32</v>
      </c>
      <c r="E14" s="14" t="s">
        <v>11</v>
      </c>
      <c r="F14" s="15" t="str">
        <f t="shared" si="1"/>
        <v>618  5th St W</v>
      </c>
      <c r="G14" s="16" t="str">
        <f t="shared" si="5"/>
        <v>http://maps.google.com/?q=618  5th St W, Huntington WV</v>
      </c>
      <c r="H14" s="17" t="str">
        <f t="shared" si="3"/>
        <v>618  5th St W</v>
      </c>
      <c r="I14" s="18"/>
      <c r="J14" s="18"/>
      <c r="K14" s="18"/>
      <c r="L14" s="18"/>
      <c r="M14" s="18"/>
      <c r="N14" s="19"/>
      <c r="O14" s="19"/>
      <c r="P14" s="20" t="s">
        <v>39</v>
      </c>
      <c r="Q14" s="20" t="s">
        <v>39</v>
      </c>
      <c r="R14" s="20" t="s">
        <v>40</v>
      </c>
      <c r="S14" s="20" t="s">
        <v>41</v>
      </c>
      <c r="T14" s="20" t="s">
        <v>12</v>
      </c>
      <c r="U14" s="20" t="s">
        <v>12</v>
      </c>
      <c r="V14" s="20" t="s">
        <v>12</v>
      </c>
      <c r="W14" s="19"/>
      <c r="X14" s="19"/>
      <c r="Y14" s="19"/>
      <c r="Z14" s="19"/>
      <c r="AA14" s="11" t="s">
        <v>42</v>
      </c>
    </row>
    <row r="15">
      <c r="A15" s="10">
        <v>214.0</v>
      </c>
      <c r="B15" s="11" t="s">
        <v>43</v>
      </c>
      <c r="C15" s="12"/>
      <c r="D15" s="13" t="s">
        <v>32</v>
      </c>
      <c r="E15" s="14" t="s">
        <v>11</v>
      </c>
      <c r="F15" s="15" t="str">
        <f t="shared" si="1"/>
        <v>214  8th St</v>
      </c>
      <c r="G15" s="16" t="str">
        <f t="shared" si="5"/>
        <v>http://maps.google.com/?q=214  8th St, Huntington WV</v>
      </c>
      <c r="H15" s="17" t="str">
        <f t="shared" si="3"/>
        <v>214  8th St</v>
      </c>
      <c r="I15" s="18"/>
      <c r="J15" s="18"/>
      <c r="K15" s="18"/>
      <c r="L15" s="18"/>
      <c r="M15" s="18"/>
      <c r="N15" s="19"/>
      <c r="O15" s="19"/>
      <c r="P15" s="19"/>
      <c r="Q15" s="20" t="s">
        <v>44</v>
      </c>
      <c r="R15" s="19"/>
      <c r="S15" s="19"/>
      <c r="T15" s="19"/>
      <c r="U15" s="19"/>
      <c r="V15" s="19"/>
      <c r="W15" s="19"/>
      <c r="X15" s="19"/>
      <c r="Y15" s="19"/>
      <c r="Z15" s="19"/>
      <c r="AA15" s="21"/>
    </row>
    <row r="16">
      <c r="A16" s="10">
        <v>315.0</v>
      </c>
      <c r="B16" s="11" t="s">
        <v>43</v>
      </c>
      <c r="C16" s="12"/>
      <c r="D16" s="13" t="s">
        <v>32</v>
      </c>
      <c r="E16" s="14" t="s">
        <v>11</v>
      </c>
      <c r="F16" s="15" t="str">
        <f t="shared" si="1"/>
        <v>315  8th St</v>
      </c>
      <c r="G16" s="16" t="str">
        <f t="shared" si="5"/>
        <v>http://maps.google.com/?q=315  8th St, Huntington WV</v>
      </c>
      <c r="H16" s="17" t="str">
        <f t="shared" si="3"/>
        <v>315  8th St</v>
      </c>
      <c r="I16" s="20" t="s">
        <v>33</v>
      </c>
      <c r="J16" s="18"/>
      <c r="K16" s="18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21"/>
    </row>
    <row r="17">
      <c r="A17" s="10">
        <v>521.0</v>
      </c>
      <c r="B17" s="11" t="s">
        <v>43</v>
      </c>
      <c r="C17" s="12"/>
      <c r="D17" s="13" t="s">
        <v>32</v>
      </c>
      <c r="E17" s="14" t="s">
        <v>11</v>
      </c>
      <c r="F17" s="15" t="str">
        <f t="shared" si="1"/>
        <v>521  8th St</v>
      </c>
      <c r="G17" s="16" t="str">
        <f t="shared" si="5"/>
        <v>http://maps.google.com/?q=521  8th St, Huntington WV</v>
      </c>
      <c r="H17" s="17" t="str">
        <f t="shared" si="3"/>
        <v>521  8th St</v>
      </c>
      <c r="I17" s="18"/>
      <c r="J17" s="20" t="s">
        <v>33</v>
      </c>
      <c r="K17" s="20" t="s">
        <v>33</v>
      </c>
      <c r="L17" s="18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1"/>
    </row>
    <row r="18">
      <c r="A18" s="10">
        <v>525.0</v>
      </c>
      <c r="B18" s="11" t="s">
        <v>43</v>
      </c>
      <c r="C18" s="12"/>
      <c r="D18" s="13" t="s">
        <v>32</v>
      </c>
      <c r="E18" s="14" t="s">
        <v>11</v>
      </c>
      <c r="F18" s="15" t="str">
        <f t="shared" si="1"/>
        <v>525  8th St</v>
      </c>
      <c r="G18" s="16" t="str">
        <f t="shared" si="5"/>
        <v>http://maps.google.com/?q=525  8th St, Huntington WV</v>
      </c>
      <c r="H18" s="17" t="str">
        <f t="shared" si="3"/>
        <v>525  8th St</v>
      </c>
      <c r="I18" s="20" t="s">
        <v>17</v>
      </c>
      <c r="J18" s="20" t="s">
        <v>17</v>
      </c>
      <c r="K18" s="20" t="s">
        <v>17</v>
      </c>
      <c r="L18" s="20" t="s">
        <v>17</v>
      </c>
      <c r="M18" s="18"/>
      <c r="N18" s="20"/>
      <c r="O18" s="20" t="s">
        <v>45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1" t="s">
        <v>46</v>
      </c>
    </row>
    <row r="19">
      <c r="A19" s="10">
        <v>911.0</v>
      </c>
      <c r="B19" s="11" t="s">
        <v>43</v>
      </c>
      <c r="C19" s="12"/>
      <c r="D19" s="13" t="s">
        <v>32</v>
      </c>
      <c r="E19" s="14" t="s">
        <v>11</v>
      </c>
      <c r="F19" s="15" t="str">
        <f t="shared" si="1"/>
        <v>911  8th St</v>
      </c>
      <c r="G19" s="16" t="str">
        <f t="shared" si="5"/>
        <v>http://maps.google.com/?q=911  8th St, Huntington WV</v>
      </c>
      <c r="H19" s="17" t="str">
        <f t="shared" si="3"/>
        <v>911  8th St</v>
      </c>
      <c r="I19" s="18"/>
      <c r="J19" s="18"/>
      <c r="K19" s="20" t="s">
        <v>33</v>
      </c>
      <c r="L19" s="20" t="s">
        <v>33</v>
      </c>
      <c r="M19" s="18"/>
      <c r="N19" s="20" t="s">
        <v>12</v>
      </c>
      <c r="O19" s="20" t="s">
        <v>12</v>
      </c>
      <c r="P19" s="20" t="s">
        <v>12</v>
      </c>
      <c r="Q19" s="20" t="s">
        <v>12</v>
      </c>
      <c r="R19" s="20" t="s">
        <v>12</v>
      </c>
      <c r="S19" s="20" t="s">
        <v>12</v>
      </c>
      <c r="T19" s="19"/>
      <c r="U19" s="19"/>
      <c r="V19" s="19"/>
      <c r="W19" s="19"/>
      <c r="X19" s="19"/>
      <c r="Y19" s="19"/>
      <c r="Z19" s="19"/>
      <c r="AA19" s="11" t="s">
        <v>47</v>
      </c>
    </row>
    <row r="20">
      <c r="A20" s="10">
        <v>624.0</v>
      </c>
      <c r="B20" s="11" t="s">
        <v>48</v>
      </c>
      <c r="C20" s="12"/>
      <c r="D20" s="13" t="s">
        <v>32</v>
      </c>
      <c r="E20" s="14" t="s">
        <v>11</v>
      </c>
      <c r="F20" s="15" t="str">
        <f t="shared" si="1"/>
        <v>624  10th St</v>
      </c>
      <c r="G20" s="16" t="str">
        <f t="shared" si="5"/>
        <v>http://maps.google.com/?q=624  10th St, Huntington WV</v>
      </c>
      <c r="H20" s="17" t="str">
        <f t="shared" si="3"/>
        <v>624  10th St</v>
      </c>
      <c r="I20" s="18"/>
      <c r="J20" s="18"/>
      <c r="K20" s="20" t="s">
        <v>17</v>
      </c>
      <c r="L20" s="20" t="s">
        <v>17</v>
      </c>
      <c r="M20" s="1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1"/>
    </row>
    <row r="21">
      <c r="A21" s="10">
        <v>626.0</v>
      </c>
      <c r="B21" s="11" t="s">
        <v>48</v>
      </c>
      <c r="C21" s="12"/>
      <c r="D21" s="13" t="s">
        <v>32</v>
      </c>
      <c r="E21" s="14" t="s">
        <v>11</v>
      </c>
      <c r="F21" s="15" t="str">
        <f t="shared" si="1"/>
        <v>626  10th St</v>
      </c>
      <c r="G21" s="16" t="str">
        <f t="shared" si="5"/>
        <v>http://maps.google.com/?q=626  10th St, Huntington WV</v>
      </c>
      <c r="H21" s="17" t="str">
        <f t="shared" si="3"/>
        <v>626  10th St</v>
      </c>
      <c r="I21" s="18"/>
      <c r="J21" s="18"/>
      <c r="K21" s="18"/>
      <c r="L21" s="20" t="s">
        <v>33</v>
      </c>
      <c r="M21" s="18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1"/>
    </row>
    <row r="22">
      <c r="A22" s="10">
        <v>638.0</v>
      </c>
      <c r="B22" s="11" t="s">
        <v>48</v>
      </c>
      <c r="C22" s="12"/>
      <c r="D22" s="13" t="s">
        <v>32</v>
      </c>
      <c r="E22" s="14" t="s">
        <v>11</v>
      </c>
      <c r="F22" s="15" t="str">
        <f t="shared" si="1"/>
        <v>638  10th St</v>
      </c>
      <c r="G22" s="16" t="str">
        <f t="shared" si="5"/>
        <v>http://maps.google.com/?q=638  10th St, Huntington WV</v>
      </c>
      <c r="H22" s="17" t="str">
        <f t="shared" si="3"/>
        <v>638  10th St</v>
      </c>
      <c r="I22" s="18"/>
      <c r="J22" s="20" t="s">
        <v>33</v>
      </c>
      <c r="K22" s="20" t="s">
        <v>33</v>
      </c>
      <c r="L22" s="18"/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1"/>
    </row>
    <row r="23">
      <c r="A23" s="10">
        <v>822.0</v>
      </c>
      <c r="B23" s="11" t="s">
        <v>48</v>
      </c>
      <c r="C23" s="12"/>
      <c r="D23" s="13" t="s">
        <v>32</v>
      </c>
      <c r="E23" s="14" t="s">
        <v>11</v>
      </c>
      <c r="F23" s="15" t="str">
        <f t="shared" si="1"/>
        <v>822  10th St</v>
      </c>
      <c r="G23" s="16" t="str">
        <f t="shared" si="5"/>
        <v>http://maps.google.com/?q=822  10th St, Huntington WV</v>
      </c>
      <c r="H23" s="17" t="str">
        <f t="shared" si="3"/>
        <v>822  10th St</v>
      </c>
      <c r="I23" s="20" t="s">
        <v>33</v>
      </c>
      <c r="J23" s="20" t="s">
        <v>33</v>
      </c>
      <c r="K23" s="18"/>
      <c r="L23" s="18"/>
      <c r="M23" s="18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1"/>
    </row>
    <row r="24">
      <c r="A24" s="10">
        <v>825.0</v>
      </c>
      <c r="B24" s="11" t="s">
        <v>48</v>
      </c>
      <c r="C24" s="12"/>
      <c r="D24" s="13" t="s">
        <v>32</v>
      </c>
      <c r="E24" s="14" t="s">
        <v>11</v>
      </c>
      <c r="F24" s="15" t="str">
        <f t="shared" si="1"/>
        <v>825  10th St</v>
      </c>
      <c r="G24" s="16" t="str">
        <f t="shared" si="5"/>
        <v>http://maps.google.com/?q=825  10th St, Huntington WV</v>
      </c>
      <c r="H24" s="17" t="str">
        <f t="shared" si="3"/>
        <v>825  10th St</v>
      </c>
      <c r="I24" s="18"/>
      <c r="J24" s="18"/>
      <c r="K24" s="18"/>
      <c r="L24" s="18"/>
      <c r="M24" s="20" t="s">
        <v>35</v>
      </c>
      <c r="N24" s="20" t="s">
        <v>35</v>
      </c>
      <c r="O24" s="20" t="s">
        <v>39</v>
      </c>
      <c r="P24" s="20" t="s">
        <v>39</v>
      </c>
      <c r="Q24" s="19"/>
      <c r="R24" s="20" t="s">
        <v>49</v>
      </c>
      <c r="S24" s="20" t="s">
        <v>50</v>
      </c>
      <c r="T24" s="19"/>
      <c r="U24" s="19"/>
      <c r="V24" s="19"/>
      <c r="W24" s="19"/>
      <c r="X24" s="19"/>
      <c r="Y24" s="19"/>
      <c r="Z24" s="19"/>
      <c r="AA24" s="21"/>
    </row>
    <row r="25">
      <c r="A25" s="10">
        <v>826.0</v>
      </c>
      <c r="B25" s="11" t="s">
        <v>48</v>
      </c>
      <c r="C25" s="12"/>
      <c r="D25" s="13" t="s">
        <v>32</v>
      </c>
      <c r="E25" s="14" t="s">
        <v>11</v>
      </c>
      <c r="F25" s="15" t="str">
        <f t="shared" si="1"/>
        <v>826  10th St</v>
      </c>
      <c r="G25" s="16" t="str">
        <f t="shared" si="5"/>
        <v>http://maps.google.com/?q=826  10th St, Huntington WV</v>
      </c>
      <c r="H25" s="17" t="str">
        <f t="shared" si="3"/>
        <v>826  10th St</v>
      </c>
      <c r="I25" s="18"/>
      <c r="J25" s="20" t="s">
        <v>17</v>
      </c>
      <c r="K25" s="20" t="s">
        <v>33</v>
      </c>
      <c r="L25" s="18"/>
      <c r="M25" s="18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1"/>
    </row>
    <row r="26">
      <c r="A26" s="10">
        <v>1010.0</v>
      </c>
      <c r="B26" s="11" t="s">
        <v>48</v>
      </c>
      <c r="C26" s="12"/>
      <c r="D26" s="13" t="s">
        <v>32</v>
      </c>
      <c r="E26" s="14" t="s">
        <v>11</v>
      </c>
      <c r="F26" s="15" t="str">
        <f t="shared" si="1"/>
        <v>1010  10th St</v>
      </c>
      <c r="G26" s="16" t="str">
        <f t="shared" si="5"/>
        <v>http://maps.google.com/?q=1010  10th St, Huntington WV</v>
      </c>
      <c r="H26" s="17" t="str">
        <f t="shared" si="3"/>
        <v>1010  10th St</v>
      </c>
      <c r="I26" s="18"/>
      <c r="J26" s="20" t="s">
        <v>51</v>
      </c>
      <c r="K26" s="20" t="s">
        <v>35</v>
      </c>
      <c r="L26" s="20" t="s">
        <v>35</v>
      </c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1"/>
    </row>
    <row r="27">
      <c r="A27" s="10">
        <v>422.0</v>
      </c>
      <c r="B27" s="11" t="s">
        <v>52</v>
      </c>
      <c r="C27" s="12"/>
      <c r="D27" s="13" t="s">
        <v>32</v>
      </c>
      <c r="E27" s="14" t="s">
        <v>11</v>
      </c>
      <c r="F27" s="15" t="str">
        <f t="shared" si="1"/>
        <v>422  14th St W</v>
      </c>
      <c r="G27" s="16" t="str">
        <f t="shared" si="5"/>
        <v>http://maps.google.com/?q=422  14th St W, Huntington WV</v>
      </c>
      <c r="H27" s="17" t="str">
        <f t="shared" si="3"/>
        <v>422  14th St W</v>
      </c>
      <c r="I27" s="18"/>
      <c r="J27" s="20" t="s">
        <v>33</v>
      </c>
      <c r="K27" s="20" t="s">
        <v>33</v>
      </c>
      <c r="L27" s="18"/>
      <c r="M27" s="18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1"/>
    </row>
    <row r="28">
      <c r="A28" s="10">
        <v>423.0</v>
      </c>
      <c r="B28" s="11" t="s">
        <v>52</v>
      </c>
      <c r="C28" s="12"/>
      <c r="D28" s="13" t="s">
        <v>32</v>
      </c>
      <c r="E28" s="14" t="s">
        <v>11</v>
      </c>
      <c r="F28" s="15" t="str">
        <f t="shared" si="1"/>
        <v>423  14th St W</v>
      </c>
      <c r="G28" s="16" t="str">
        <f t="shared" si="5"/>
        <v>http://maps.google.com/?q=423  14th St W, Huntington WV</v>
      </c>
      <c r="H28" s="17" t="str">
        <f t="shared" si="3"/>
        <v>423  14th St W</v>
      </c>
      <c r="I28" s="20" t="s">
        <v>33</v>
      </c>
      <c r="J28" s="18"/>
      <c r="K28" s="18"/>
      <c r="L28" s="18"/>
      <c r="M28" s="18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1"/>
    </row>
    <row r="29">
      <c r="A29" s="10">
        <v>428.0</v>
      </c>
      <c r="B29" s="11" t="s">
        <v>52</v>
      </c>
      <c r="C29" s="12"/>
      <c r="D29" s="13" t="s">
        <v>32</v>
      </c>
      <c r="E29" s="14" t="s">
        <v>11</v>
      </c>
      <c r="F29" s="15" t="str">
        <f t="shared" si="1"/>
        <v>428  14th St W</v>
      </c>
      <c r="G29" s="16" t="str">
        <f t="shared" si="5"/>
        <v>http://maps.google.com/?q=428  14th St W, Huntington WV</v>
      </c>
      <c r="H29" s="17" t="str">
        <f t="shared" si="3"/>
        <v>428  14th St W</v>
      </c>
      <c r="I29" s="18"/>
      <c r="J29" s="18"/>
      <c r="K29" s="20" t="s">
        <v>17</v>
      </c>
      <c r="L29" s="20" t="s">
        <v>17</v>
      </c>
      <c r="M29" s="18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1"/>
    </row>
    <row r="30">
      <c r="A30" s="10">
        <v>610.0</v>
      </c>
      <c r="B30" s="11" t="s">
        <v>52</v>
      </c>
      <c r="C30" s="12"/>
      <c r="D30" s="13" t="s">
        <v>32</v>
      </c>
      <c r="E30" s="14" t="s">
        <v>11</v>
      </c>
      <c r="F30" s="15" t="str">
        <f t="shared" si="1"/>
        <v>610  14th St W</v>
      </c>
      <c r="G30" s="16" t="str">
        <f t="shared" si="5"/>
        <v>http://maps.google.com/?q=610  14th St W, Huntington WV</v>
      </c>
      <c r="H30" s="17" t="str">
        <f t="shared" si="3"/>
        <v>610  14th St W</v>
      </c>
      <c r="I30" s="18"/>
      <c r="J30" s="18"/>
      <c r="K30" s="18"/>
      <c r="L30" s="20" t="s">
        <v>33</v>
      </c>
      <c r="M30" s="20" t="s">
        <v>53</v>
      </c>
      <c r="N30" s="20" t="s">
        <v>53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1"/>
    </row>
    <row r="31">
      <c r="A31" s="10">
        <v>701.0</v>
      </c>
      <c r="B31" s="11" t="s">
        <v>52</v>
      </c>
      <c r="C31" s="12"/>
      <c r="D31" s="13" t="s">
        <v>32</v>
      </c>
      <c r="E31" s="14" t="s">
        <v>11</v>
      </c>
      <c r="F31" s="15" t="str">
        <f t="shared" si="1"/>
        <v>701  14th St W</v>
      </c>
      <c r="G31" s="16" t="str">
        <f t="shared" si="5"/>
        <v>http://maps.google.com/?q=701  14th St W, Huntington WV</v>
      </c>
      <c r="H31" s="17" t="str">
        <f t="shared" si="3"/>
        <v>701  14th St W</v>
      </c>
      <c r="I31" s="20" t="s">
        <v>51</v>
      </c>
      <c r="J31" s="20" t="s">
        <v>51</v>
      </c>
      <c r="K31" s="18"/>
      <c r="L31" s="18"/>
      <c r="M31" s="18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1"/>
    </row>
    <row r="32">
      <c r="A32" s="10">
        <v>702.0</v>
      </c>
      <c r="B32" s="11" t="s">
        <v>52</v>
      </c>
      <c r="C32" s="12"/>
      <c r="D32" s="13" t="s">
        <v>32</v>
      </c>
      <c r="E32" s="14" t="s">
        <v>11</v>
      </c>
      <c r="F32" s="15" t="str">
        <f t="shared" si="1"/>
        <v>702  14th St W</v>
      </c>
      <c r="G32" s="16" t="str">
        <f t="shared" si="5"/>
        <v>http://maps.google.com/?q=702  14th St W, Huntington WV</v>
      </c>
      <c r="H32" s="17" t="str">
        <f t="shared" si="3"/>
        <v>702  14th St W</v>
      </c>
      <c r="I32" s="18"/>
      <c r="J32" s="20" t="s">
        <v>33</v>
      </c>
      <c r="K32" s="20" t="s">
        <v>33</v>
      </c>
      <c r="L32" s="18"/>
      <c r="M32" s="18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1"/>
    </row>
    <row r="33">
      <c r="A33" s="10">
        <v>705.0</v>
      </c>
      <c r="B33" s="11" t="s">
        <v>52</v>
      </c>
      <c r="C33" s="12"/>
      <c r="D33" s="13" t="s">
        <v>32</v>
      </c>
      <c r="E33" s="14" t="s">
        <v>11</v>
      </c>
      <c r="F33" s="15" t="str">
        <f t="shared" si="1"/>
        <v>705  14th St W</v>
      </c>
      <c r="G33" s="16" t="str">
        <f t="shared" si="5"/>
        <v>http://maps.google.com/?q=705  14th St W, Huntington WV</v>
      </c>
      <c r="H33" s="17" t="str">
        <f t="shared" si="3"/>
        <v>705  14th St W</v>
      </c>
      <c r="I33" s="20" t="s">
        <v>33</v>
      </c>
      <c r="J33" s="18"/>
      <c r="K33" s="18"/>
      <c r="L33" s="18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1"/>
    </row>
    <row r="34">
      <c r="A34" s="10">
        <v>730.0</v>
      </c>
      <c r="B34" s="11" t="s">
        <v>52</v>
      </c>
      <c r="C34" s="12"/>
      <c r="D34" s="13" t="s">
        <v>32</v>
      </c>
      <c r="E34" s="14" t="s">
        <v>11</v>
      </c>
      <c r="F34" s="15" t="str">
        <f t="shared" si="1"/>
        <v>730  14th St W</v>
      </c>
      <c r="G34" s="16" t="str">
        <f t="shared" si="5"/>
        <v>http://maps.google.com/?q=730  14th St W, Huntington WV</v>
      </c>
      <c r="H34" s="17" t="str">
        <f t="shared" si="3"/>
        <v>730  14th St W</v>
      </c>
      <c r="I34" s="20" t="s">
        <v>17</v>
      </c>
      <c r="J34" s="20" t="s">
        <v>17</v>
      </c>
      <c r="K34" s="18"/>
      <c r="L34" s="18"/>
      <c r="M34" s="18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1"/>
    </row>
    <row r="35">
      <c r="A35" s="10">
        <v>800.0</v>
      </c>
      <c r="B35" s="11" t="s">
        <v>52</v>
      </c>
      <c r="C35" s="12"/>
      <c r="D35" s="13" t="s">
        <v>32</v>
      </c>
      <c r="E35" s="14" t="s">
        <v>11</v>
      </c>
      <c r="F35" s="15" t="str">
        <f t="shared" si="1"/>
        <v>800  14th St W</v>
      </c>
      <c r="G35" s="16" t="str">
        <f t="shared" si="5"/>
        <v>http://maps.google.com/?q=800  14th St W, Huntington WV</v>
      </c>
      <c r="H35" s="17" t="str">
        <f t="shared" si="3"/>
        <v>800  14th St W</v>
      </c>
      <c r="I35" s="18"/>
      <c r="J35" s="18"/>
      <c r="K35" s="18"/>
      <c r="L35" s="18"/>
      <c r="M35" s="18"/>
      <c r="N35" s="19"/>
      <c r="O35" s="19"/>
      <c r="P35" s="19"/>
      <c r="Q35" s="19"/>
      <c r="R35" s="19"/>
      <c r="S35" s="20" t="s">
        <v>17</v>
      </c>
      <c r="T35" s="20" t="s">
        <v>17</v>
      </c>
      <c r="U35" s="19"/>
      <c r="V35" s="19"/>
      <c r="W35" s="19"/>
      <c r="X35" s="19"/>
      <c r="Y35" s="19"/>
      <c r="Z35" s="19"/>
      <c r="AA35" s="21"/>
    </row>
    <row r="36">
      <c r="A36" s="10">
        <v>900.0</v>
      </c>
      <c r="B36" s="11" t="s">
        <v>52</v>
      </c>
      <c r="C36" s="12"/>
      <c r="D36" s="13" t="s">
        <v>32</v>
      </c>
      <c r="E36" s="14" t="s">
        <v>11</v>
      </c>
      <c r="F36" s="15" t="str">
        <f t="shared" si="1"/>
        <v>900  14th St W</v>
      </c>
      <c r="G36" s="16" t="str">
        <f t="shared" si="5"/>
        <v>http://maps.google.com/?q=900  14th St W, Huntington WV</v>
      </c>
      <c r="H36" s="17" t="str">
        <f t="shared" si="3"/>
        <v>900  14th St W</v>
      </c>
      <c r="I36" s="18"/>
      <c r="J36" s="18"/>
      <c r="K36" s="18"/>
      <c r="L36" s="18"/>
      <c r="M36" s="18"/>
      <c r="N36" s="19"/>
      <c r="O36" s="19"/>
      <c r="P36" s="19"/>
      <c r="Q36" s="19"/>
      <c r="R36" s="19"/>
      <c r="S36" s="19"/>
      <c r="T36" s="19"/>
      <c r="U36" s="19"/>
      <c r="V36" s="20" t="s">
        <v>54</v>
      </c>
      <c r="W36" s="20" t="s">
        <v>54</v>
      </c>
      <c r="X36" s="20" t="s">
        <v>54</v>
      </c>
      <c r="Y36" s="20" t="s">
        <v>54</v>
      </c>
      <c r="Z36" s="20" t="s">
        <v>54</v>
      </c>
      <c r="AA36" s="11" t="s">
        <v>55</v>
      </c>
    </row>
    <row r="37">
      <c r="A37" s="10">
        <v>1155.0</v>
      </c>
      <c r="B37" s="11" t="s">
        <v>56</v>
      </c>
      <c r="C37" s="12"/>
      <c r="D37" s="13" t="s">
        <v>32</v>
      </c>
      <c r="E37" s="14" t="s">
        <v>11</v>
      </c>
      <c r="F37" s="15" t="str">
        <f t="shared" si="1"/>
        <v>1155  17th St</v>
      </c>
      <c r="G37" s="16" t="str">
        <f t="shared" si="5"/>
        <v>http://maps.google.com/?q=1155  17th St, Huntington WV</v>
      </c>
      <c r="H37" s="17" t="str">
        <f t="shared" si="3"/>
        <v>1155  17th St</v>
      </c>
      <c r="I37" s="20" t="s">
        <v>33</v>
      </c>
      <c r="J37" s="18"/>
      <c r="K37" s="18"/>
      <c r="L37" s="18"/>
      <c r="M37" s="1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21"/>
    </row>
    <row r="38">
      <c r="A38" s="10">
        <v>536.0</v>
      </c>
      <c r="B38" s="11" t="s">
        <v>57</v>
      </c>
      <c r="C38" s="12"/>
      <c r="D38" s="13" t="s">
        <v>32</v>
      </c>
      <c r="E38" s="14" t="s">
        <v>11</v>
      </c>
      <c r="F38" s="15" t="str">
        <f t="shared" si="1"/>
        <v>536  18th St</v>
      </c>
      <c r="G38" s="16" t="str">
        <f t="shared" si="5"/>
        <v>http://maps.google.com/?q=536  18th St, Huntington WV</v>
      </c>
      <c r="H38" s="17" t="str">
        <f t="shared" si="3"/>
        <v>536  18th St</v>
      </c>
      <c r="I38" s="20" t="s">
        <v>33</v>
      </c>
      <c r="J38" s="18"/>
      <c r="K38" s="18"/>
      <c r="L38" s="18"/>
      <c r="M38" s="1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1"/>
    </row>
    <row r="39">
      <c r="A39" s="10">
        <v>516.0</v>
      </c>
      <c r="B39" s="11" t="s">
        <v>58</v>
      </c>
      <c r="C39" s="12"/>
      <c r="D39" s="13" t="s">
        <v>32</v>
      </c>
      <c r="E39" s="14" t="s">
        <v>11</v>
      </c>
      <c r="F39" s="15" t="str">
        <f t="shared" si="1"/>
        <v>516  20th St</v>
      </c>
      <c r="G39" s="16" t="str">
        <f t="shared" si="5"/>
        <v>http://maps.google.com/?q=516  20th St, Huntington WV</v>
      </c>
      <c r="H39" s="17" t="str">
        <f t="shared" si="3"/>
        <v>516  20th St</v>
      </c>
      <c r="I39" s="20" t="s">
        <v>51</v>
      </c>
      <c r="J39" s="18"/>
      <c r="K39" s="18"/>
      <c r="L39" s="18"/>
      <c r="M39" s="1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21"/>
    </row>
    <row r="40">
      <c r="A40" s="10">
        <v>617.0</v>
      </c>
      <c r="B40" s="11" t="s">
        <v>58</v>
      </c>
      <c r="C40" s="12"/>
      <c r="D40" s="13" t="s">
        <v>32</v>
      </c>
      <c r="E40" s="14" t="s">
        <v>11</v>
      </c>
      <c r="F40" s="15" t="str">
        <f t="shared" si="1"/>
        <v>617  20th St</v>
      </c>
      <c r="G40" s="16" t="str">
        <f t="shared" si="5"/>
        <v>http://maps.google.com/?q=617  20th St, Huntington WV</v>
      </c>
      <c r="H40" s="17" t="str">
        <f t="shared" si="3"/>
        <v>617  20th St</v>
      </c>
      <c r="I40" s="18"/>
      <c r="J40" s="20" t="s">
        <v>33</v>
      </c>
      <c r="K40" s="20" t="s">
        <v>33</v>
      </c>
      <c r="L40" s="18"/>
      <c r="M40" s="18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21"/>
    </row>
    <row r="41">
      <c r="A41" s="10">
        <v>814.0</v>
      </c>
      <c r="B41" s="11" t="s">
        <v>58</v>
      </c>
      <c r="C41" s="12"/>
      <c r="D41" s="13" t="s">
        <v>32</v>
      </c>
      <c r="E41" s="14" t="s">
        <v>11</v>
      </c>
      <c r="F41" s="15" t="str">
        <f t="shared" si="1"/>
        <v>814  20th St</v>
      </c>
      <c r="G41" s="16" t="str">
        <f t="shared" si="5"/>
        <v>http://maps.google.com/?q=814  20th St, Huntington WV</v>
      </c>
      <c r="H41" s="17" t="str">
        <f t="shared" si="3"/>
        <v>814  20th St</v>
      </c>
      <c r="I41" s="20" t="s">
        <v>33</v>
      </c>
      <c r="J41" s="20" t="s">
        <v>33</v>
      </c>
      <c r="K41" s="20" t="s">
        <v>33</v>
      </c>
      <c r="L41" s="18"/>
      <c r="M41" s="1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21"/>
    </row>
    <row r="42">
      <c r="A42" s="10">
        <v>815.0</v>
      </c>
      <c r="B42" s="11" t="s">
        <v>58</v>
      </c>
      <c r="C42" s="12"/>
      <c r="D42" s="13" t="s">
        <v>32</v>
      </c>
      <c r="E42" s="14" t="s">
        <v>11</v>
      </c>
      <c r="F42" s="15" t="str">
        <f t="shared" si="1"/>
        <v>815  20th St</v>
      </c>
      <c r="G42" s="16" t="str">
        <f t="shared" si="5"/>
        <v>http://maps.google.com/?q=815  20th St, Huntington WV</v>
      </c>
      <c r="H42" s="17" t="str">
        <f t="shared" si="3"/>
        <v>815  20th St</v>
      </c>
      <c r="I42" s="18"/>
      <c r="J42" s="18"/>
      <c r="K42" s="18"/>
      <c r="L42" s="20" t="s">
        <v>17</v>
      </c>
      <c r="M42" s="20" t="s">
        <v>17</v>
      </c>
      <c r="N42" s="20" t="s">
        <v>17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21"/>
    </row>
    <row r="43">
      <c r="A43" s="10">
        <v>1114.0</v>
      </c>
      <c r="B43" s="11" t="s">
        <v>58</v>
      </c>
      <c r="C43" s="12"/>
      <c r="D43" s="13" t="s">
        <v>32</v>
      </c>
      <c r="E43" s="14" t="s">
        <v>11</v>
      </c>
      <c r="F43" s="15" t="str">
        <f t="shared" si="1"/>
        <v>1114  20th St</v>
      </c>
      <c r="G43" s="16" t="str">
        <f t="shared" si="5"/>
        <v>http://maps.google.com/?q=1114  20th St, Huntington WV</v>
      </c>
      <c r="H43" s="17" t="str">
        <f t="shared" si="3"/>
        <v>1114  20th St</v>
      </c>
      <c r="I43" s="18"/>
      <c r="J43" s="18"/>
      <c r="K43" s="18"/>
      <c r="L43" s="18"/>
      <c r="M43" s="18"/>
      <c r="N43" s="19"/>
      <c r="O43" s="19"/>
      <c r="P43" s="19"/>
      <c r="Q43" s="19"/>
      <c r="R43" s="19"/>
      <c r="S43" s="19"/>
      <c r="T43" s="19"/>
      <c r="U43" s="20" t="s">
        <v>59</v>
      </c>
      <c r="V43" s="19"/>
      <c r="W43" s="19"/>
      <c r="X43" s="19"/>
      <c r="Y43" s="19"/>
      <c r="Z43" s="19"/>
      <c r="AA43" s="21"/>
    </row>
    <row r="44">
      <c r="A44" s="10">
        <v>46.0</v>
      </c>
      <c r="B44" s="11" t="s">
        <v>60</v>
      </c>
      <c r="C44" s="12"/>
      <c r="D44" s="13" t="s">
        <v>32</v>
      </c>
      <c r="E44" s="14" t="s">
        <v>11</v>
      </c>
      <c r="F44" s="15" t="str">
        <f t="shared" si="1"/>
        <v>46  26th St</v>
      </c>
      <c r="G44" s="16" t="str">
        <f t="shared" si="5"/>
        <v>http://maps.google.com/?q=46  26th St, Huntington WV</v>
      </c>
      <c r="H44" s="17" t="str">
        <f t="shared" si="3"/>
        <v>46  26th St</v>
      </c>
      <c r="I44" s="18"/>
      <c r="J44" s="18"/>
      <c r="K44" s="20" t="s">
        <v>33</v>
      </c>
      <c r="L44" s="20" t="s">
        <v>33</v>
      </c>
      <c r="M44" s="18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21"/>
    </row>
    <row r="45">
      <c r="A45" s="10">
        <v>130.0</v>
      </c>
      <c r="B45" s="11" t="s">
        <v>60</v>
      </c>
      <c r="C45" s="12"/>
      <c r="D45" s="13" t="s">
        <v>32</v>
      </c>
      <c r="E45" s="14" t="s">
        <v>11</v>
      </c>
      <c r="F45" s="15" t="str">
        <f t="shared" si="1"/>
        <v>130  26th St</v>
      </c>
      <c r="G45" s="16" t="str">
        <f t="shared" si="5"/>
        <v>http://maps.google.com/?q=130  26th St, Huntington WV</v>
      </c>
      <c r="H45" s="17" t="str">
        <f t="shared" si="3"/>
        <v>130  26th St</v>
      </c>
      <c r="I45" s="20" t="s">
        <v>33</v>
      </c>
      <c r="J45" s="20" t="s">
        <v>33</v>
      </c>
      <c r="K45" s="18"/>
      <c r="L45" s="18"/>
      <c r="M45" s="1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21"/>
    </row>
    <row r="46">
      <c r="A46" s="10">
        <v>43.0</v>
      </c>
      <c r="B46" s="11" t="s">
        <v>61</v>
      </c>
      <c r="C46" s="12"/>
      <c r="D46" s="13" t="s">
        <v>32</v>
      </c>
      <c r="E46" s="14" t="s">
        <v>11</v>
      </c>
      <c r="F46" s="15" t="str">
        <f t="shared" si="1"/>
        <v>43  27th St</v>
      </c>
      <c r="G46" s="16" t="str">
        <f t="shared" si="5"/>
        <v>http://maps.google.com/?q=43  27th St, Huntington WV</v>
      </c>
      <c r="H46" s="17" t="str">
        <f t="shared" si="3"/>
        <v>43  27th St</v>
      </c>
      <c r="I46" s="20" t="s">
        <v>17</v>
      </c>
      <c r="J46" s="20" t="s">
        <v>17</v>
      </c>
      <c r="K46" s="20" t="s">
        <v>17</v>
      </c>
      <c r="L46" s="18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21"/>
    </row>
    <row r="47">
      <c r="A47" s="10">
        <v>1201.0</v>
      </c>
      <c r="B47" s="11" t="s">
        <v>62</v>
      </c>
      <c r="C47" s="12"/>
      <c r="D47" s="13" t="s">
        <v>32</v>
      </c>
      <c r="E47" s="14" t="s">
        <v>11</v>
      </c>
      <c r="F47" s="15" t="str">
        <f t="shared" si="1"/>
        <v>1201  28th St</v>
      </c>
      <c r="G47" s="16" t="str">
        <f t="shared" si="5"/>
        <v>http://maps.google.com/?q=1201  28th St, Huntington WV</v>
      </c>
      <c r="H47" s="17" t="str">
        <f t="shared" si="3"/>
        <v>1201  28th St</v>
      </c>
      <c r="I47" s="18"/>
      <c r="J47" s="18"/>
      <c r="K47" s="18"/>
      <c r="L47" s="18"/>
      <c r="M47" s="18"/>
      <c r="N47" s="19"/>
      <c r="O47" s="19"/>
      <c r="P47" s="19"/>
      <c r="Q47" s="19"/>
      <c r="R47" s="19"/>
      <c r="S47" s="19"/>
      <c r="T47" s="20" t="s">
        <v>63</v>
      </c>
      <c r="U47" s="20" t="s">
        <v>64</v>
      </c>
      <c r="V47" s="20" t="s">
        <v>65</v>
      </c>
      <c r="W47" s="19"/>
      <c r="X47" s="19"/>
      <c r="Y47" s="19"/>
      <c r="Z47" s="19"/>
      <c r="AA47" s="21"/>
    </row>
    <row r="48">
      <c r="A48" s="10">
        <v>848.0</v>
      </c>
      <c r="B48" s="11" t="s">
        <v>66</v>
      </c>
      <c r="C48" s="12"/>
      <c r="D48" s="13" t="s">
        <v>32</v>
      </c>
      <c r="E48" s="14" t="s">
        <v>11</v>
      </c>
      <c r="F48" s="15" t="str">
        <f t="shared" si="1"/>
        <v>848  3rd Av</v>
      </c>
      <c r="G48" s="16" t="str">
        <f t="shared" si="5"/>
        <v>http://maps.google.com/?q=848  3rd Av, Huntington WV</v>
      </c>
      <c r="H48" s="17" t="str">
        <f t="shared" si="3"/>
        <v>848  3rd Av</v>
      </c>
      <c r="I48" s="18"/>
      <c r="J48" s="20" t="s">
        <v>17</v>
      </c>
      <c r="K48" s="18"/>
      <c r="L48" s="18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21"/>
    </row>
    <row r="49">
      <c r="A49" s="10">
        <v>908.0</v>
      </c>
      <c r="B49" s="11" t="s">
        <v>66</v>
      </c>
      <c r="C49" s="12"/>
      <c r="D49" s="13" t="s">
        <v>32</v>
      </c>
      <c r="E49" s="14" t="s">
        <v>11</v>
      </c>
      <c r="F49" s="15" t="str">
        <f t="shared" si="1"/>
        <v>908  3rd Av</v>
      </c>
      <c r="G49" s="16" t="str">
        <f t="shared" si="5"/>
        <v>http://maps.google.com/?q=908  3rd Av, Huntington WV</v>
      </c>
      <c r="H49" s="17" t="str">
        <f t="shared" si="3"/>
        <v>908  3rd Av</v>
      </c>
      <c r="I49" s="20" t="s">
        <v>33</v>
      </c>
      <c r="J49" s="20" t="s">
        <v>33</v>
      </c>
      <c r="K49" s="20" t="s">
        <v>33</v>
      </c>
      <c r="L49" s="18"/>
      <c r="M49" s="18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1" t="s">
        <v>67</v>
      </c>
    </row>
    <row r="50">
      <c r="A50" s="10">
        <v>916.0</v>
      </c>
      <c r="B50" s="11" t="s">
        <v>66</v>
      </c>
      <c r="C50" s="12"/>
      <c r="D50" s="13" t="s">
        <v>32</v>
      </c>
      <c r="E50" s="14" t="s">
        <v>11</v>
      </c>
      <c r="F50" s="15" t="str">
        <f t="shared" si="1"/>
        <v>916  3rd Av</v>
      </c>
      <c r="G50" s="16" t="str">
        <f t="shared" si="5"/>
        <v>http://maps.google.com/?q=916  3rd Av, Huntington WV</v>
      </c>
      <c r="H50" s="17" t="str">
        <f t="shared" si="3"/>
        <v>916  3rd Av</v>
      </c>
      <c r="I50" s="18"/>
      <c r="J50" s="18"/>
      <c r="K50" s="20" t="s">
        <v>17</v>
      </c>
      <c r="L50" s="18"/>
      <c r="M50" s="18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21"/>
    </row>
    <row r="51">
      <c r="A51" s="10">
        <v>928.0</v>
      </c>
      <c r="B51" s="11" t="s">
        <v>66</v>
      </c>
      <c r="C51" s="12"/>
      <c r="D51" s="13" t="s">
        <v>32</v>
      </c>
      <c r="E51" s="14" t="s">
        <v>11</v>
      </c>
      <c r="F51" s="15" t="str">
        <f t="shared" si="1"/>
        <v>928  3rd Av</v>
      </c>
      <c r="G51" s="16" t="str">
        <f t="shared" si="5"/>
        <v>http://maps.google.com/?q=928  3rd Av, Huntington WV</v>
      </c>
      <c r="H51" s="17" t="str">
        <f t="shared" si="3"/>
        <v>928  3rd Av</v>
      </c>
      <c r="I51" s="20" t="s">
        <v>51</v>
      </c>
      <c r="J51" s="20" t="s">
        <v>51</v>
      </c>
      <c r="K51" s="20" t="s">
        <v>35</v>
      </c>
      <c r="L51" s="20" t="s">
        <v>35</v>
      </c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21"/>
    </row>
    <row r="52">
      <c r="A52" s="10">
        <v>1013.0</v>
      </c>
      <c r="B52" s="11" t="s">
        <v>66</v>
      </c>
      <c r="C52" s="12"/>
      <c r="D52" s="13" t="s">
        <v>32</v>
      </c>
      <c r="E52" s="14" t="s">
        <v>11</v>
      </c>
      <c r="F52" s="15" t="str">
        <f t="shared" si="1"/>
        <v>1013  3rd Av</v>
      </c>
      <c r="G52" s="16" t="str">
        <f t="shared" si="5"/>
        <v>http://maps.google.com/?q=1013  3rd Av, Huntington WV</v>
      </c>
      <c r="H52" s="17" t="str">
        <f t="shared" si="3"/>
        <v>1013  3rd Av</v>
      </c>
      <c r="I52" s="18"/>
      <c r="J52" s="18"/>
      <c r="K52" s="18"/>
      <c r="L52" s="20" t="s">
        <v>17</v>
      </c>
      <c r="M52" s="20" t="s">
        <v>17</v>
      </c>
      <c r="N52" s="20" t="s">
        <v>17</v>
      </c>
      <c r="O52" s="20" t="s">
        <v>17</v>
      </c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1" t="s">
        <v>68</v>
      </c>
    </row>
    <row r="53">
      <c r="A53" s="10">
        <v>1055.0</v>
      </c>
      <c r="B53" s="11" t="s">
        <v>66</v>
      </c>
      <c r="C53" s="12"/>
      <c r="D53" s="13" t="s">
        <v>32</v>
      </c>
      <c r="E53" s="14" t="s">
        <v>11</v>
      </c>
      <c r="F53" s="15" t="str">
        <f t="shared" si="1"/>
        <v>1055  3rd Av</v>
      </c>
      <c r="G53" s="16" t="str">
        <f t="shared" si="5"/>
        <v>http://maps.google.com/?q=1055  3rd Av, Huntington WV</v>
      </c>
      <c r="H53" s="17" t="str">
        <f t="shared" si="3"/>
        <v>1055  3rd Av</v>
      </c>
      <c r="I53" s="18"/>
      <c r="J53" s="18"/>
      <c r="K53" s="20" t="s">
        <v>33</v>
      </c>
      <c r="L53" s="20" t="s">
        <v>33</v>
      </c>
      <c r="M53" s="1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21"/>
    </row>
    <row r="54">
      <c r="A54" s="10">
        <v>1127.0</v>
      </c>
      <c r="B54" s="11" t="s">
        <v>66</v>
      </c>
      <c r="C54" s="12"/>
      <c r="D54" s="13" t="s">
        <v>32</v>
      </c>
      <c r="E54" s="14" t="s">
        <v>11</v>
      </c>
      <c r="F54" s="15" t="str">
        <f t="shared" si="1"/>
        <v>1127  3rd Av</v>
      </c>
      <c r="G54" s="16" t="str">
        <f t="shared" si="5"/>
        <v>http://maps.google.com/?q=1127  3rd Av, Huntington WV</v>
      </c>
      <c r="H54" s="17" t="str">
        <f t="shared" si="3"/>
        <v>1127  3rd Av</v>
      </c>
      <c r="I54" s="20" t="s">
        <v>33</v>
      </c>
      <c r="J54" s="20" t="s">
        <v>33</v>
      </c>
      <c r="K54" s="18"/>
      <c r="L54" s="18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21"/>
    </row>
    <row r="55">
      <c r="A55" s="10">
        <v>1911.0</v>
      </c>
      <c r="B55" s="11" t="s">
        <v>66</v>
      </c>
      <c r="C55" s="12"/>
      <c r="D55" s="13" t="s">
        <v>32</v>
      </c>
      <c r="E55" s="14" t="s">
        <v>11</v>
      </c>
      <c r="F55" s="15" t="str">
        <f t="shared" si="1"/>
        <v>1911  3rd Av</v>
      </c>
      <c r="G55" s="16" t="str">
        <f t="shared" si="5"/>
        <v>http://maps.google.com/?q=1911  3rd Av, Huntington WV</v>
      </c>
      <c r="H55" s="17" t="str">
        <f t="shared" si="3"/>
        <v>1911  3rd Av</v>
      </c>
      <c r="I55" s="20" t="s">
        <v>33</v>
      </c>
      <c r="J55" s="20" t="s">
        <v>33</v>
      </c>
      <c r="K55" s="18"/>
      <c r="L55" s="18"/>
      <c r="M55" s="1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1" t="s">
        <v>69</v>
      </c>
    </row>
    <row r="56">
      <c r="A56" s="10">
        <v>1921.0</v>
      </c>
      <c r="B56" s="11" t="s">
        <v>66</v>
      </c>
      <c r="C56" s="12"/>
      <c r="D56" s="13" t="s">
        <v>32</v>
      </c>
      <c r="E56" s="14" t="s">
        <v>11</v>
      </c>
      <c r="F56" s="15" t="str">
        <f t="shared" si="1"/>
        <v>1921  3rd Av</v>
      </c>
      <c r="G56" s="16" t="str">
        <f t="shared" si="5"/>
        <v>http://maps.google.com/?q=1921  3rd Av, Huntington WV</v>
      </c>
      <c r="H56" s="17" t="str">
        <f t="shared" si="3"/>
        <v>1921  3rd Av</v>
      </c>
      <c r="I56" s="18"/>
      <c r="J56" s="18"/>
      <c r="K56" s="20" t="s">
        <v>33</v>
      </c>
      <c r="L56" s="20" t="s">
        <v>33</v>
      </c>
      <c r="M56" s="18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1" t="s">
        <v>70</v>
      </c>
    </row>
    <row r="57">
      <c r="A57" s="10">
        <v>1951.0</v>
      </c>
      <c r="B57" s="11" t="s">
        <v>66</v>
      </c>
      <c r="C57" s="12"/>
      <c r="D57" s="13" t="s">
        <v>32</v>
      </c>
      <c r="E57" s="14" t="s">
        <v>11</v>
      </c>
      <c r="F57" s="15" t="str">
        <f t="shared" si="1"/>
        <v>1951  3rd Av</v>
      </c>
      <c r="G57" s="16" t="str">
        <f t="shared" si="5"/>
        <v>http://maps.google.com/?q=1951  3rd Av, Huntington WV</v>
      </c>
      <c r="H57" s="17" t="str">
        <f t="shared" si="3"/>
        <v>1951  3rd Av</v>
      </c>
      <c r="I57" s="18"/>
      <c r="J57" s="20" t="s">
        <v>17</v>
      </c>
      <c r="K57" s="20" t="s">
        <v>17</v>
      </c>
      <c r="L57" s="20" t="s">
        <v>17</v>
      </c>
      <c r="M57" s="18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21"/>
    </row>
    <row r="58">
      <c r="A58" s="10">
        <v>2050.0</v>
      </c>
      <c r="B58" s="11" t="s">
        <v>66</v>
      </c>
      <c r="C58" s="12"/>
      <c r="D58" s="13" t="s">
        <v>32</v>
      </c>
      <c r="E58" s="14" t="s">
        <v>11</v>
      </c>
      <c r="F58" s="15" t="str">
        <f t="shared" si="1"/>
        <v>2050  3rd Av</v>
      </c>
      <c r="G58" s="16" t="str">
        <f t="shared" si="5"/>
        <v>http://maps.google.com/?q=2050  3rd Av, Huntington WV</v>
      </c>
      <c r="H58" s="17" t="str">
        <f t="shared" si="3"/>
        <v>2050  3rd Av</v>
      </c>
      <c r="I58" s="18"/>
      <c r="J58" s="18"/>
      <c r="K58" s="18"/>
      <c r="L58" s="18"/>
      <c r="M58" s="20" t="s">
        <v>17</v>
      </c>
      <c r="N58" s="20" t="s">
        <v>17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1" t="s">
        <v>71</v>
      </c>
    </row>
    <row r="59">
      <c r="A59" s="10">
        <v>2445.0</v>
      </c>
      <c r="B59" s="11" t="s">
        <v>66</v>
      </c>
      <c r="C59" s="12"/>
      <c r="D59" s="13" t="s">
        <v>32</v>
      </c>
      <c r="E59" s="14" t="s">
        <v>11</v>
      </c>
      <c r="F59" s="15" t="str">
        <f t="shared" si="1"/>
        <v>2445  3rd Av</v>
      </c>
      <c r="G59" s="16" t="str">
        <f t="shared" si="5"/>
        <v>http://maps.google.com/?q=2445  3rd Av, Huntington WV</v>
      </c>
      <c r="H59" s="17" t="str">
        <f t="shared" si="3"/>
        <v>2445  3rd Av</v>
      </c>
      <c r="I59" s="18"/>
      <c r="J59" s="18"/>
      <c r="K59" s="18"/>
      <c r="L59" s="18"/>
      <c r="M59" s="18"/>
      <c r="N59" s="19"/>
      <c r="O59" s="20" t="s">
        <v>39</v>
      </c>
      <c r="P59" s="20" t="s">
        <v>39</v>
      </c>
      <c r="Q59" s="20" t="s">
        <v>39</v>
      </c>
      <c r="R59" s="19"/>
      <c r="S59" s="19"/>
      <c r="T59" s="19"/>
      <c r="U59" s="19"/>
      <c r="V59" s="19"/>
      <c r="W59" s="19"/>
      <c r="X59" s="19"/>
      <c r="Y59" s="19"/>
      <c r="Z59" s="19"/>
      <c r="AA59" s="21"/>
    </row>
    <row r="60">
      <c r="A60" s="10">
        <v>2583.0</v>
      </c>
      <c r="B60" s="11" t="s">
        <v>66</v>
      </c>
      <c r="C60" s="12"/>
      <c r="D60" s="13" t="s">
        <v>32</v>
      </c>
      <c r="E60" s="14" t="s">
        <v>11</v>
      </c>
      <c r="F60" s="15" t="str">
        <f t="shared" si="1"/>
        <v>2583  3rd Av</v>
      </c>
      <c r="G60" s="16" t="str">
        <f t="shared" si="5"/>
        <v>http://maps.google.com/?q=2583  3rd Av, Huntington WV</v>
      </c>
      <c r="H60" s="17" t="str">
        <f t="shared" si="3"/>
        <v>2583  3rd Av</v>
      </c>
      <c r="I60" s="18"/>
      <c r="J60" s="18"/>
      <c r="K60" s="20" t="s">
        <v>35</v>
      </c>
      <c r="L60" s="18"/>
      <c r="M60" s="18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21"/>
    </row>
    <row r="61">
      <c r="A61" s="10">
        <v>2903.0</v>
      </c>
      <c r="B61" s="11" t="s">
        <v>66</v>
      </c>
      <c r="C61" s="12"/>
      <c r="D61" s="13" t="s">
        <v>32</v>
      </c>
      <c r="E61" s="14" t="s">
        <v>11</v>
      </c>
      <c r="F61" s="15" t="str">
        <f t="shared" si="1"/>
        <v>2903  3rd Av</v>
      </c>
      <c r="G61" s="16" t="str">
        <f t="shared" si="5"/>
        <v>http://maps.google.com/?q=2903  3rd Av, Huntington WV</v>
      </c>
      <c r="H61" s="17" t="str">
        <f t="shared" si="3"/>
        <v>2903  3rd Av</v>
      </c>
      <c r="I61" s="18"/>
      <c r="J61" s="20" t="s">
        <v>51</v>
      </c>
      <c r="K61" s="20" t="s">
        <v>33</v>
      </c>
      <c r="L61" s="18"/>
      <c r="M61" s="1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1"/>
    </row>
    <row r="62">
      <c r="A62" s="10">
        <v>302.0</v>
      </c>
      <c r="B62" s="11" t="s">
        <v>72</v>
      </c>
      <c r="C62" s="12"/>
      <c r="D62" s="13" t="s">
        <v>32</v>
      </c>
      <c r="E62" s="14" t="s">
        <v>11</v>
      </c>
      <c r="F62" s="15" t="str">
        <f t="shared" si="1"/>
        <v>302  4th Av</v>
      </c>
      <c r="G62" s="16" t="str">
        <f t="shared" si="5"/>
        <v>http://maps.google.com/?q=302  4th Av, Huntington WV</v>
      </c>
      <c r="H62" s="17" t="str">
        <f t="shared" si="3"/>
        <v>302  4th Av</v>
      </c>
      <c r="I62" s="18"/>
      <c r="J62" s="18"/>
      <c r="K62" s="18"/>
      <c r="L62" s="18"/>
      <c r="M62" s="18"/>
      <c r="N62" s="19"/>
      <c r="O62" s="19"/>
      <c r="P62" s="20" t="s">
        <v>45</v>
      </c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21"/>
    </row>
    <row r="63">
      <c r="A63" s="10">
        <v>403.0</v>
      </c>
      <c r="B63" s="11" t="s">
        <v>72</v>
      </c>
      <c r="C63" s="12"/>
      <c r="D63" s="13" t="s">
        <v>32</v>
      </c>
      <c r="E63" s="14" t="s">
        <v>11</v>
      </c>
      <c r="F63" s="15" t="str">
        <f t="shared" si="1"/>
        <v>403  4th Av</v>
      </c>
      <c r="G63" s="16" t="str">
        <f t="shared" si="5"/>
        <v>http://maps.google.com/?q=403  4th Av, Huntington WV</v>
      </c>
      <c r="H63" s="17" t="str">
        <f t="shared" si="3"/>
        <v>403  4th Av</v>
      </c>
      <c r="I63" s="18"/>
      <c r="J63" s="20" t="s">
        <v>33</v>
      </c>
      <c r="K63" s="20" t="s">
        <v>33</v>
      </c>
      <c r="L63" s="20" t="s">
        <v>33</v>
      </c>
      <c r="M63" s="18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1"/>
    </row>
    <row r="64">
      <c r="A64" s="10">
        <v>1117.0</v>
      </c>
      <c r="B64" s="11" t="s">
        <v>72</v>
      </c>
      <c r="C64" s="12"/>
      <c r="D64" s="13" t="s">
        <v>32</v>
      </c>
      <c r="E64" s="14" t="s">
        <v>11</v>
      </c>
      <c r="F64" s="15" t="str">
        <f t="shared" si="1"/>
        <v>1117  4th Av</v>
      </c>
      <c r="G64" s="16" t="str">
        <f t="shared" si="5"/>
        <v>http://maps.google.com/?q=1117  4th Av, Huntington WV</v>
      </c>
      <c r="H64" s="17" t="str">
        <f t="shared" si="3"/>
        <v>1117  4th Av</v>
      </c>
      <c r="I64" s="20" t="s">
        <v>51</v>
      </c>
      <c r="J64" s="20" t="s">
        <v>51</v>
      </c>
      <c r="K64" s="20" t="s">
        <v>35</v>
      </c>
      <c r="L64" s="20" t="s">
        <v>35</v>
      </c>
      <c r="M64" s="20" t="s">
        <v>35</v>
      </c>
      <c r="N64" s="20" t="s">
        <v>35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1"/>
    </row>
    <row r="65">
      <c r="A65" s="10">
        <v>1209.0</v>
      </c>
      <c r="B65" s="11" t="s">
        <v>72</v>
      </c>
      <c r="C65" s="12"/>
      <c r="D65" s="13" t="s">
        <v>32</v>
      </c>
      <c r="E65" s="14" t="s">
        <v>11</v>
      </c>
      <c r="F65" s="15" t="str">
        <f t="shared" si="1"/>
        <v>1209  4th Av</v>
      </c>
      <c r="G65" s="16" t="str">
        <f t="shared" si="5"/>
        <v>http://maps.google.com/?q=1209  4th Av, Huntington WV</v>
      </c>
      <c r="H65" s="17" t="str">
        <f t="shared" si="3"/>
        <v>1209  4th Av</v>
      </c>
      <c r="I65" s="18"/>
      <c r="J65" s="20" t="s">
        <v>51</v>
      </c>
      <c r="K65" s="20" t="s">
        <v>35</v>
      </c>
      <c r="L65" s="18"/>
      <c r="M65" s="1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1"/>
    </row>
    <row r="66">
      <c r="A66" s="10">
        <v>1354.0</v>
      </c>
      <c r="B66" s="11" t="s">
        <v>72</v>
      </c>
      <c r="C66" s="12"/>
      <c r="D66" s="13" t="s">
        <v>32</v>
      </c>
      <c r="E66" s="14" t="s">
        <v>11</v>
      </c>
      <c r="F66" s="15" t="str">
        <f t="shared" si="1"/>
        <v>1354  4th Av</v>
      </c>
      <c r="G66" s="16" t="str">
        <f t="shared" si="5"/>
        <v>http://maps.google.com/?q=1354  4th Av, Huntington WV</v>
      </c>
      <c r="H66" s="17" t="str">
        <f t="shared" si="3"/>
        <v>1354  4th Av</v>
      </c>
      <c r="I66" s="18"/>
      <c r="J66" s="20" t="s">
        <v>30</v>
      </c>
      <c r="K66" s="18"/>
      <c r="L66" s="18"/>
      <c r="M66" s="18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21"/>
    </row>
    <row r="67">
      <c r="A67" s="10">
        <v>1456.0</v>
      </c>
      <c r="B67" s="11" t="s">
        <v>72</v>
      </c>
      <c r="C67" s="12"/>
      <c r="D67" s="13" t="s">
        <v>32</v>
      </c>
      <c r="E67" s="14" t="s">
        <v>11</v>
      </c>
      <c r="F67" s="15" t="str">
        <f t="shared" si="1"/>
        <v>1456  4th Av</v>
      </c>
      <c r="G67" s="16" t="str">
        <f t="shared" si="5"/>
        <v>http://maps.google.com/?q=1456  4th Av, Huntington WV</v>
      </c>
      <c r="H67" s="17" t="str">
        <f t="shared" si="3"/>
        <v>1456  4th Av</v>
      </c>
      <c r="I67" s="18"/>
      <c r="J67" s="20" t="s">
        <v>17</v>
      </c>
      <c r="K67" s="18"/>
      <c r="L67" s="18"/>
      <c r="M67" s="1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21"/>
    </row>
    <row r="68">
      <c r="A68" s="10">
        <v>1830.0</v>
      </c>
      <c r="B68" s="11" t="s">
        <v>73</v>
      </c>
      <c r="C68" s="12"/>
      <c r="D68" s="13" t="s">
        <v>32</v>
      </c>
      <c r="E68" s="14" t="s">
        <v>11</v>
      </c>
      <c r="F68" s="15" t="str">
        <f t="shared" si="1"/>
        <v>1830  5th Av</v>
      </c>
      <c r="G68" s="16" t="str">
        <f t="shared" si="5"/>
        <v>http://maps.google.com/?q=1830  5th Av, Huntington WV</v>
      </c>
      <c r="H68" s="17" t="str">
        <f t="shared" si="3"/>
        <v>1830  5th Av</v>
      </c>
      <c r="I68" s="18"/>
      <c r="J68" s="18"/>
      <c r="K68" s="18"/>
      <c r="L68" s="18"/>
      <c r="M68" s="18"/>
      <c r="N68" s="19"/>
      <c r="O68" s="20" t="s">
        <v>17</v>
      </c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21"/>
    </row>
    <row r="69">
      <c r="A69" s="10">
        <v>2125.0</v>
      </c>
      <c r="B69" s="11" t="s">
        <v>73</v>
      </c>
      <c r="C69" s="12"/>
      <c r="D69" s="13" t="s">
        <v>32</v>
      </c>
      <c r="E69" s="14" t="s">
        <v>11</v>
      </c>
      <c r="F69" s="15" t="str">
        <f t="shared" si="1"/>
        <v>2125  5th Av</v>
      </c>
      <c r="G69" s="16" t="str">
        <f t="shared" si="5"/>
        <v>http://maps.google.com/?q=2125  5th Av, Huntington WV</v>
      </c>
      <c r="H69" s="17" t="str">
        <f t="shared" si="3"/>
        <v>2125  5th Av</v>
      </c>
      <c r="I69" s="18"/>
      <c r="J69" s="18"/>
      <c r="K69" s="18"/>
      <c r="L69" s="18"/>
      <c r="M69" s="20" t="s">
        <v>33</v>
      </c>
      <c r="N69" s="20" t="s">
        <v>33</v>
      </c>
      <c r="O69" s="20" t="s">
        <v>33</v>
      </c>
      <c r="P69" s="20" t="s">
        <v>33</v>
      </c>
      <c r="Q69" s="20" t="s">
        <v>33</v>
      </c>
      <c r="R69" s="19"/>
      <c r="S69" s="19"/>
      <c r="T69" s="19"/>
      <c r="U69" s="19"/>
      <c r="V69" s="19"/>
      <c r="W69" s="19"/>
      <c r="X69" s="19"/>
      <c r="Y69" s="19"/>
      <c r="Z69" s="19"/>
      <c r="AA69" s="21"/>
    </row>
    <row r="70">
      <c r="A70" s="10">
        <v>2627.0</v>
      </c>
      <c r="B70" s="11" t="s">
        <v>73</v>
      </c>
      <c r="C70" s="12"/>
      <c r="D70" s="13" t="s">
        <v>32</v>
      </c>
      <c r="E70" s="14" t="s">
        <v>11</v>
      </c>
      <c r="F70" s="15" t="str">
        <f t="shared" si="1"/>
        <v>2627  5th Av</v>
      </c>
      <c r="G70" s="16" t="str">
        <f t="shared" si="5"/>
        <v>http://maps.google.com/?q=2627  5th Av, Huntington WV</v>
      </c>
      <c r="H70" s="17" t="str">
        <f t="shared" si="3"/>
        <v>2627  5th Av</v>
      </c>
      <c r="I70" s="18"/>
      <c r="J70" s="18"/>
      <c r="K70" s="18"/>
      <c r="L70" s="18"/>
      <c r="M70" s="18"/>
      <c r="N70" s="19"/>
      <c r="O70" s="19"/>
      <c r="P70" s="19"/>
      <c r="Q70" s="19"/>
      <c r="R70" s="19"/>
      <c r="S70" s="19"/>
      <c r="T70" s="19"/>
      <c r="U70" s="19"/>
      <c r="V70" s="20" t="s">
        <v>74</v>
      </c>
      <c r="W70" s="20" t="s">
        <v>74</v>
      </c>
      <c r="X70" s="20" t="s">
        <v>17</v>
      </c>
      <c r="Y70" s="20" t="s">
        <v>17</v>
      </c>
      <c r="Z70" s="20" t="s">
        <v>17</v>
      </c>
      <c r="AA70" s="21"/>
    </row>
    <row r="71">
      <c r="A71" s="10">
        <v>2825.0</v>
      </c>
      <c r="B71" s="11" t="s">
        <v>73</v>
      </c>
      <c r="C71" s="12"/>
      <c r="D71" s="13" t="s">
        <v>32</v>
      </c>
      <c r="E71" s="14" t="s">
        <v>11</v>
      </c>
      <c r="F71" s="15" t="str">
        <f t="shared" si="1"/>
        <v>2825  5th Av</v>
      </c>
      <c r="G71" s="16" t="str">
        <f t="shared" si="5"/>
        <v>http://maps.google.com/?q=2825  5th Av, Huntington WV</v>
      </c>
      <c r="H71" s="17" t="str">
        <f t="shared" si="3"/>
        <v>2825  5th Av</v>
      </c>
      <c r="I71" s="18"/>
      <c r="J71" s="18"/>
      <c r="K71" s="18"/>
      <c r="L71" s="18"/>
      <c r="M71" s="18"/>
      <c r="N71" s="19"/>
      <c r="O71" s="19"/>
      <c r="P71" s="19"/>
      <c r="Q71" s="19"/>
      <c r="R71" s="19"/>
      <c r="S71" s="19"/>
      <c r="T71" s="19"/>
      <c r="U71" s="20" t="s">
        <v>21</v>
      </c>
      <c r="V71" s="20" t="s">
        <v>21</v>
      </c>
      <c r="W71" s="20" t="s">
        <v>21</v>
      </c>
      <c r="X71" s="20" t="s">
        <v>21</v>
      </c>
      <c r="Y71" s="19"/>
      <c r="Z71" s="19"/>
      <c r="AA71" s="21"/>
    </row>
    <row r="72">
      <c r="A72" s="10">
        <v>2957.0</v>
      </c>
      <c r="B72" s="11" t="s">
        <v>73</v>
      </c>
      <c r="C72" s="12"/>
      <c r="D72" s="13" t="s">
        <v>32</v>
      </c>
      <c r="E72" s="14" t="s">
        <v>11</v>
      </c>
      <c r="F72" s="15" t="str">
        <f t="shared" si="1"/>
        <v>2957  5th Av</v>
      </c>
      <c r="G72" s="16" t="str">
        <f t="shared" si="5"/>
        <v>http://maps.google.com/?q=2957  5th Av, Huntington WV</v>
      </c>
      <c r="H72" s="17" t="str">
        <f t="shared" si="3"/>
        <v>2957  5th Av</v>
      </c>
      <c r="I72" s="18"/>
      <c r="J72" s="18"/>
      <c r="K72" s="18"/>
      <c r="L72" s="18"/>
      <c r="M72" s="18"/>
      <c r="N72" s="19"/>
      <c r="O72" s="19"/>
      <c r="P72" s="20" t="s">
        <v>17</v>
      </c>
      <c r="Q72" s="20" t="s">
        <v>17</v>
      </c>
      <c r="R72" s="19"/>
      <c r="S72" s="19"/>
      <c r="T72" s="19"/>
      <c r="U72" s="19"/>
      <c r="V72" s="19"/>
      <c r="W72" s="19"/>
      <c r="X72" s="19"/>
      <c r="Y72" s="19"/>
      <c r="Z72" s="19"/>
      <c r="AA72" s="21"/>
    </row>
    <row r="73">
      <c r="A73" s="10">
        <v>115.0</v>
      </c>
      <c r="B73" s="11" t="s">
        <v>75</v>
      </c>
      <c r="C73" s="12"/>
      <c r="D73" s="13" t="s">
        <v>32</v>
      </c>
      <c r="E73" s="14" t="s">
        <v>11</v>
      </c>
      <c r="F73" s="15" t="str">
        <f t="shared" si="1"/>
        <v>115  6th Av</v>
      </c>
      <c r="G73" s="16" t="str">
        <f t="shared" si="5"/>
        <v>http://maps.google.com/?q=115  6th Av, Huntington WV</v>
      </c>
      <c r="H73" s="17" t="str">
        <f t="shared" si="3"/>
        <v>115  6th Av</v>
      </c>
      <c r="I73" s="18"/>
      <c r="J73" s="18"/>
      <c r="K73" s="18"/>
      <c r="L73" s="18"/>
      <c r="M73" s="18"/>
      <c r="N73" s="19"/>
      <c r="O73" s="19"/>
      <c r="P73" s="19"/>
      <c r="Q73" s="20" t="s">
        <v>21</v>
      </c>
      <c r="R73" s="20" t="s">
        <v>21</v>
      </c>
      <c r="S73" s="20" t="s">
        <v>21</v>
      </c>
      <c r="T73" s="20" t="s">
        <v>21</v>
      </c>
      <c r="U73" s="20" t="s">
        <v>21</v>
      </c>
      <c r="V73" s="20" t="s">
        <v>21</v>
      </c>
      <c r="W73" s="20" t="s">
        <v>21</v>
      </c>
      <c r="X73" s="20" t="s">
        <v>21</v>
      </c>
      <c r="Y73" s="19"/>
      <c r="Z73" s="20" t="s">
        <v>76</v>
      </c>
      <c r="AA73" s="21"/>
    </row>
    <row r="74">
      <c r="A74" s="10">
        <v>740.0</v>
      </c>
      <c r="B74" s="11" t="s">
        <v>75</v>
      </c>
      <c r="C74" s="12"/>
      <c r="D74" s="13" t="s">
        <v>32</v>
      </c>
      <c r="E74" s="14" t="s">
        <v>11</v>
      </c>
      <c r="F74" s="15" t="str">
        <f t="shared" si="1"/>
        <v>740  6th Av</v>
      </c>
      <c r="G74" s="16" t="str">
        <f t="shared" si="5"/>
        <v>http://maps.google.com/?q=740  6th Av, Huntington WV</v>
      </c>
      <c r="H74" s="17" t="str">
        <f t="shared" si="3"/>
        <v>740  6th Av</v>
      </c>
      <c r="I74" s="18"/>
      <c r="J74" s="18"/>
      <c r="K74" s="18"/>
      <c r="L74" s="18"/>
      <c r="M74" s="18"/>
      <c r="N74" s="19"/>
      <c r="O74" s="19"/>
      <c r="P74" s="20" t="s">
        <v>45</v>
      </c>
      <c r="Q74" s="20" t="s">
        <v>45</v>
      </c>
      <c r="R74" s="19"/>
      <c r="S74" s="19"/>
      <c r="T74" s="19"/>
      <c r="U74" s="19"/>
      <c r="V74" s="19"/>
      <c r="W74" s="19"/>
      <c r="X74" s="19"/>
      <c r="Y74" s="19"/>
      <c r="Z74" s="19"/>
      <c r="AA74" s="11" t="s">
        <v>77</v>
      </c>
    </row>
    <row r="75">
      <c r="A75" s="10">
        <v>741.0</v>
      </c>
      <c r="B75" s="11" t="s">
        <v>75</v>
      </c>
      <c r="C75" s="12"/>
      <c r="D75" s="13" t="s">
        <v>32</v>
      </c>
      <c r="E75" s="14" t="s">
        <v>11</v>
      </c>
      <c r="F75" s="15" t="str">
        <f t="shared" si="1"/>
        <v>741  6th Av</v>
      </c>
      <c r="G75" s="16" t="str">
        <f t="shared" si="5"/>
        <v>http://maps.google.com/?q=741  6th Av, Huntington WV</v>
      </c>
      <c r="H75" s="17" t="str">
        <f t="shared" si="3"/>
        <v>741  6th Av</v>
      </c>
      <c r="I75" s="20" t="s">
        <v>51</v>
      </c>
      <c r="J75" s="20" t="s">
        <v>78</v>
      </c>
      <c r="K75" s="20" t="s">
        <v>35</v>
      </c>
      <c r="L75" s="20" t="s">
        <v>35</v>
      </c>
      <c r="M75" s="20" t="s">
        <v>35</v>
      </c>
      <c r="N75" s="20" t="s">
        <v>35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21"/>
    </row>
    <row r="76">
      <c r="A76" s="10">
        <v>445.0</v>
      </c>
      <c r="B76" s="11" t="s">
        <v>79</v>
      </c>
      <c r="C76" s="11"/>
      <c r="D76" s="13" t="s">
        <v>32</v>
      </c>
      <c r="E76" s="14" t="s">
        <v>11</v>
      </c>
      <c r="F76" s="15" t="str">
        <f t="shared" si="1"/>
        <v>445  6th Av W</v>
      </c>
      <c r="G76" s="16" t="str">
        <f t="shared" si="5"/>
        <v>http://maps.google.com/?q=445  6th Av W, Huntington WV</v>
      </c>
      <c r="H76" s="17" t="str">
        <f t="shared" si="3"/>
        <v>445  6th Av W</v>
      </c>
      <c r="I76" s="18"/>
      <c r="J76" s="18"/>
      <c r="K76" s="18"/>
      <c r="L76" s="18"/>
      <c r="M76" s="18"/>
      <c r="N76" s="19"/>
      <c r="O76" s="19"/>
      <c r="P76" s="20" t="s">
        <v>39</v>
      </c>
      <c r="Q76" s="20" t="s">
        <v>39</v>
      </c>
      <c r="R76" s="20" t="s">
        <v>40</v>
      </c>
      <c r="S76" s="19"/>
      <c r="T76" s="19"/>
      <c r="U76" s="19"/>
      <c r="V76" s="19"/>
      <c r="W76" s="19"/>
      <c r="X76" s="19"/>
      <c r="Y76" s="19"/>
      <c r="Z76" s="19"/>
      <c r="AA76" s="11" t="s">
        <v>80</v>
      </c>
    </row>
    <row r="77">
      <c r="A77" s="10">
        <v>205.0</v>
      </c>
      <c r="B77" s="11" t="s">
        <v>81</v>
      </c>
      <c r="C77" s="12"/>
      <c r="D77" s="13" t="s">
        <v>32</v>
      </c>
      <c r="E77" s="14" t="s">
        <v>11</v>
      </c>
      <c r="F77" s="15" t="str">
        <f t="shared" si="1"/>
        <v>205  7th Av</v>
      </c>
      <c r="G77" s="16" t="str">
        <f t="shared" si="5"/>
        <v>http://maps.google.com/?q=205  7th Av, Huntington WV</v>
      </c>
      <c r="H77" s="17" t="str">
        <f t="shared" si="3"/>
        <v>205  7th Av</v>
      </c>
      <c r="I77" s="18"/>
      <c r="J77" s="18"/>
      <c r="K77" s="18"/>
      <c r="L77" s="18"/>
      <c r="M77" s="20" t="s">
        <v>33</v>
      </c>
      <c r="N77" s="20" t="s">
        <v>33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21"/>
    </row>
    <row r="78">
      <c r="A78" s="10">
        <v>1105.0</v>
      </c>
      <c r="B78" s="11" t="s">
        <v>81</v>
      </c>
      <c r="C78" s="12"/>
      <c r="D78" s="13" t="s">
        <v>32</v>
      </c>
      <c r="E78" s="14" t="s">
        <v>11</v>
      </c>
      <c r="F78" s="15" t="str">
        <f t="shared" si="1"/>
        <v>1105  7th Av</v>
      </c>
      <c r="G78" s="16" t="str">
        <f t="shared" si="5"/>
        <v>http://maps.google.com/?q=1105  7th Av, Huntington WV</v>
      </c>
      <c r="H78" s="17" t="str">
        <f t="shared" si="3"/>
        <v>1105  7th Av</v>
      </c>
      <c r="I78" s="20" t="s">
        <v>33</v>
      </c>
      <c r="J78" s="18"/>
      <c r="K78" s="18"/>
      <c r="L78" s="18"/>
      <c r="M78" s="18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21"/>
    </row>
    <row r="79">
      <c r="A79" s="10">
        <v>1313.0</v>
      </c>
      <c r="B79" s="11" t="s">
        <v>81</v>
      </c>
      <c r="C79" s="12"/>
      <c r="D79" s="13" t="s">
        <v>32</v>
      </c>
      <c r="E79" s="14" t="s">
        <v>11</v>
      </c>
      <c r="F79" s="15" t="str">
        <f t="shared" si="1"/>
        <v>1313  7th Av</v>
      </c>
      <c r="G79" s="16" t="str">
        <f t="shared" si="5"/>
        <v>http://maps.google.com/?q=1313  7th Av, Huntington WV</v>
      </c>
      <c r="H79" s="17" t="str">
        <f t="shared" si="3"/>
        <v>1313  7th Av</v>
      </c>
      <c r="I79" s="18"/>
      <c r="J79" s="18"/>
      <c r="K79" s="18"/>
      <c r="L79" s="18"/>
      <c r="M79" s="20" t="s">
        <v>17</v>
      </c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21"/>
    </row>
    <row r="80">
      <c r="A80" s="10">
        <v>19.0</v>
      </c>
      <c r="B80" s="11" t="s">
        <v>82</v>
      </c>
      <c r="C80" s="11"/>
      <c r="D80" s="13" t="s">
        <v>32</v>
      </c>
      <c r="E80" s="14" t="s">
        <v>11</v>
      </c>
      <c r="F80" s="15" t="str">
        <f t="shared" si="1"/>
        <v>19  7th Av W</v>
      </c>
      <c r="G80" s="16" t="str">
        <f t="shared" si="5"/>
        <v>http://maps.google.com/?q=19  7th Av W, Huntington WV</v>
      </c>
      <c r="H80" s="17" t="str">
        <f t="shared" si="3"/>
        <v>19  7th Av W</v>
      </c>
      <c r="I80" s="18"/>
      <c r="J80" s="18"/>
      <c r="K80" s="18"/>
      <c r="L80" s="18"/>
      <c r="M80" s="18"/>
      <c r="N80" s="19"/>
      <c r="O80" s="19"/>
      <c r="P80" s="19"/>
      <c r="Q80" s="19"/>
      <c r="R80" s="19"/>
      <c r="S80" s="19"/>
      <c r="T80" s="19"/>
      <c r="U80" s="19"/>
      <c r="V80" s="20" t="s">
        <v>17</v>
      </c>
      <c r="W80" s="20" t="s">
        <v>17</v>
      </c>
      <c r="X80" s="20" t="s">
        <v>17</v>
      </c>
      <c r="Y80" s="20" t="s">
        <v>17</v>
      </c>
      <c r="Z80" s="20" t="s">
        <v>17</v>
      </c>
      <c r="AA80" s="21"/>
    </row>
    <row r="81">
      <c r="A81" s="10">
        <v>742.0</v>
      </c>
      <c r="B81" s="11" t="s">
        <v>83</v>
      </c>
      <c r="C81" s="12"/>
      <c r="D81" s="13" t="s">
        <v>32</v>
      </c>
      <c r="E81" s="14" t="s">
        <v>11</v>
      </c>
      <c r="F81" s="15" t="str">
        <f t="shared" si="1"/>
        <v>742  8th Av</v>
      </c>
      <c r="G81" s="16" t="str">
        <f t="shared" si="5"/>
        <v>http://maps.google.com/?q=742  8th Av, Huntington WV</v>
      </c>
      <c r="H81" s="17" t="str">
        <f t="shared" si="3"/>
        <v>742  8th Av</v>
      </c>
      <c r="I81" s="20" t="s">
        <v>33</v>
      </c>
      <c r="J81" s="18"/>
      <c r="K81" s="18"/>
      <c r="L81" s="18"/>
      <c r="M81" s="1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21"/>
    </row>
    <row r="82">
      <c r="A82" s="10">
        <v>748.0</v>
      </c>
      <c r="B82" s="11" t="s">
        <v>83</v>
      </c>
      <c r="C82" s="12"/>
      <c r="D82" s="13" t="s">
        <v>32</v>
      </c>
      <c r="E82" s="14" t="s">
        <v>11</v>
      </c>
      <c r="F82" s="15" t="str">
        <f t="shared" si="1"/>
        <v>748  8th Av</v>
      </c>
      <c r="G82" s="16" t="str">
        <f t="shared" si="5"/>
        <v>http://maps.google.com/?q=748  8th Av, Huntington WV</v>
      </c>
      <c r="H82" s="17" t="str">
        <f t="shared" si="3"/>
        <v>748  8th Av</v>
      </c>
      <c r="I82" s="18"/>
      <c r="J82" s="20" t="s">
        <v>33</v>
      </c>
      <c r="K82" s="18"/>
      <c r="L82" s="18"/>
      <c r="M82" s="18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21"/>
    </row>
    <row r="83">
      <c r="A83" s="10">
        <v>1915.0</v>
      </c>
      <c r="B83" s="11" t="s">
        <v>83</v>
      </c>
      <c r="C83" s="12"/>
      <c r="D83" s="13" t="s">
        <v>32</v>
      </c>
      <c r="E83" s="14" t="s">
        <v>11</v>
      </c>
      <c r="F83" s="15" t="str">
        <f t="shared" si="1"/>
        <v>1915  8th Av</v>
      </c>
      <c r="G83" s="16" t="str">
        <f t="shared" si="5"/>
        <v>http://maps.google.com/?q=1915  8th Av, Huntington WV</v>
      </c>
      <c r="H83" s="17" t="str">
        <f t="shared" si="3"/>
        <v>1915  8th Av</v>
      </c>
      <c r="I83" s="18"/>
      <c r="J83" s="18"/>
      <c r="K83" s="18"/>
      <c r="L83" s="18"/>
      <c r="M83" s="18"/>
      <c r="N83" s="19"/>
      <c r="O83" s="19"/>
      <c r="P83" s="19"/>
      <c r="Q83" s="20" t="s">
        <v>84</v>
      </c>
      <c r="R83" s="20" t="s">
        <v>85</v>
      </c>
      <c r="S83" s="19"/>
      <c r="T83" s="19"/>
      <c r="U83" s="19"/>
      <c r="V83" s="19"/>
      <c r="W83" s="19"/>
      <c r="X83" s="19"/>
      <c r="Y83" s="19"/>
      <c r="Z83" s="19"/>
      <c r="AA83" s="21"/>
    </row>
    <row r="84">
      <c r="A84" s="10">
        <v>1937.0</v>
      </c>
      <c r="B84" s="11" t="s">
        <v>83</v>
      </c>
      <c r="C84" s="12"/>
      <c r="D84" s="13" t="s">
        <v>32</v>
      </c>
      <c r="E84" s="14" t="s">
        <v>11</v>
      </c>
      <c r="F84" s="15" t="str">
        <f t="shared" si="1"/>
        <v>1937  8th Av</v>
      </c>
      <c r="G84" s="16" t="str">
        <f t="shared" si="5"/>
        <v>http://maps.google.com/?q=1937  8th Av, Huntington WV</v>
      </c>
      <c r="H84" s="17" t="str">
        <f t="shared" si="3"/>
        <v>1937  8th Av</v>
      </c>
      <c r="I84" s="18"/>
      <c r="J84" s="18"/>
      <c r="K84" s="20" t="s">
        <v>17</v>
      </c>
      <c r="L84" s="18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21"/>
    </row>
    <row r="85">
      <c r="A85" s="10">
        <v>1948.0</v>
      </c>
      <c r="B85" s="11" t="s">
        <v>83</v>
      </c>
      <c r="C85" s="12"/>
      <c r="D85" s="13" t="s">
        <v>32</v>
      </c>
      <c r="E85" s="14" t="s">
        <v>11</v>
      </c>
      <c r="F85" s="15" t="str">
        <f t="shared" si="1"/>
        <v>1948  8th Av</v>
      </c>
      <c r="G85" s="16" t="str">
        <f t="shared" si="5"/>
        <v>http://maps.google.com/?q=1948  8th Av, Huntington WV</v>
      </c>
      <c r="H85" s="17" t="str">
        <f t="shared" si="3"/>
        <v>1948  8th Av</v>
      </c>
      <c r="I85" s="20" t="s">
        <v>17</v>
      </c>
      <c r="J85" s="20" t="s">
        <v>17</v>
      </c>
      <c r="K85" s="18"/>
      <c r="L85" s="18"/>
      <c r="M85" s="1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21"/>
    </row>
    <row r="86">
      <c r="A86" s="10">
        <v>2607.0</v>
      </c>
      <c r="B86" s="11" t="s">
        <v>83</v>
      </c>
      <c r="C86" s="12"/>
      <c r="D86" s="13" t="s">
        <v>32</v>
      </c>
      <c r="E86" s="14" t="s">
        <v>11</v>
      </c>
      <c r="F86" s="15" t="str">
        <f t="shared" si="1"/>
        <v>2607  8th Av</v>
      </c>
      <c r="G86" s="16" t="str">
        <f t="shared" si="5"/>
        <v>http://maps.google.com/?q=2607  8th Av, Huntington WV</v>
      </c>
      <c r="H86" s="17" t="str">
        <f t="shared" si="3"/>
        <v>2607  8th Av</v>
      </c>
      <c r="I86" s="20" t="s">
        <v>33</v>
      </c>
      <c r="J86" s="18"/>
      <c r="K86" s="18"/>
      <c r="L86" s="18"/>
      <c r="M86" s="18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21"/>
    </row>
    <row r="87">
      <c r="A87" s="10">
        <v>2610.0</v>
      </c>
      <c r="B87" s="11" t="s">
        <v>83</v>
      </c>
      <c r="C87" s="12"/>
      <c r="D87" s="13" t="s">
        <v>32</v>
      </c>
      <c r="E87" s="14" t="s">
        <v>11</v>
      </c>
      <c r="F87" s="15" t="str">
        <f t="shared" si="1"/>
        <v>2610  8th Av</v>
      </c>
      <c r="G87" s="16" t="str">
        <f t="shared" si="5"/>
        <v>http://maps.google.com/?q=2610  8th Av, Huntington WV</v>
      </c>
      <c r="H87" s="17" t="str">
        <f t="shared" si="3"/>
        <v>2610  8th Av</v>
      </c>
      <c r="I87" s="18"/>
      <c r="J87" s="20" t="s">
        <v>33</v>
      </c>
      <c r="K87" s="20" t="s">
        <v>33</v>
      </c>
      <c r="L87" s="18"/>
      <c r="M87" s="1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21"/>
    </row>
    <row r="88">
      <c r="A88" s="10">
        <v>746.0</v>
      </c>
      <c r="B88" s="11" t="s">
        <v>86</v>
      </c>
      <c r="C88" s="12"/>
      <c r="D88" s="13" t="s">
        <v>32</v>
      </c>
      <c r="E88" s="14" t="s">
        <v>11</v>
      </c>
      <c r="F88" s="15" t="str">
        <f t="shared" si="1"/>
        <v>746  9th Av</v>
      </c>
      <c r="G88" s="16" t="str">
        <f t="shared" si="5"/>
        <v>http://maps.google.com/?q=746  9th Av, Huntington WV</v>
      </c>
      <c r="H88" s="17" t="str">
        <f t="shared" si="3"/>
        <v>746  9th Av</v>
      </c>
      <c r="I88" s="18"/>
      <c r="J88" s="20" t="s">
        <v>51</v>
      </c>
      <c r="K88" s="18"/>
      <c r="L88" s="18"/>
      <c r="M88" s="18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21"/>
    </row>
    <row r="89">
      <c r="A89" s="10">
        <v>101.0</v>
      </c>
      <c r="B89" s="11" t="s">
        <v>87</v>
      </c>
      <c r="C89" s="11"/>
      <c r="D89" s="13" t="s">
        <v>32</v>
      </c>
      <c r="E89" s="14" t="s">
        <v>11</v>
      </c>
      <c r="F89" s="15" t="str">
        <f t="shared" si="1"/>
        <v>101  9th Av W</v>
      </c>
      <c r="G89" s="16" t="str">
        <f t="shared" si="5"/>
        <v>http://maps.google.com/?q=101  9th Av W, Huntington WV</v>
      </c>
      <c r="H89" s="17" t="str">
        <f t="shared" si="3"/>
        <v>101  9th Av W</v>
      </c>
      <c r="I89" s="18"/>
      <c r="J89" s="18"/>
      <c r="K89" s="20" t="s">
        <v>35</v>
      </c>
      <c r="L89" s="20" t="s">
        <v>35</v>
      </c>
      <c r="M89" s="20" t="s">
        <v>35</v>
      </c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21"/>
    </row>
    <row r="90">
      <c r="A90" s="10">
        <v>414.0</v>
      </c>
      <c r="B90" s="11" t="s">
        <v>87</v>
      </c>
      <c r="C90" s="11"/>
      <c r="D90" s="13" t="s">
        <v>32</v>
      </c>
      <c r="E90" s="14" t="s">
        <v>11</v>
      </c>
      <c r="F90" s="15" t="str">
        <f t="shared" si="1"/>
        <v>414  9th Av W</v>
      </c>
      <c r="G90" s="16" t="str">
        <f t="shared" si="5"/>
        <v>http://maps.google.com/?q=414  9th Av W, Huntington WV</v>
      </c>
      <c r="H90" s="17" t="str">
        <f t="shared" si="3"/>
        <v>414  9th Av W</v>
      </c>
      <c r="I90" s="20" t="s">
        <v>33</v>
      </c>
      <c r="J90" s="18"/>
      <c r="K90" s="18"/>
      <c r="L90" s="18"/>
      <c r="M90" s="18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21"/>
    </row>
    <row r="91">
      <c r="A91" s="10">
        <v>900.0</v>
      </c>
      <c r="B91" s="11" t="s">
        <v>87</v>
      </c>
      <c r="C91" s="11"/>
      <c r="D91" s="13" t="s">
        <v>32</v>
      </c>
      <c r="E91" s="14" t="s">
        <v>11</v>
      </c>
      <c r="F91" s="15" t="str">
        <f t="shared" si="1"/>
        <v>900  9th Av W</v>
      </c>
      <c r="G91" s="16" t="str">
        <f t="shared" si="5"/>
        <v>http://maps.google.com/?q=900  9th Av W, Huntington WV</v>
      </c>
      <c r="H91" s="17" t="str">
        <f t="shared" si="3"/>
        <v>900  9th Av W</v>
      </c>
      <c r="I91" s="18"/>
      <c r="J91" s="20" t="s">
        <v>17</v>
      </c>
      <c r="K91" s="18"/>
      <c r="L91" s="18"/>
      <c r="M91" s="1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21"/>
    </row>
    <row r="92">
      <c r="A92" s="10">
        <v>1201.0</v>
      </c>
      <c r="B92" s="11" t="s">
        <v>88</v>
      </c>
      <c r="C92" s="12"/>
      <c r="D92" s="13" t="s">
        <v>32</v>
      </c>
      <c r="E92" s="14" t="s">
        <v>11</v>
      </c>
      <c r="F92" s="15" t="str">
        <f t="shared" si="1"/>
        <v>1201  Adams Av</v>
      </c>
      <c r="G92" s="16" t="str">
        <f t="shared" si="5"/>
        <v>http://maps.google.com/?q=1201  Adams Av, Huntington WV</v>
      </c>
      <c r="H92" s="17" t="str">
        <f t="shared" si="3"/>
        <v>1201  Adams Av</v>
      </c>
      <c r="I92" s="20" t="s">
        <v>17</v>
      </c>
      <c r="J92" s="20" t="s">
        <v>17</v>
      </c>
      <c r="K92" s="20" t="s">
        <v>35</v>
      </c>
      <c r="L92" s="20" t="s">
        <v>35</v>
      </c>
      <c r="M92" s="20" t="s">
        <v>35</v>
      </c>
      <c r="N92" s="20" t="s">
        <v>35</v>
      </c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21"/>
    </row>
    <row r="93">
      <c r="A93" s="10">
        <v>1207.0</v>
      </c>
      <c r="B93" s="11" t="s">
        <v>88</v>
      </c>
      <c r="C93" s="12"/>
      <c r="D93" s="13" t="s">
        <v>32</v>
      </c>
      <c r="E93" s="14" t="s">
        <v>11</v>
      </c>
      <c r="F93" s="15" t="str">
        <f t="shared" si="1"/>
        <v>1207  Adams Av</v>
      </c>
      <c r="G93" s="16" t="str">
        <f t="shared" si="5"/>
        <v>http://maps.google.com/?q=1207  Adams Av, Huntington WV</v>
      </c>
      <c r="H93" s="17" t="str">
        <f t="shared" si="3"/>
        <v>1207  Adams Av</v>
      </c>
      <c r="I93" s="20"/>
      <c r="J93" s="20" t="s">
        <v>33</v>
      </c>
      <c r="K93" s="18"/>
      <c r="L93" s="18"/>
      <c r="M93" s="1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21"/>
    </row>
    <row r="94">
      <c r="A94" s="10">
        <v>1211.0</v>
      </c>
      <c r="B94" s="11" t="s">
        <v>88</v>
      </c>
      <c r="C94" s="12"/>
      <c r="D94" s="13" t="s">
        <v>32</v>
      </c>
      <c r="E94" s="14" t="s">
        <v>11</v>
      </c>
      <c r="F94" s="15" t="str">
        <f t="shared" si="1"/>
        <v>1211  Adams Av</v>
      </c>
      <c r="G94" s="16" t="str">
        <f t="shared" si="5"/>
        <v>http://maps.google.com/?q=1211  Adams Av, Huntington WV</v>
      </c>
      <c r="H94" s="17" t="str">
        <f t="shared" si="3"/>
        <v>1211  Adams Av</v>
      </c>
      <c r="I94" s="20" t="s">
        <v>33</v>
      </c>
      <c r="J94" s="18"/>
      <c r="K94" s="18"/>
      <c r="L94" s="18"/>
      <c r="M94" s="18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21"/>
    </row>
    <row r="95">
      <c r="A95" s="10">
        <v>1925.0</v>
      </c>
      <c r="B95" s="11" t="s">
        <v>88</v>
      </c>
      <c r="C95" s="12"/>
      <c r="D95" s="13" t="s">
        <v>32</v>
      </c>
      <c r="E95" s="14" t="s">
        <v>11</v>
      </c>
      <c r="F95" s="15" t="str">
        <f t="shared" si="1"/>
        <v>1925  Adams Av</v>
      </c>
      <c r="G95" s="16" t="str">
        <f t="shared" si="5"/>
        <v>http://maps.google.com/?q=1925  Adams Av, Huntington WV</v>
      </c>
      <c r="H95" s="17" t="str">
        <f t="shared" si="3"/>
        <v>1925  Adams Av</v>
      </c>
      <c r="I95" s="18"/>
      <c r="J95" s="18"/>
      <c r="K95" s="18"/>
      <c r="L95" s="18"/>
      <c r="M95" s="18"/>
      <c r="N95" s="19"/>
      <c r="O95" s="19"/>
      <c r="P95" s="20" t="s">
        <v>17</v>
      </c>
      <c r="Q95" s="20" t="s">
        <v>17</v>
      </c>
      <c r="R95" s="20" t="s">
        <v>17</v>
      </c>
      <c r="S95" s="19"/>
      <c r="T95" s="19"/>
      <c r="U95" s="19"/>
      <c r="V95" s="19"/>
      <c r="W95" s="19"/>
      <c r="X95" s="19"/>
      <c r="Y95" s="19"/>
      <c r="Z95" s="19"/>
      <c r="AA95" s="21"/>
    </row>
    <row r="96">
      <c r="A96" s="10">
        <v>2316.0</v>
      </c>
      <c r="B96" s="11" t="s">
        <v>88</v>
      </c>
      <c r="C96" s="12"/>
      <c r="D96" s="13" t="s">
        <v>32</v>
      </c>
      <c r="E96" s="14" t="s">
        <v>11</v>
      </c>
      <c r="F96" s="15" t="str">
        <f t="shared" si="1"/>
        <v>2316  Adams Av</v>
      </c>
      <c r="G96" s="16" t="str">
        <f t="shared" si="5"/>
        <v>http://maps.google.com/?q=2316  Adams Av, Huntington WV</v>
      </c>
      <c r="H96" s="17" t="str">
        <f t="shared" si="3"/>
        <v>2316  Adams Av</v>
      </c>
      <c r="I96" s="18"/>
      <c r="J96" s="20" t="s">
        <v>17</v>
      </c>
      <c r="K96" s="20" t="s">
        <v>17</v>
      </c>
      <c r="L96" s="20" t="s">
        <v>17</v>
      </c>
      <c r="M96" s="20" t="s">
        <v>17</v>
      </c>
      <c r="N96" s="20" t="s">
        <v>17</v>
      </c>
      <c r="O96" s="20" t="s">
        <v>17</v>
      </c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1" t="s">
        <v>89</v>
      </c>
    </row>
    <row r="97">
      <c r="A97" s="10">
        <v>2322.0</v>
      </c>
      <c r="B97" s="11" t="s">
        <v>88</v>
      </c>
      <c r="C97" s="12"/>
      <c r="D97" s="13" t="s">
        <v>32</v>
      </c>
      <c r="E97" s="14" t="s">
        <v>11</v>
      </c>
      <c r="F97" s="15" t="str">
        <f t="shared" si="1"/>
        <v>2322  Adams Av</v>
      </c>
      <c r="G97" s="16" t="str">
        <f t="shared" si="5"/>
        <v>http://maps.google.com/?q=2322  Adams Av, Huntington WV</v>
      </c>
      <c r="H97" s="17" t="str">
        <f t="shared" si="3"/>
        <v>2322  Adams Av</v>
      </c>
      <c r="I97" s="20" t="s">
        <v>33</v>
      </c>
      <c r="J97" s="20" t="s">
        <v>33</v>
      </c>
      <c r="K97" s="20" t="s">
        <v>33</v>
      </c>
      <c r="L97" s="18"/>
      <c r="M97" s="1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1" t="s">
        <v>90</v>
      </c>
    </row>
    <row r="98">
      <c r="A98" s="10">
        <v>315.0</v>
      </c>
      <c r="B98" s="11" t="s">
        <v>91</v>
      </c>
      <c r="C98" s="12"/>
      <c r="D98" s="13" t="s">
        <v>32</v>
      </c>
      <c r="E98" s="14" t="s">
        <v>11</v>
      </c>
      <c r="F98" s="15" t="str">
        <f t="shared" si="1"/>
        <v>315  Apple St</v>
      </c>
      <c r="G98" s="16" t="str">
        <f t="shared" si="5"/>
        <v>http://maps.google.com/?q=315  Apple St, Huntington WV</v>
      </c>
      <c r="H98" s="17" t="str">
        <f t="shared" si="3"/>
        <v>315  Apple St</v>
      </c>
      <c r="I98" s="18"/>
      <c r="J98" s="18"/>
      <c r="K98" s="18"/>
      <c r="L98" s="18"/>
      <c r="M98" s="18"/>
      <c r="N98" s="19"/>
      <c r="O98" s="19"/>
      <c r="P98" s="19"/>
      <c r="Q98" s="19"/>
      <c r="R98" s="19"/>
      <c r="S98" s="20" t="s">
        <v>92</v>
      </c>
      <c r="T98" s="19"/>
      <c r="U98" s="19"/>
      <c r="V98" s="19"/>
      <c r="W98" s="19"/>
      <c r="X98" s="19"/>
      <c r="Y98" s="19"/>
      <c r="Z98" s="19"/>
      <c r="AA98" s="21"/>
    </row>
    <row r="99">
      <c r="A99" s="10">
        <v>3247.0</v>
      </c>
      <c r="B99" s="11" t="s">
        <v>93</v>
      </c>
      <c r="C99" s="12"/>
      <c r="D99" s="13" t="s">
        <v>32</v>
      </c>
      <c r="E99" s="14" t="s">
        <v>11</v>
      </c>
      <c r="F99" s="15" t="str">
        <f t="shared" si="1"/>
        <v>3247  Arlington Blvd</v>
      </c>
      <c r="G99" s="16" t="str">
        <f t="shared" si="5"/>
        <v>http://maps.google.com/?q=3247  Arlington Blvd, Huntington WV</v>
      </c>
      <c r="H99" s="17" t="str">
        <f t="shared" si="3"/>
        <v>3247  Arlington Blvd</v>
      </c>
      <c r="I99" s="18"/>
      <c r="J99" s="18"/>
      <c r="K99" s="18"/>
      <c r="L99" s="18"/>
      <c r="M99" s="18"/>
      <c r="N99" s="19"/>
      <c r="O99" s="19"/>
      <c r="P99" s="19"/>
      <c r="Q99" s="19"/>
      <c r="R99" s="19"/>
      <c r="S99" s="19"/>
      <c r="T99" s="19"/>
      <c r="U99" s="20" t="s">
        <v>94</v>
      </c>
      <c r="V99" s="19"/>
      <c r="W99" s="19"/>
      <c r="X99" s="19"/>
      <c r="Y99" s="19"/>
      <c r="Z99" s="19"/>
      <c r="AA99" s="21"/>
    </row>
    <row r="100">
      <c r="A100" s="10">
        <v>110.0</v>
      </c>
      <c r="B100" s="11" t="s">
        <v>95</v>
      </c>
      <c r="C100" s="12"/>
      <c r="D100" s="13" t="s">
        <v>32</v>
      </c>
      <c r="E100" s="14" t="s">
        <v>11</v>
      </c>
      <c r="F100" s="15" t="str">
        <f t="shared" si="1"/>
        <v>110  Bridge St</v>
      </c>
      <c r="G100" s="16" t="str">
        <f t="shared" si="5"/>
        <v>http://maps.google.com/?q=110  Bridge St, Huntington WV</v>
      </c>
      <c r="H100" s="17" t="str">
        <f t="shared" si="3"/>
        <v>110  Bridge St</v>
      </c>
      <c r="I100" s="18"/>
      <c r="J100" s="18"/>
      <c r="K100" s="18"/>
      <c r="L100" s="20" t="s">
        <v>96</v>
      </c>
      <c r="M100" s="18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21"/>
    </row>
    <row r="101">
      <c r="A101" s="10">
        <v>111.0</v>
      </c>
      <c r="B101" s="11" t="s">
        <v>95</v>
      </c>
      <c r="C101" s="12"/>
      <c r="D101" s="13" t="s">
        <v>32</v>
      </c>
      <c r="E101" s="14" t="s">
        <v>11</v>
      </c>
      <c r="F101" s="15" t="str">
        <f t="shared" si="1"/>
        <v>111  Bridge St</v>
      </c>
      <c r="G101" s="16" t="str">
        <f t="shared" si="5"/>
        <v>http://maps.google.com/?q=111  Bridge St, Huntington WV</v>
      </c>
      <c r="H101" s="17" t="str">
        <f t="shared" si="3"/>
        <v>111  Bridge St</v>
      </c>
      <c r="I101" s="20" t="s">
        <v>17</v>
      </c>
      <c r="J101" s="20" t="s">
        <v>17</v>
      </c>
      <c r="K101" s="20" t="s">
        <v>17</v>
      </c>
      <c r="L101" s="18"/>
      <c r="M101" s="1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21"/>
    </row>
    <row r="102">
      <c r="A102" s="10">
        <v>115.0</v>
      </c>
      <c r="B102" s="11" t="s">
        <v>95</v>
      </c>
      <c r="C102" s="12"/>
      <c r="D102" s="13" t="s">
        <v>32</v>
      </c>
      <c r="E102" s="14" t="s">
        <v>11</v>
      </c>
      <c r="F102" s="15" t="str">
        <f t="shared" si="1"/>
        <v>115  Bridge St</v>
      </c>
      <c r="G102" s="16" t="str">
        <f t="shared" si="5"/>
        <v>http://maps.google.com/?q=115  Bridge St, Huntington WV</v>
      </c>
      <c r="H102" s="17" t="str">
        <f t="shared" si="3"/>
        <v>115  Bridge St</v>
      </c>
      <c r="I102" s="20" t="s">
        <v>33</v>
      </c>
      <c r="J102" s="20" t="s">
        <v>33</v>
      </c>
      <c r="K102" s="20" t="s">
        <v>33</v>
      </c>
      <c r="L102" s="20" t="s">
        <v>33</v>
      </c>
      <c r="M102" s="20" t="s">
        <v>53</v>
      </c>
      <c r="N102" s="20" t="s">
        <v>53</v>
      </c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1" t="s">
        <v>97</v>
      </c>
    </row>
    <row r="103">
      <c r="A103" s="10">
        <v>117.0</v>
      </c>
      <c r="B103" s="11" t="s">
        <v>95</v>
      </c>
      <c r="C103" s="12"/>
      <c r="D103" s="13" t="s">
        <v>32</v>
      </c>
      <c r="E103" s="14" t="s">
        <v>11</v>
      </c>
      <c r="F103" s="15" t="str">
        <f t="shared" si="1"/>
        <v>117  Bridge St</v>
      </c>
      <c r="G103" s="16" t="str">
        <f t="shared" si="5"/>
        <v>http://maps.google.com/?q=117  Bridge St, Huntington WV</v>
      </c>
      <c r="H103" s="17" t="str">
        <f t="shared" si="3"/>
        <v>117  Bridge St</v>
      </c>
      <c r="I103" s="18"/>
      <c r="J103" s="18"/>
      <c r="K103" s="18"/>
      <c r="L103" s="20" t="s">
        <v>17</v>
      </c>
      <c r="M103" s="1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21"/>
    </row>
    <row r="104">
      <c r="A104" s="10">
        <v>301.0</v>
      </c>
      <c r="B104" s="11" t="s">
        <v>95</v>
      </c>
      <c r="C104" s="12"/>
      <c r="D104" s="13" t="s">
        <v>32</v>
      </c>
      <c r="E104" s="14" t="s">
        <v>11</v>
      </c>
      <c r="F104" s="15" t="str">
        <f t="shared" si="1"/>
        <v>301  Bridge St</v>
      </c>
      <c r="G104" s="16" t="str">
        <f t="shared" si="5"/>
        <v>http://maps.google.com/?q=301  Bridge St, Huntington WV</v>
      </c>
      <c r="H104" s="17" t="str">
        <f t="shared" si="3"/>
        <v>301  Bridge St</v>
      </c>
      <c r="I104" s="20"/>
      <c r="J104" s="20" t="s">
        <v>33</v>
      </c>
      <c r="K104" s="20" t="s">
        <v>33</v>
      </c>
      <c r="L104" s="18"/>
      <c r="M104" s="18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1"/>
    </row>
    <row r="105">
      <c r="A105" s="10">
        <v>407.0</v>
      </c>
      <c r="B105" s="11" t="s">
        <v>95</v>
      </c>
      <c r="C105" s="12"/>
      <c r="D105" s="13" t="s">
        <v>32</v>
      </c>
      <c r="E105" s="14" t="s">
        <v>11</v>
      </c>
      <c r="F105" s="15" t="str">
        <f t="shared" si="1"/>
        <v>407  Bridge St</v>
      </c>
      <c r="G105" s="16" t="str">
        <f t="shared" si="5"/>
        <v>http://maps.google.com/?q=407  Bridge St, Huntington WV</v>
      </c>
      <c r="H105" s="17" t="str">
        <f t="shared" si="3"/>
        <v>407  Bridge St</v>
      </c>
      <c r="I105" s="18"/>
      <c r="J105" s="20" t="s">
        <v>30</v>
      </c>
      <c r="K105" s="18"/>
      <c r="L105" s="18"/>
      <c r="M105" s="1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21"/>
    </row>
    <row r="106">
      <c r="A106" s="10">
        <v>414.0</v>
      </c>
      <c r="B106" s="11" t="s">
        <v>95</v>
      </c>
      <c r="C106" s="12"/>
      <c r="D106" s="13" t="s">
        <v>32</v>
      </c>
      <c r="E106" s="14" t="s">
        <v>11</v>
      </c>
      <c r="F106" s="15" t="str">
        <f t="shared" si="1"/>
        <v>414  Bridge St</v>
      </c>
      <c r="G106" s="16" t="str">
        <f t="shared" si="5"/>
        <v>http://maps.google.com/?q=414  Bridge St, Huntington WV</v>
      </c>
      <c r="H106" s="17" t="str">
        <f t="shared" si="3"/>
        <v>414  Bridge St</v>
      </c>
      <c r="I106" s="18"/>
      <c r="J106" s="18"/>
      <c r="K106" s="18"/>
      <c r="L106" s="18"/>
      <c r="M106" s="18"/>
      <c r="N106" s="19"/>
      <c r="O106" s="19"/>
      <c r="P106" s="19"/>
      <c r="Q106" s="19"/>
      <c r="R106" s="19"/>
      <c r="S106" s="19"/>
      <c r="T106" s="20" t="s">
        <v>98</v>
      </c>
      <c r="U106" s="19"/>
      <c r="V106" s="19"/>
      <c r="W106" s="19"/>
      <c r="X106" s="19"/>
      <c r="Y106" s="19"/>
      <c r="Z106" s="19"/>
      <c r="AA106" s="21"/>
    </row>
    <row r="107">
      <c r="A107" s="10">
        <v>425.0</v>
      </c>
      <c r="B107" s="11" t="s">
        <v>99</v>
      </c>
      <c r="C107" s="12"/>
      <c r="D107" s="13" t="s">
        <v>32</v>
      </c>
      <c r="E107" s="14" t="s">
        <v>11</v>
      </c>
      <c r="F107" s="15" t="str">
        <f t="shared" si="1"/>
        <v>425  Camden Rd</v>
      </c>
      <c r="G107" s="16" t="str">
        <f t="shared" si="5"/>
        <v>http://maps.google.com/?q=425  Camden Rd, Huntington WV</v>
      </c>
      <c r="H107" s="17" t="str">
        <f t="shared" si="3"/>
        <v>425  Camden Rd</v>
      </c>
      <c r="I107" s="18"/>
      <c r="J107" s="18"/>
      <c r="K107" s="18"/>
      <c r="L107" s="18"/>
      <c r="M107" s="18"/>
      <c r="N107" s="19"/>
      <c r="O107" s="19"/>
      <c r="P107" s="20" t="s">
        <v>12</v>
      </c>
      <c r="Q107" s="20" t="s">
        <v>12</v>
      </c>
      <c r="R107" s="20" t="s">
        <v>12</v>
      </c>
      <c r="S107" s="20" t="s">
        <v>12</v>
      </c>
      <c r="T107" s="20" t="s">
        <v>12</v>
      </c>
      <c r="U107" s="20" t="s">
        <v>12</v>
      </c>
      <c r="V107" s="19"/>
      <c r="W107" s="19"/>
      <c r="X107" s="19"/>
      <c r="Y107" s="19"/>
      <c r="Z107" s="19"/>
      <c r="AA107" s="21"/>
    </row>
    <row r="108">
      <c r="A108" s="10">
        <v>459.0</v>
      </c>
      <c r="B108" s="11" t="s">
        <v>99</v>
      </c>
      <c r="C108" s="12"/>
      <c r="D108" s="13" t="s">
        <v>32</v>
      </c>
      <c r="E108" s="14" t="s">
        <v>11</v>
      </c>
      <c r="F108" s="15" t="str">
        <f t="shared" si="1"/>
        <v>459  Camden Rd</v>
      </c>
      <c r="G108" s="16" t="str">
        <f t="shared" si="5"/>
        <v>http://maps.google.com/?q=459  Camden Rd, Huntington WV</v>
      </c>
      <c r="H108" s="17" t="str">
        <f t="shared" si="3"/>
        <v>459  Camden Rd</v>
      </c>
      <c r="I108" s="18"/>
      <c r="J108" s="18"/>
      <c r="K108" s="18"/>
      <c r="L108" s="18"/>
      <c r="M108" s="18"/>
      <c r="N108" s="19"/>
      <c r="O108" s="19"/>
      <c r="P108" s="19"/>
      <c r="Q108" s="19"/>
      <c r="R108" s="19"/>
      <c r="S108" s="19"/>
      <c r="T108" s="19"/>
      <c r="U108" s="19"/>
      <c r="V108" s="20" t="s">
        <v>12</v>
      </c>
      <c r="W108" s="20" t="s">
        <v>41</v>
      </c>
      <c r="X108" s="20" t="s">
        <v>41</v>
      </c>
      <c r="Y108" s="20" t="s">
        <v>41</v>
      </c>
      <c r="Z108" s="20" t="s">
        <v>41</v>
      </c>
      <c r="AA108" s="21"/>
    </row>
    <row r="109">
      <c r="A109" s="10">
        <v>1713.0</v>
      </c>
      <c r="B109" s="11" t="s">
        <v>100</v>
      </c>
      <c r="C109" s="12"/>
      <c r="D109" s="13" t="s">
        <v>32</v>
      </c>
      <c r="E109" s="14" t="s">
        <v>11</v>
      </c>
      <c r="F109" s="15" t="str">
        <f t="shared" si="1"/>
        <v>1713  Charleston Av</v>
      </c>
      <c r="G109" s="16" t="str">
        <f t="shared" si="5"/>
        <v>http://maps.google.com/?q=1713  Charleston Av, Huntington WV</v>
      </c>
      <c r="H109" s="17" t="str">
        <f t="shared" si="3"/>
        <v>1713  Charleston Av</v>
      </c>
      <c r="I109" s="18"/>
      <c r="J109" s="20" t="s">
        <v>17</v>
      </c>
      <c r="K109" s="18"/>
      <c r="L109" s="18"/>
      <c r="M109" s="1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21"/>
    </row>
    <row r="110">
      <c r="A110" s="22"/>
      <c r="B110" s="11" t="s">
        <v>101</v>
      </c>
      <c r="C110" s="12"/>
      <c r="D110" s="13" t="s">
        <v>32</v>
      </c>
      <c r="E110" s="14" t="s">
        <v>11</v>
      </c>
      <c r="F110" s="15" t="str">
        <f t="shared" si="1"/>
        <v>  East Hill Mall</v>
      </c>
      <c r="G110" s="16" t="str">
        <f t="shared" si="5"/>
        <v>http://maps.google.com/?q=  East Hill Mall, Huntington WV</v>
      </c>
      <c r="H110" s="17" t="str">
        <f t="shared" si="3"/>
        <v>  East Hill Mall</v>
      </c>
      <c r="I110" s="18"/>
      <c r="J110" s="18"/>
      <c r="K110" s="18"/>
      <c r="L110" s="18"/>
      <c r="M110" s="18"/>
      <c r="N110" s="19"/>
      <c r="O110" s="19"/>
      <c r="P110" s="19"/>
      <c r="Q110" s="19"/>
      <c r="R110" s="19"/>
      <c r="S110" s="20" t="s">
        <v>33</v>
      </c>
      <c r="T110" s="20" t="s">
        <v>33</v>
      </c>
      <c r="U110" s="19"/>
      <c r="V110" s="19"/>
      <c r="W110" s="19"/>
      <c r="X110" s="19"/>
      <c r="Y110" s="19"/>
      <c r="Z110" s="19"/>
      <c r="AA110" s="21"/>
    </row>
    <row r="111">
      <c r="A111" s="10">
        <v>90.0</v>
      </c>
      <c r="B111" s="11" t="s">
        <v>102</v>
      </c>
      <c r="C111" s="12"/>
      <c r="D111" s="13" t="s">
        <v>32</v>
      </c>
      <c r="E111" s="14" t="s">
        <v>11</v>
      </c>
      <c r="F111" s="15" t="str">
        <f t="shared" si="1"/>
        <v>90  Eastern Heights Shopping Center</v>
      </c>
      <c r="G111" s="16" t="str">
        <f t="shared" si="5"/>
        <v>http://maps.google.com/?q=90  Eastern Heights Shopping Center, Huntington WV</v>
      </c>
      <c r="H111" s="17" t="str">
        <f t="shared" si="3"/>
        <v>90  Eastern Heights Shopping Center</v>
      </c>
      <c r="I111" s="18"/>
      <c r="J111" s="18"/>
      <c r="K111" s="18"/>
      <c r="L111" s="18"/>
      <c r="M111" s="18"/>
      <c r="N111" s="19"/>
      <c r="O111" s="19"/>
      <c r="P111" s="19"/>
      <c r="Q111" s="20" t="s">
        <v>39</v>
      </c>
      <c r="R111" s="20" t="s">
        <v>40</v>
      </c>
      <c r="S111" s="20" t="s">
        <v>40</v>
      </c>
      <c r="T111" s="20" t="s">
        <v>12</v>
      </c>
      <c r="U111" s="19"/>
      <c r="V111" s="19"/>
      <c r="W111" s="19"/>
      <c r="X111" s="19"/>
      <c r="Y111" s="19"/>
      <c r="Z111" s="19"/>
      <c r="AA111" s="11" t="s">
        <v>103</v>
      </c>
    </row>
    <row r="112">
      <c r="A112" s="10">
        <v>101.0</v>
      </c>
      <c r="B112" s="11" t="s">
        <v>102</v>
      </c>
      <c r="C112" s="12"/>
      <c r="D112" s="13" t="s">
        <v>32</v>
      </c>
      <c r="E112" s="14" t="s">
        <v>11</v>
      </c>
      <c r="F112" s="15" t="str">
        <f t="shared" si="1"/>
        <v>101  Eastern Heights Shopping Center</v>
      </c>
      <c r="G112" s="16" t="str">
        <f t="shared" si="5"/>
        <v>http://maps.google.com/?q=101  Eastern Heights Shopping Center, Huntington WV</v>
      </c>
      <c r="H112" s="17" t="str">
        <f t="shared" si="3"/>
        <v>101  Eastern Heights Shopping Center</v>
      </c>
      <c r="I112" s="18"/>
      <c r="J112" s="18"/>
      <c r="K112" s="18"/>
      <c r="L112" s="18"/>
      <c r="M112" s="18"/>
      <c r="N112" s="19"/>
      <c r="O112" s="19"/>
      <c r="P112" s="19"/>
      <c r="Q112" s="20"/>
      <c r="R112" s="20"/>
      <c r="S112" s="20"/>
      <c r="T112" s="20"/>
      <c r="U112" s="20" t="s">
        <v>12</v>
      </c>
      <c r="V112" s="19"/>
      <c r="W112" s="19"/>
      <c r="X112" s="19"/>
      <c r="Y112" s="19"/>
      <c r="Z112" s="19"/>
      <c r="AA112" s="11" t="s">
        <v>104</v>
      </c>
    </row>
    <row r="113">
      <c r="A113" s="10">
        <v>613.0</v>
      </c>
      <c r="B113" s="11" t="s">
        <v>105</v>
      </c>
      <c r="C113" s="12"/>
      <c r="D113" s="13" t="s">
        <v>32</v>
      </c>
      <c r="E113" s="14" t="s">
        <v>11</v>
      </c>
      <c r="F113" s="15" t="str">
        <f t="shared" si="1"/>
        <v>613  Hal Geer Blvd</v>
      </c>
      <c r="G113" s="16" t="str">
        <f t="shared" si="5"/>
        <v>http://maps.google.com/?q=613  Hal Geer Blvd, Huntington WV</v>
      </c>
      <c r="H113" s="17" t="str">
        <f t="shared" si="3"/>
        <v>613  Hal Geer Blvd</v>
      </c>
      <c r="I113" s="20" t="s">
        <v>33</v>
      </c>
      <c r="J113" s="20" t="s">
        <v>33</v>
      </c>
      <c r="K113" s="20" t="s">
        <v>33</v>
      </c>
      <c r="L113" s="20" t="s">
        <v>33</v>
      </c>
      <c r="M113" s="1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1" t="s">
        <v>106</v>
      </c>
    </row>
    <row r="114">
      <c r="A114" s="10">
        <v>822.0</v>
      </c>
      <c r="B114" s="11" t="s">
        <v>105</v>
      </c>
      <c r="C114" s="12"/>
      <c r="D114" s="13" t="s">
        <v>32</v>
      </c>
      <c r="E114" s="14" t="s">
        <v>11</v>
      </c>
      <c r="F114" s="15" t="str">
        <f t="shared" si="1"/>
        <v>822  Hal Geer Blvd</v>
      </c>
      <c r="G114" s="16" t="str">
        <f t="shared" si="5"/>
        <v>http://maps.google.com/?q=822  Hal Geer Blvd, Huntington WV</v>
      </c>
      <c r="H114" s="17" t="str">
        <f t="shared" si="3"/>
        <v>822  Hal Geer Blvd</v>
      </c>
      <c r="I114" s="20" t="s">
        <v>33</v>
      </c>
      <c r="J114" s="20" t="s">
        <v>33</v>
      </c>
      <c r="K114" s="18"/>
      <c r="L114" s="18"/>
      <c r="M114" s="18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1" t="s">
        <v>106</v>
      </c>
    </row>
    <row r="115">
      <c r="A115" s="10">
        <v>850.0</v>
      </c>
      <c r="B115" s="11" t="s">
        <v>105</v>
      </c>
      <c r="C115" s="12"/>
      <c r="D115" s="13" t="s">
        <v>32</v>
      </c>
      <c r="E115" s="14" t="s">
        <v>11</v>
      </c>
      <c r="F115" s="15" t="str">
        <f t="shared" si="1"/>
        <v>850  Hal Geer Blvd</v>
      </c>
      <c r="G115" s="16" t="str">
        <f t="shared" si="5"/>
        <v>http://maps.google.com/?q=850  Hal Geer Blvd, Huntington WV</v>
      </c>
      <c r="H115" s="17" t="str">
        <f t="shared" si="3"/>
        <v>850  Hal Geer Blvd</v>
      </c>
      <c r="I115" s="18"/>
      <c r="J115" s="18"/>
      <c r="K115" s="20" t="s">
        <v>33</v>
      </c>
      <c r="L115" s="20" t="s">
        <v>33</v>
      </c>
      <c r="M115" s="1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1" t="s">
        <v>106</v>
      </c>
    </row>
    <row r="116">
      <c r="A116" s="10">
        <v>1008.0</v>
      </c>
      <c r="B116" s="11" t="s">
        <v>105</v>
      </c>
      <c r="C116" s="12"/>
      <c r="D116" s="13" t="s">
        <v>32</v>
      </c>
      <c r="E116" s="14" t="s">
        <v>11</v>
      </c>
      <c r="F116" s="15" t="str">
        <f t="shared" si="1"/>
        <v>1008  Hal Geer Blvd</v>
      </c>
      <c r="G116" s="16" t="str">
        <f t="shared" si="5"/>
        <v>http://maps.google.com/?q=1008  Hal Geer Blvd, Huntington WV</v>
      </c>
      <c r="H116" s="17" t="str">
        <f t="shared" si="3"/>
        <v>1008  Hal Geer Blvd</v>
      </c>
      <c r="I116" s="20" t="s">
        <v>17</v>
      </c>
      <c r="J116" s="20" t="s">
        <v>17</v>
      </c>
      <c r="K116" s="18"/>
      <c r="L116" s="18"/>
      <c r="M116" s="18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1" t="s">
        <v>106</v>
      </c>
    </row>
    <row r="117">
      <c r="A117" s="10">
        <v>1012.0</v>
      </c>
      <c r="B117" s="11" t="s">
        <v>105</v>
      </c>
      <c r="C117" s="12"/>
      <c r="D117" s="13" t="s">
        <v>32</v>
      </c>
      <c r="E117" s="14" t="s">
        <v>11</v>
      </c>
      <c r="F117" s="15" t="str">
        <f t="shared" si="1"/>
        <v>1012  Hal Geer Blvd</v>
      </c>
      <c r="G117" s="16" t="str">
        <f t="shared" si="5"/>
        <v>http://maps.google.com/?q=1012  Hal Geer Blvd, Huntington WV</v>
      </c>
      <c r="H117" s="17" t="str">
        <f t="shared" si="3"/>
        <v>1012  Hal Geer Blvd</v>
      </c>
      <c r="I117" s="20" t="s">
        <v>51</v>
      </c>
      <c r="J117" s="20" t="s">
        <v>51</v>
      </c>
      <c r="K117" s="20" t="s">
        <v>35</v>
      </c>
      <c r="L117" s="18"/>
      <c r="M117" s="1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1" t="s">
        <v>106</v>
      </c>
    </row>
    <row r="118">
      <c r="A118" s="10">
        <v>1211.0</v>
      </c>
      <c r="B118" s="11" t="s">
        <v>105</v>
      </c>
      <c r="C118" s="12"/>
      <c r="D118" s="13" t="s">
        <v>32</v>
      </c>
      <c r="E118" s="14" t="s">
        <v>11</v>
      </c>
      <c r="F118" s="15" t="str">
        <f t="shared" si="1"/>
        <v>1211  Hal Geer Blvd</v>
      </c>
      <c r="G118" s="16" t="str">
        <f t="shared" si="5"/>
        <v>http://maps.google.com/?q=1211  Hal Geer Blvd, Huntington WV</v>
      </c>
      <c r="H118" s="17" t="str">
        <f t="shared" si="3"/>
        <v>1211  Hal Geer Blvd</v>
      </c>
      <c r="I118" s="18"/>
      <c r="J118" s="18"/>
      <c r="K118" s="18"/>
      <c r="L118" s="18"/>
      <c r="M118" s="18"/>
      <c r="N118" s="19"/>
      <c r="O118" s="20" t="s">
        <v>107</v>
      </c>
      <c r="P118" s="20" t="s">
        <v>107</v>
      </c>
      <c r="Q118" s="20" t="s">
        <v>12</v>
      </c>
      <c r="R118" s="20" t="s">
        <v>12</v>
      </c>
      <c r="S118" s="20" t="s">
        <v>41</v>
      </c>
      <c r="T118" s="20" t="s">
        <v>41</v>
      </c>
      <c r="U118" s="19"/>
      <c r="V118" s="19"/>
      <c r="W118" s="19"/>
      <c r="X118" s="19"/>
      <c r="Y118" s="19"/>
      <c r="Z118" s="19"/>
      <c r="AA118" s="11" t="s">
        <v>108</v>
      </c>
    </row>
    <row r="119">
      <c r="A119" s="10">
        <v>1301.0</v>
      </c>
      <c r="B119" s="11" t="s">
        <v>105</v>
      </c>
      <c r="C119" s="12"/>
      <c r="D119" s="13" t="s">
        <v>32</v>
      </c>
      <c r="E119" s="14" t="s">
        <v>11</v>
      </c>
      <c r="F119" s="15" t="str">
        <f t="shared" si="1"/>
        <v>1301  Hal Geer Blvd</v>
      </c>
      <c r="G119" s="16" t="str">
        <f t="shared" si="5"/>
        <v>http://maps.google.com/?q=1301  Hal Geer Blvd, Huntington WV</v>
      </c>
      <c r="H119" s="17" t="str">
        <f t="shared" si="3"/>
        <v>1301  Hal Geer Blvd</v>
      </c>
      <c r="I119" s="18"/>
      <c r="J119" s="18"/>
      <c r="K119" s="18"/>
      <c r="L119" s="20" t="s">
        <v>96</v>
      </c>
      <c r="M119" s="1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1" t="s">
        <v>106</v>
      </c>
    </row>
    <row r="120">
      <c r="A120" s="10">
        <v>1400.0</v>
      </c>
      <c r="B120" s="11" t="s">
        <v>105</v>
      </c>
      <c r="C120" s="12"/>
      <c r="D120" s="13" t="s">
        <v>32</v>
      </c>
      <c r="E120" s="14" t="s">
        <v>11</v>
      </c>
      <c r="F120" s="15" t="str">
        <f t="shared" si="1"/>
        <v>1400  Hal Geer Blvd</v>
      </c>
      <c r="G120" s="16" t="str">
        <f t="shared" si="5"/>
        <v>http://maps.google.com/?q=1400  Hal Geer Blvd, Huntington WV</v>
      </c>
      <c r="H120" s="17" t="str">
        <f t="shared" si="3"/>
        <v>1400  Hal Geer Blvd</v>
      </c>
      <c r="I120" s="18"/>
      <c r="J120" s="18"/>
      <c r="K120" s="18"/>
      <c r="L120" s="18"/>
      <c r="M120" s="18"/>
      <c r="N120" s="19"/>
      <c r="O120" s="19"/>
      <c r="P120" s="20" t="s">
        <v>33</v>
      </c>
      <c r="Q120" s="20" t="s">
        <v>33</v>
      </c>
      <c r="R120" s="20" t="s">
        <v>33</v>
      </c>
      <c r="S120" s="20" t="s">
        <v>33</v>
      </c>
      <c r="T120" s="20" t="s">
        <v>12</v>
      </c>
      <c r="U120" s="20" t="s">
        <v>12</v>
      </c>
      <c r="V120" s="20" t="s">
        <v>12</v>
      </c>
      <c r="W120" s="19"/>
      <c r="X120" s="19"/>
      <c r="Y120" s="19"/>
      <c r="Z120" s="19"/>
      <c r="AA120" s="11" t="s">
        <v>109</v>
      </c>
    </row>
    <row r="121">
      <c r="A121" s="10">
        <v>1402.0</v>
      </c>
      <c r="B121" s="11" t="s">
        <v>105</v>
      </c>
      <c r="C121" s="12"/>
      <c r="D121" s="13" t="s">
        <v>32</v>
      </c>
      <c r="E121" s="14" t="s">
        <v>11</v>
      </c>
      <c r="F121" s="15" t="str">
        <f t="shared" si="1"/>
        <v>1402  Hal Geer Blvd</v>
      </c>
      <c r="G121" s="16" t="str">
        <f t="shared" si="5"/>
        <v>http://maps.google.com/?q=1402  Hal Geer Blvd, Huntington WV</v>
      </c>
      <c r="H121" s="17" t="str">
        <f t="shared" si="3"/>
        <v>1402  Hal Geer Blvd</v>
      </c>
      <c r="I121" s="18"/>
      <c r="J121" s="18"/>
      <c r="K121" s="18"/>
      <c r="L121" s="18"/>
      <c r="M121" s="18"/>
      <c r="N121" s="19"/>
      <c r="O121" s="19"/>
      <c r="P121" s="19"/>
      <c r="Q121" s="20" t="s">
        <v>21</v>
      </c>
      <c r="R121" s="20" t="s">
        <v>21</v>
      </c>
      <c r="S121" s="20" t="s">
        <v>21</v>
      </c>
      <c r="T121" s="20" t="s">
        <v>21</v>
      </c>
      <c r="U121" s="20" t="s">
        <v>21</v>
      </c>
      <c r="V121" s="20" t="s">
        <v>21</v>
      </c>
      <c r="W121" s="20" t="s">
        <v>21</v>
      </c>
      <c r="X121" s="20" t="s">
        <v>21</v>
      </c>
      <c r="Y121" s="19"/>
      <c r="Z121" s="19"/>
      <c r="AA121" s="11" t="s">
        <v>110</v>
      </c>
    </row>
    <row r="122">
      <c r="A122" s="10">
        <v>1532.0</v>
      </c>
      <c r="B122" s="11" t="s">
        <v>111</v>
      </c>
      <c r="C122" s="12"/>
      <c r="D122" s="13" t="s">
        <v>32</v>
      </c>
      <c r="E122" s="14" t="s">
        <v>11</v>
      </c>
      <c r="F122" s="15" t="str">
        <f t="shared" si="1"/>
        <v>1532  Harvey Av</v>
      </c>
      <c r="G122" s="16" t="str">
        <f t="shared" si="5"/>
        <v>http://maps.google.com/?q=1532  Harvey Av, Huntington WV</v>
      </c>
      <c r="H122" s="17" t="str">
        <f t="shared" si="3"/>
        <v>1532  Harvey Av</v>
      </c>
      <c r="I122" s="18"/>
      <c r="J122" s="20" t="s">
        <v>30</v>
      </c>
      <c r="K122" s="18"/>
      <c r="L122" s="18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21"/>
    </row>
    <row r="123">
      <c r="A123" s="10">
        <v>4231.0</v>
      </c>
      <c r="B123" s="11" t="s">
        <v>112</v>
      </c>
      <c r="C123" s="12"/>
      <c r="D123" s="13" t="s">
        <v>32</v>
      </c>
      <c r="E123" s="14" t="s">
        <v>11</v>
      </c>
      <c r="F123" s="15" t="str">
        <f t="shared" si="1"/>
        <v>4231  Hughes Branch Rd</v>
      </c>
      <c r="G123" s="16" t="str">
        <f t="shared" si="5"/>
        <v>http://maps.google.com/?q=4231  Hughes Branch Rd, Huntington WV</v>
      </c>
      <c r="H123" s="17" t="str">
        <f t="shared" si="3"/>
        <v>4231  Hughes Branch Rd</v>
      </c>
      <c r="I123" s="18"/>
      <c r="J123" s="18"/>
      <c r="K123" s="18"/>
      <c r="L123" s="18"/>
      <c r="M123" s="1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20" t="s">
        <v>113</v>
      </c>
      <c r="Y123" s="19"/>
      <c r="Z123" s="19"/>
      <c r="AA123" s="21"/>
    </row>
    <row r="124">
      <c r="A124" s="10">
        <v>1444.0</v>
      </c>
      <c r="B124" s="11" t="s">
        <v>114</v>
      </c>
      <c r="C124" s="11"/>
      <c r="D124" s="13" t="s">
        <v>32</v>
      </c>
      <c r="E124" s="14" t="s">
        <v>11</v>
      </c>
      <c r="F124" s="15" t="str">
        <f t="shared" si="1"/>
        <v>1444  Madison Av W</v>
      </c>
      <c r="G124" s="16" t="str">
        <f t="shared" si="5"/>
        <v>http://maps.google.com/?q=1444  Madison Av W, Huntington WV</v>
      </c>
      <c r="H124" s="17" t="str">
        <f t="shared" si="3"/>
        <v>1444  Madison Av W</v>
      </c>
      <c r="I124" s="18"/>
      <c r="J124" s="18"/>
      <c r="K124" s="18"/>
      <c r="L124" s="18"/>
      <c r="M124" s="18"/>
      <c r="N124" s="19"/>
      <c r="O124" s="20" t="s">
        <v>33</v>
      </c>
      <c r="P124" s="20" t="s">
        <v>33</v>
      </c>
      <c r="Q124" s="20" t="s">
        <v>33</v>
      </c>
      <c r="R124" s="20" t="s">
        <v>33</v>
      </c>
      <c r="S124" s="20" t="s">
        <v>33</v>
      </c>
      <c r="T124" s="19"/>
      <c r="U124" s="19"/>
      <c r="V124" s="19"/>
      <c r="W124" s="19"/>
      <c r="X124" s="19"/>
      <c r="Y124" s="19"/>
      <c r="Z124" s="19"/>
      <c r="AA124" s="21"/>
    </row>
    <row r="125">
      <c r="A125" s="10">
        <v>886.0</v>
      </c>
      <c r="B125" s="11" t="s">
        <v>115</v>
      </c>
      <c r="C125" s="12"/>
      <c r="D125" s="13" t="s">
        <v>32</v>
      </c>
      <c r="E125" s="14" t="s">
        <v>11</v>
      </c>
      <c r="F125" s="15" t="str">
        <f t="shared" si="1"/>
        <v>886  Norway Av</v>
      </c>
      <c r="G125" s="16" t="str">
        <f t="shared" si="5"/>
        <v>http://maps.google.com/?q=886  Norway Av, Huntington WV</v>
      </c>
      <c r="H125" s="17" t="str">
        <f t="shared" si="3"/>
        <v>886  Norway Av</v>
      </c>
      <c r="I125" s="18"/>
      <c r="J125" s="18"/>
      <c r="K125" s="18"/>
      <c r="L125" s="18"/>
      <c r="M125" s="18"/>
      <c r="N125" s="19"/>
      <c r="O125" s="19"/>
      <c r="P125" s="19"/>
      <c r="Q125" s="19"/>
      <c r="R125" s="20" t="s">
        <v>116</v>
      </c>
      <c r="S125" s="20" t="s">
        <v>117</v>
      </c>
      <c r="T125" s="20" t="s">
        <v>94</v>
      </c>
      <c r="U125" s="20" t="s">
        <v>94</v>
      </c>
      <c r="V125" s="19"/>
      <c r="W125" s="19"/>
      <c r="X125" s="19"/>
      <c r="Y125" s="19"/>
      <c r="Z125" s="19"/>
      <c r="AA125" s="21"/>
    </row>
    <row r="126">
      <c r="A126" s="10">
        <v>5809.0</v>
      </c>
      <c r="B126" s="11" t="s">
        <v>118</v>
      </c>
      <c r="C126" s="12"/>
      <c r="D126" s="13" t="s">
        <v>32</v>
      </c>
      <c r="E126" s="14" t="s">
        <v>11</v>
      </c>
      <c r="F126" s="15" t="str">
        <f t="shared" si="1"/>
        <v>5809  Pea Ridge Rd</v>
      </c>
      <c r="G126" s="16" t="str">
        <f t="shared" si="5"/>
        <v>http://maps.google.com/?q=5809  Pea Ridge Rd, Huntington WV</v>
      </c>
      <c r="H126" s="17" t="str">
        <f t="shared" si="3"/>
        <v>5809  Pea Ridge Rd</v>
      </c>
      <c r="I126" s="18"/>
      <c r="J126" s="18"/>
      <c r="K126" s="18"/>
      <c r="L126" s="18"/>
      <c r="M126" s="18"/>
      <c r="N126" s="19"/>
      <c r="O126" s="19"/>
      <c r="P126" s="19"/>
      <c r="Q126" s="19"/>
      <c r="R126" s="20" t="s">
        <v>119</v>
      </c>
      <c r="S126" s="20" t="s">
        <v>120</v>
      </c>
      <c r="T126" s="20" t="s">
        <v>121</v>
      </c>
      <c r="U126" s="20" t="s">
        <v>121</v>
      </c>
      <c r="V126" s="19"/>
      <c r="W126" s="19"/>
      <c r="X126" s="19"/>
      <c r="Y126" s="19"/>
      <c r="Z126" s="19"/>
      <c r="AA126" s="21"/>
    </row>
    <row r="127">
      <c r="A127" s="10">
        <v>2973.0</v>
      </c>
      <c r="B127" s="11" t="s">
        <v>122</v>
      </c>
      <c r="C127" s="12"/>
      <c r="D127" s="13" t="s">
        <v>32</v>
      </c>
      <c r="E127" s="14" t="s">
        <v>11</v>
      </c>
      <c r="F127" s="15" t="str">
        <f t="shared" si="1"/>
        <v>2973  Piedmont Rd</v>
      </c>
      <c r="G127" s="16" t="str">
        <f t="shared" si="5"/>
        <v>http://maps.google.com/?q=2973  Piedmont Rd, Huntington WV</v>
      </c>
      <c r="H127" s="17" t="str">
        <f t="shared" si="3"/>
        <v>2973  Piedmont Rd</v>
      </c>
      <c r="I127" s="18"/>
      <c r="J127" s="18"/>
      <c r="K127" s="18"/>
      <c r="L127" s="18"/>
      <c r="M127" s="18"/>
      <c r="N127" s="19"/>
      <c r="O127" s="20" t="s">
        <v>123</v>
      </c>
      <c r="P127" s="20" t="s">
        <v>45</v>
      </c>
      <c r="Q127" s="19"/>
      <c r="R127" s="20" t="s">
        <v>124</v>
      </c>
      <c r="S127" s="20" t="s">
        <v>124</v>
      </c>
      <c r="T127" s="19"/>
      <c r="U127" s="19"/>
      <c r="V127" s="19"/>
      <c r="W127" s="19"/>
      <c r="X127" s="19"/>
      <c r="Y127" s="19"/>
      <c r="Z127" s="19"/>
      <c r="AA127" s="21"/>
    </row>
    <row r="128">
      <c r="A128" s="10">
        <v>997.0</v>
      </c>
      <c r="B128" s="11" t="s">
        <v>125</v>
      </c>
      <c r="C128" s="12"/>
      <c r="D128" s="13" t="s">
        <v>32</v>
      </c>
      <c r="E128" s="14" t="s">
        <v>11</v>
      </c>
      <c r="F128" s="15" t="str">
        <f t="shared" si="1"/>
        <v>997  Roby Rd</v>
      </c>
      <c r="G128" s="16" t="str">
        <f t="shared" si="5"/>
        <v>http://maps.google.com/?q=997  Roby Rd, Huntington WV</v>
      </c>
      <c r="H128" s="17" t="str">
        <f t="shared" si="3"/>
        <v>997  Roby Rd</v>
      </c>
      <c r="I128" s="18"/>
      <c r="J128" s="18"/>
      <c r="K128" s="18"/>
      <c r="L128" s="18"/>
      <c r="M128" s="18"/>
      <c r="N128" s="19"/>
      <c r="O128" s="19"/>
      <c r="P128" s="19"/>
      <c r="Q128" s="20" t="s">
        <v>12</v>
      </c>
      <c r="R128" s="20" t="s">
        <v>12</v>
      </c>
      <c r="S128" s="20" t="s">
        <v>12</v>
      </c>
      <c r="T128" s="19"/>
      <c r="U128" s="19"/>
      <c r="V128" s="19"/>
      <c r="W128" s="19"/>
      <c r="X128" s="19"/>
      <c r="Y128" s="19"/>
      <c r="Z128" s="19"/>
      <c r="AA128" s="21"/>
    </row>
    <row r="129">
      <c r="A129" s="10">
        <v>1401.0</v>
      </c>
      <c r="B129" s="11" t="s">
        <v>126</v>
      </c>
      <c r="C129" s="12"/>
      <c r="D129" s="13" t="s">
        <v>32</v>
      </c>
      <c r="E129" s="14" t="s">
        <v>11</v>
      </c>
      <c r="F129" s="15" t="str">
        <f t="shared" si="1"/>
        <v>1401  Spring Valley Dr</v>
      </c>
      <c r="G129" s="16" t="str">
        <f t="shared" si="5"/>
        <v>http://maps.google.com/?q=1401  Spring Valley Dr, Huntington WV</v>
      </c>
      <c r="H129" s="17" t="str">
        <f t="shared" si="3"/>
        <v>1401  Spring Valley Dr</v>
      </c>
      <c r="I129" s="18"/>
      <c r="J129" s="18"/>
      <c r="K129" s="18"/>
      <c r="L129" s="18"/>
      <c r="M129" s="18"/>
      <c r="N129" s="19"/>
      <c r="O129" s="19"/>
      <c r="P129" s="19"/>
      <c r="Q129" s="19"/>
      <c r="R129" s="19"/>
      <c r="S129" s="20" t="s">
        <v>127</v>
      </c>
      <c r="T129" s="19"/>
      <c r="U129" s="19"/>
      <c r="V129" s="19"/>
      <c r="W129" s="19"/>
      <c r="X129" s="19"/>
      <c r="Y129" s="19"/>
      <c r="Z129" s="19"/>
      <c r="AA129" s="21"/>
    </row>
    <row r="130">
      <c r="A130" s="10">
        <v>3100.0</v>
      </c>
      <c r="B130" s="11" t="s">
        <v>13</v>
      </c>
      <c r="C130" s="12"/>
      <c r="D130" s="13" t="s">
        <v>32</v>
      </c>
      <c r="E130" s="14" t="s">
        <v>11</v>
      </c>
      <c r="F130" s="15" t="str">
        <f t="shared" si="1"/>
        <v>3100  US Highway 60</v>
      </c>
      <c r="G130" s="16" t="str">
        <f t="shared" si="5"/>
        <v>http://maps.google.com/?q=3100  US Highway 60, Huntington WV</v>
      </c>
      <c r="H130" s="17" t="str">
        <f t="shared" si="3"/>
        <v>3100  US Highway 60</v>
      </c>
      <c r="I130" s="18"/>
      <c r="J130" s="18"/>
      <c r="K130" s="18"/>
      <c r="L130" s="18"/>
      <c r="M130" s="18"/>
      <c r="N130" s="19"/>
      <c r="O130" s="19"/>
      <c r="P130" s="19"/>
      <c r="Q130" s="19"/>
      <c r="R130" s="20" t="s">
        <v>17</v>
      </c>
      <c r="S130" s="20" t="s">
        <v>17</v>
      </c>
      <c r="T130" s="20" t="s">
        <v>17</v>
      </c>
      <c r="U130" s="20" t="s">
        <v>17</v>
      </c>
      <c r="V130" s="20" t="s">
        <v>12</v>
      </c>
      <c r="W130" s="20" t="s">
        <v>41</v>
      </c>
      <c r="X130" s="20" t="s">
        <v>41</v>
      </c>
      <c r="Y130" s="19"/>
      <c r="Z130" s="19"/>
      <c r="AA130" s="11" t="s">
        <v>128</v>
      </c>
    </row>
    <row r="131">
      <c r="A131" s="10">
        <v>5206.0</v>
      </c>
      <c r="B131" s="11" t="s">
        <v>13</v>
      </c>
      <c r="C131" s="12"/>
      <c r="D131" s="13" t="s">
        <v>32</v>
      </c>
      <c r="E131" s="14" t="s">
        <v>11</v>
      </c>
      <c r="F131" s="15" t="str">
        <f t="shared" si="1"/>
        <v>5206  US Highway 60</v>
      </c>
      <c r="G131" s="16" t="str">
        <f t="shared" si="5"/>
        <v>http://maps.google.com/?q=5206  US Highway 60, Huntington WV</v>
      </c>
      <c r="H131" s="17" t="str">
        <f t="shared" si="3"/>
        <v>5206  US Highway 60</v>
      </c>
      <c r="I131" s="18"/>
      <c r="J131" s="18"/>
      <c r="K131" s="18"/>
      <c r="L131" s="18"/>
      <c r="M131" s="18"/>
      <c r="N131" s="19"/>
      <c r="O131" s="19"/>
      <c r="P131" s="19"/>
      <c r="Q131" s="20" t="s">
        <v>84</v>
      </c>
      <c r="R131" s="20" t="s">
        <v>129</v>
      </c>
      <c r="S131" s="19"/>
      <c r="T131" s="19"/>
      <c r="U131" s="19"/>
      <c r="V131" s="19"/>
      <c r="W131" s="19"/>
      <c r="X131" s="19"/>
      <c r="Y131" s="19"/>
      <c r="Z131" s="19"/>
      <c r="AA131" s="21"/>
    </row>
    <row r="132">
      <c r="A132" s="10">
        <v>5636.0</v>
      </c>
      <c r="B132" s="11" t="s">
        <v>13</v>
      </c>
      <c r="C132" s="12"/>
      <c r="D132" s="13" t="s">
        <v>32</v>
      </c>
      <c r="E132" s="14" t="s">
        <v>11</v>
      </c>
      <c r="F132" s="15" t="str">
        <f t="shared" si="1"/>
        <v>5636  US Highway 60</v>
      </c>
      <c r="G132" s="16" t="str">
        <f t="shared" si="5"/>
        <v>http://maps.google.com/?q=5636  US Highway 60, Huntington WV</v>
      </c>
      <c r="H132" s="17" t="str">
        <f t="shared" si="3"/>
        <v>5636  US Highway 60</v>
      </c>
      <c r="I132" s="18"/>
      <c r="J132" s="18"/>
      <c r="K132" s="18"/>
      <c r="L132" s="18"/>
      <c r="M132" s="18"/>
      <c r="N132" s="19"/>
      <c r="O132" s="19"/>
      <c r="P132" s="19"/>
      <c r="Q132" s="19"/>
      <c r="R132" s="19"/>
      <c r="S132" s="19"/>
      <c r="T132" s="20" t="s">
        <v>17</v>
      </c>
      <c r="U132" s="20" t="s">
        <v>17</v>
      </c>
      <c r="V132" s="20" t="s">
        <v>17</v>
      </c>
      <c r="W132" s="20" t="s">
        <v>17</v>
      </c>
      <c r="X132" s="19"/>
      <c r="Y132" s="19"/>
      <c r="Z132" s="19"/>
      <c r="AA132" s="21"/>
    </row>
    <row r="133">
      <c r="A133" s="10">
        <v>37.0</v>
      </c>
      <c r="B133" s="11" t="s">
        <v>130</v>
      </c>
      <c r="C133" s="11"/>
      <c r="D133" s="13" t="s">
        <v>32</v>
      </c>
      <c r="E133" s="14" t="s">
        <v>11</v>
      </c>
      <c r="F133" s="15" t="str">
        <f t="shared" si="1"/>
        <v>37  Virginia Av</v>
      </c>
      <c r="G133" s="16" t="str">
        <f t="shared" si="5"/>
        <v>http://maps.google.com/?q=37  Virginia Av, Huntington WV</v>
      </c>
      <c r="H133" s="17" t="str">
        <f t="shared" si="3"/>
        <v>37  Virginia Av</v>
      </c>
      <c r="I133" s="20" t="s">
        <v>33</v>
      </c>
      <c r="J133" s="18"/>
      <c r="K133" s="18"/>
      <c r="L133" s="18"/>
      <c r="M133" s="1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1" t="s">
        <v>131</v>
      </c>
    </row>
    <row r="134">
      <c r="A134" s="10">
        <v>26.0</v>
      </c>
      <c r="B134" s="11" t="s">
        <v>132</v>
      </c>
      <c r="C134" s="12"/>
      <c r="D134" s="13" t="s">
        <v>32</v>
      </c>
      <c r="E134" s="14" t="s">
        <v>11</v>
      </c>
      <c r="F134" s="15" t="str">
        <f t="shared" si="1"/>
        <v>26  Washington Av</v>
      </c>
      <c r="G134" s="16" t="str">
        <f t="shared" si="5"/>
        <v>http://maps.google.com/?q=26  Washington Av, Huntington WV</v>
      </c>
      <c r="H134" s="17" t="str">
        <f t="shared" si="3"/>
        <v>26  Washington Av</v>
      </c>
      <c r="I134" s="18"/>
      <c r="J134" s="18"/>
      <c r="K134" s="20" t="s">
        <v>33</v>
      </c>
      <c r="L134" s="18"/>
      <c r="M134" s="18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21"/>
    </row>
    <row r="135">
      <c r="A135" s="10">
        <v>128.0</v>
      </c>
      <c r="B135" s="11" t="s">
        <v>132</v>
      </c>
      <c r="C135" s="11"/>
      <c r="D135" s="13" t="s">
        <v>32</v>
      </c>
      <c r="E135" s="14" t="s">
        <v>11</v>
      </c>
      <c r="F135" s="15" t="str">
        <f t="shared" si="1"/>
        <v>128  Washington Av</v>
      </c>
      <c r="G135" s="16" t="str">
        <f t="shared" si="5"/>
        <v>http://maps.google.com/?q=128  Washington Av, Huntington WV</v>
      </c>
      <c r="H135" s="17" t="str">
        <f t="shared" si="3"/>
        <v>128  Washington Av</v>
      </c>
      <c r="I135" s="18"/>
      <c r="J135" s="20" t="s">
        <v>17</v>
      </c>
      <c r="K135" s="20" t="s">
        <v>17</v>
      </c>
      <c r="L135" s="18"/>
      <c r="M135" s="1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1" t="s">
        <v>133</v>
      </c>
    </row>
    <row r="136">
      <c r="A136" s="10">
        <v>140.0</v>
      </c>
      <c r="B136" s="11" t="s">
        <v>132</v>
      </c>
      <c r="C136" s="11"/>
      <c r="D136" s="13" t="s">
        <v>32</v>
      </c>
      <c r="E136" s="14" t="s">
        <v>11</v>
      </c>
      <c r="F136" s="15" t="str">
        <f t="shared" si="1"/>
        <v>140  Washington Av</v>
      </c>
      <c r="G136" s="16" t="str">
        <f t="shared" si="5"/>
        <v>http://maps.google.com/?q=140  Washington Av, Huntington WV</v>
      </c>
      <c r="H136" s="17" t="str">
        <f t="shared" si="3"/>
        <v>140  Washington Av</v>
      </c>
      <c r="I136" s="20" t="s">
        <v>17</v>
      </c>
      <c r="J136" s="18"/>
      <c r="K136" s="18"/>
      <c r="L136" s="18"/>
      <c r="M136" s="18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1" t="s">
        <v>133</v>
      </c>
    </row>
    <row r="137">
      <c r="A137" s="10">
        <v>142.0</v>
      </c>
      <c r="B137" s="11" t="s">
        <v>132</v>
      </c>
      <c r="C137" s="11"/>
      <c r="D137" s="13" t="s">
        <v>32</v>
      </c>
      <c r="E137" s="14" t="s">
        <v>11</v>
      </c>
      <c r="F137" s="15" t="str">
        <f t="shared" si="1"/>
        <v>142  Washington Av</v>
      </c>
      <c r="G137" s="16" t="str">
        <f t="shared" si="5"/>
        <v>http://maps.google.com/?q=142  Washington Av, Huntington WV</v>
      </c>
      <c r="H137" s="17" t="str">
        <f t="shared" si="3"/>
        <v>142  Washington Av</v>
      </c>
      <c r="I137" s="18"/>
      <c r="J137" s="18"/>
      <c r="K137" s="18"/>
      <c r="L137" s="20" t="s">
        <v>17</v>
      </c>
      <c r="M137" s="20" t="s">
        <v>17</v>
      </c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1" t="s">
        <v>133</v>
      </c>
    </row>
    <row r="138">
      <c r="A138" s="10">
        <v>702.0</v>
      </c>
      <c r="B138" s="11" t="s">
        <v>132</v>
      </c>
      <c r="C138" s="11"/>
      <c r="D138" s="13" t="s">
        <v>32</v>
      </c>
      <c r="E138" s="14" t="s">
        <v>11</v>
      </c>
      <c r="F138" s="15" t="str">
        <f t="shared" si="1"/>
        <v>702  Washington Av</v>
      </c>
      <c r="G138" s="16" t="str">
        <f t="shared" si="5"/>
        <v>http://maps.google.com/?q=702  Washington Av, Huntington WV</v>
      </c>
      <c r="H138" s="17" t="str">
        <f t="shared" si="3"/>
        <v>702  Washington Av</v>
      </c>
      <c r="I138" s="18"/>
      <c r="J138" s="20" t="s">
        <v>33</v>
      </c>
      <c r="K138" s="20" t="s">
        <v>33</v>
      </c>
      <c r="L138" s="18"/>
      <c r="M138" s="18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21"/>
    </row>
    <row r="139">
      <c r="A139" s="10">
        <v>901.0</v>
      </c>
      <c r="B139" s="11" t="s">
        <v>132</v>
      </c>
      <c r="C139" s="12"/>
      <c r="D139" s="13" t="s">
        <v>32</v>
      </c>
      <c r="E139" s="14" t="s">
        <v>11</v>
      </c>
      <c r="F139" s="15" t="str">
        <f t="shared" si="1"/>
        <v>901  Washington Av</v>
      </c>
      <c r="G139" s="16" t="str">
        <f t="shared" si="5"/>
        <v>http://maps.google.com/?q=901  Washington Av, Huntington WV</v>
      </c>
      <c r="H139" s="17" t="str">
        <f t="shared" si="3"/>
        <v>901  Washington Av</v>
      </c>
      <c r="I139" s="18"/>
      <c r="J139" s="18"/>
      <c r="K139" s="18"/>
      <c r="L139" s="18"/>
      <c r="M139" s="18"/>
      <c r="N139" s="19"/>
      <c r="O139" s="19"/>
      <c r="P139" s="19"/>
      <c r="Q139" s="19"/>
      <c r="R139" s="20" t="s">
        <v>134</v>
      </c>
      <c r="S139" s="20" t="s">
        <v>134</v>
      </c>
      <c r="T139" s="20" t="s">
        <v>135</v>
      </c>
      <c r="U139" s="19"/>
      <c r="V139" s="19"/>
      <c r="W139" s="19"/>
      <c r="X139" s="19"/>
      <c r="Y139" s="19"/>
      <c r="Z139" s="19"/>
      <c r="AA139" s="21"/>
    </row>
    <row r="140">
      <c r="A140" s="10">
        <v>1407.0</v>
      </c>
      <c r="B140" s="11" t="s">
        <v>132</v>
      </c>
      <c r="C140" s="12"/>
      <c r="D140" s="13" t="s">
        <v>32</v>
      </c>
      <c r="E140" s="14" t="s">
        <v>11</v>
      </c>
      <c r="F140" s="15" t="str">
        <f t="shared" si="1"/>
        <v>1407  Washington Av</v>
      </c>
      <c r="G140" s="16" t="str">
        <f t="shared" si="5"/>
        <v>http://maps.google.com/?q=1407  Washington Av, Huntington WV</v>
      </c>
      <c r="H140" s="17" t="str">
        <f t="shared" si="3"/>
        <v>1407  Washington Av</v>
      </c>
      <c r="I140" s="18"/>
      <c r="J140" s="18"/>
      <c r="K140" s="18"/>
      <c r="L140" s="18"/>
      <c r="M140" s="18"/>
      <c r="N140" s="20" t="s">
        <v>17</v>
      </c>
      <c r="O140" s="20" t="s">
        <v>17</v>
      </c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1" t="s">
        <v>136</v>
      </c>
    </row>
    <row r="141">
      <c r="A141" s="10">
        <v>2322.0</v>
      </c>
      <c r="B141" s="11" t="s">
        <v>132</v>
      </c>
      <c r="C141" s="11"/>
      <c r="D141" s="13" t="s">
        <v>32</v>
      </c>
      <c r="E141" s="14" t="s">
        <v>11</v>
      </c>
      <c r="F141" s="15" t="str">
        <f t="shared" si="1"/>
        <v>2322  Washington Av</v>
      </c>
      <c r="G141" s="16" t="str">
        <f t="shared" si="5"/>
        <v>http://maps.google.com/?q=2322  Washington Av, Huntington WV</v>
      </c>
      <c r="H141" s="17" t="str">
        <f t="shared" si="3"/>
        <v>2322  Washington Av</v>
      </c>
      <c r="I141" s="18"/>
      <c r="J141" s="20" t="s">
        <v>33</v>
      </c>
      <c r="K141" s="18"/>
      <c r="L141" s="18"/>
      <c r="M141" s="1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21"/>
    </row>
    <row r="142">
      <c r="A142" s="10">
        <v>2503.0</v>
      </c>
      <c r="B142" s="11" t="s">
        <v>137</v>
      </c>
      <c r="C142" s="12"/>
      <c r="D142" s="13" t="s">
        <v>32</v>
      </c>
      <c r="E142" s="14" t="s">
        <v>11</v>
      </c>
      <c r="F142" s="15" t="str">
        <f t="shared" si="1"/>
        <v>2503  Washington Blvd</v>
      </c>
      <c r="G142" s="16" t="str">
        <f t="shared" si="5"/>
        <v>http://maps.google.com/?q=2503  Washington Blvd, Huntington WV</v>
      </c>
      <c r="H142" s="17" t="str">
        <f t="shared" si="3"/>
        <v>2503  Washington Blvd</v>
      </c>
      <c r="I142" s="18"/>
      <c r="J142" s="18"/>
      <c r="K142" s="18"/>
      <c r="L142" s="18"/>
      <c r="M142" s="20" t="s">
        <v>35</v>
      </c>
      <c r="N142" s="20" t="s">
        <v>35</v>
      </c>
      <c r="O142" s="20" t="s">
        <v>39</v>
      </c>
      <c r="P142" s="20" t="s">
        <v>39</v>
      </c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21"/>
    </row>
    <row r="143">
      <c r="A143" s="10">
        <v>3090.0</v>
      </c>
      <c r="B143" s="11" t="s">
        <v>138</v>
      </c>
      <c r="C143" s="12"/>
      <c r="D143" s="13" t="s">
        <v>32</v>
      </c>
      <c r="E143" s="14" t="s">
        <v>11</v>
      </c>
      <c r="F143" s="15" t="str">
        <f t="shared" si="1"/>
        <v>3090  Woodville Dr</v>
      </c>
      <c r="G143" s="16" t="str">
        <f t="shared" si="5"/>
        <v>http://maps.google.com/?q=3090  Woodville Dr, Huntington WV</v>
      </c>
      <c r="H143" s="17" t="str">
        <f t="shared" si="3"/>
        <v>3090  Woodville Dr</v>
      </c>
      <c r="I143" s="18"/>
      <c r="J143" s="18"/>
      <c r="K143" s="18"/>
      <c r="L143" s="18"/>
      <c r="M143" s="18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20" t="s">
        <v>15</v>
      </c>
      <c r="Y143" s="19"/>
      <c r="Z143" s="20" t="s">
        <v>139</v>
      </c>
      <c r="AA143" s="21"/>
    </row>
    <row r="144">
      <c r="A144" s="10">
        <v>1329.0</v>
      </c>
      <c r="B144" s="11" t="s">
        <v>140</v>
      </c>
      <c r="C144" s="12"/>
      <c r="D144" s="13" t="s">
        <v>141</v>
      </c>
      <c r="E144" s="14" t="s">
        <v>11</v>
      </c>
      <c r="F144" s="15" t="str">
        <f t="shared" si="1"/>
        <v>1329  Chestnut St</v>
      </c>
      <c r="G144" s="16" t="str">
        <f t="shared" si="5"/>
        <v>http://maps.google.com/?q=1329  Chestnut St, Kenova WV</v>
      </c>
      <c r="H144" s="17" t="str">
        <f t="shared" si="3"/>
        <v>1329  Chestnut St</v>
      </c>
      <c r="I144" s="20" t="s">
        <v>33</v>
      </c>
      <c r="J144" s="18"/>
      <c r="K144" s="18"/>
      <c r="L144" s="18"/>
      <c r="M144" s="18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21"/>
    </row>
    <row r="145">
      <c r="A145" s="10">
        <v>1400.0</v>
      </c>
      <c r="B145" s="11" t="s">
        <v>140</v>
      </c>
      <c r="C145" s="12"/>
      <c r="D145" s="13" t="s">
        <v>141</v>
      </c>
      <c r="E145" s="14" t="s">
        <v>11</v>
      </c>
      <c r="F145" s="15" t="str">
        <f t="shared" si="1"/>
        <v>1400  Chestnut St</v>
      </c>
      <c r="G145" s="16" t="str">
        <f t="shared" si="5"/>
        <v>http://maps.google.com/?q=1400  Chestnut St, Kenova WV</v>
      </c>
      <c r="H145" s="17" t="str">
        <f t="shared" si="3"/>
        <v>1400  Chestnut St</v>
      </c>
      <c r="I145" s="18"/>
      <c r="J145" s="18"/>
      <c r="K145" s="18"/>
      <c r="L145" s="18"/>
      <c r="M145" s="18"/>
      <c r="N145" s="19"/>
      <c r="O145" s="19"/>
      <c r="P145" s="19"/>
      <c r="Q145" s="19"/>
      <c r="R145" s="20" t="s">
        <v>12</v>
      </c>
      <c r="S145" s="20" t="s">
        <v>41</v>
      </c>
      <c r="T145" s="20" t="s">
        <v>12</v>
      </c>
      <c r="U145" s="20" t="s">
        <v>12</v>
      </c>
      <c r="V145" s="20" t="s">
        <v>12</v>
      </c>
      <c r="W145" s="20" t="s">
        <v>142</v>
      </c>
      <c r="X145" s="19"/>
      <c r="Y145" s="19"/>
      <c r="Z145" s="20" t="s">
        <v>54</v>
      </c>
      <c r="AA145" s="11" t="s">
        <v>143</v>
      </c>
    </row>
    <row r="146">
      <c r="A146" s="10">
        <v>1414.0</v>
      </c>
      <c r="B146" s="11" t="s">
        <v>140</v>
      </c>
      <c r="C146" s="12"/>
      <c r="D146" s="13" t="s">
        <v>141</v>
      </c>
      <c r="E146" s="14" t="s">
        <v>11</v>
      </c>
      <c r="F146" s="15" t="str">
        <f t="shared" si="1"/>
        <v>1414  Chestnut St</v>
      </c>
      <c r="G146" s="16" t="str">
        <f t="shared" si="5"/>
        <v>http://maps.google.com/?q=1414  Chestnut St, Kenova WV</v>
      </c>
      <c r="H146" s="17" t="str">
        <f t="shared" si="3"/>
        <v>1414  Chestnut St</v>
      </c>
      <c r="I146" s="18"/>
      <c r="J146" s="18"/>
      <c r="K146" s="18"/>
      <c r="L146" s="18"/>
      <c r="M146" s="18"/>
      <c r="N146" s="19"/>
      <c r="O146" s="19"/>
      <c r="P146" s="20" t="s">
        <v>144</v>
      </c>
      <c r="Q146" s="20" t="s">
        <v>12</v>
      </c>
      <c r="R146" s="19"/>
      <c r="S146" s="19"/>
      <c r="T146" s="19"/>
      <c r="U146" s="19"/>
      <c r="V146" s="19"/>
      <c r="W146" s="19"/>
      <c r="X146" s="19"/>
      <c r="Y146" s="19"/>
      <c r="Z146" s="19"/>
      <c r="AA146" s="11" t="s">
        <v>145</v>
      </c>
    </row>
    <row r="147">
      <c r="A147" s="10">
        <v>1425.0</v>
      </c>
      <c r="B147" s="11" t="s">
        <v>140</v>
      </c>
      <c r="C147" s="12"/>
      <c r="D147" s="13" t="s">
        <v>141</v>
      </c>
      <c r="E147" s="14" t="s">
        <v>11</v>
      </c>
      <c r="F147" s="15" t="str">
        <f t="shared" si="1"/>
        <v>1425  Chestnut St</v>
      </c>
      <c r="G147" s="16" t="str">
        <f t="shared" si="5"/>
        <v>http://maps.google.com/?q=1425  Chestnut St, Kenova WV</v>
      </c>
      <c r="H147" s="17" t="str">
        <f t="shared" si="3"/>
        <v>1425  Chestnut St</v>
      </c>
      <c r="I147" s="20" t="s">
        <v>17</v>
      </c>
      <c r="J147" s="20" t="s">
        <v>17</v>
      </c>
      <c r="K147" s="20" t="s">
        <v>17</v>
      </c>
      <c r="L147" s="20" t="s">
        <v>17</v>
      </c>
      <c r="M147" s="18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21"/>
    </row>
    <row r="148">
      <c r="A148" s="10">
        <v>1313.0</v>
      </c>
      <c r="B148" s="11" t="s">
        <v>146</v>
      </c>
      <c r="C148" s="12"/>
      <c r="D148" s="13" t="s">
        <v>141</v>
      </c>
      <c r="E148" s="14" t="s">
        <v>11</v>
      </c>
      <c r="F148" s="15" t="str">
        <f t="shared" si="1"/>
        <v>1313  Oak St</v>
      </c>
      <c r="G148" s="16" t="str">
        <f t="shared" si="5"/>
        <v>http://maps.google.com/?q=1313  Oak St, Kenova WV</v>
      </c>
      <c r="H148" s="17" t="str">
        <f t="shared" si="3"/>
        <v>1313  Oak St</v>
      </c>
      <c r="I148" s="18"/>
      <c r="J148" s="18"/>
      <c r="K148" s="18"/>
      <c r="L148" s="18"/>
      <c r="M148" s="18"/>
      <c r="N148" s="19"/>
      <c r="O148" s="19"/>
      <c r="P148" s="19"/>
      <c r="Q148" s="19"/>
      <c r="R148" s="20" t="s">
        <v>147</v>
      </c>
      <c r="S148" s="20" t="s">
        <v>147</v>
      </c>
      <c r="T148" s="20" t="s">
        <v>148</v>
      </c>
      <c r="U148" s="19"/>
      <c r="V148" s="19"/>
      <c r="W148" s="19"/>
      <c r="X148" s="19"/>
      <c r="Y148" s="19"/>
      <c r="Z148" s="19"/>
      <c r="AA148" s="21"/>
    </row>
    <row r="149">
      <c r="A149" s="10">
        <v>76.0</v>
      </c>
      <c r="B149" s="11" t="s">
        <v>149</v>
      </c>
      <c r="C149" s="12"/>
      <c r="D149" s="13" t="s">
        <v>141</v>
      </c>
      <c r="E149" s="14" t="s">
        <v>11</v>
      </c>
      <c r="F149" s="15" t="str">
        <f t="shared" si="1"/>
        <v>76  Pinehill Estates</v>
      </c>
      <c r="G149" s="16" t="str">
        <f t="shared" si="5"/>
        <v>http://maps.google.com/?q=76  Pinehill Estates, Kenova WV</v>
      </c>
      <c r="H149" s="17" t="str">
        <f t="shared" si="3"/>
        <v>76  Pinehill Estates</v>
      </c>
      <c r="I149" s="18"/>
      <c r="J149" s="18"/>
      <c r="K149" s="18"/>
      <c r="L149" s="18"/>
      <c r="M149" s="18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20" t="s">
        <v>54</v>
      </c>
      <c r="Y149" s="19"/>
      <c r="Z149" s="19"/>
      <c r="AA149" s="21"/>
    </row>
    <row r="150">
      <c r="A150" s="10">
        <v>292.0</v>
      </c>
      <c r="B150" s="11" t="s">
        <v>25</v>
      </c>
      <c r="C150" s="11" t="s">
        <v>150</v>
      </c>
      <c r="D150" s="13" t="s">
        <v>151</v>
      </c>
      <c r="E150" s="14" t="s">
        <v>11</v>
      </c>
      <c r="F150" s="15" t="str">
        <f t="shared" si="1"/>
        <v>292 E Main St</v>
      </c>
      <c r="G150" s="16" t="str">
        <f t="shared" si="5"/>
        <v>http://maps.google.com/?q=292 E Main St, Milton WV</v>
      </c>
      <c r="H150" s="17" t="str">
        <f t="shared" si="3"/>
        <v>292 E Main St</v>
      </c>
      <c r="I150" s="18"/>
      <c r="J150" s="18"/>
      <c r="K150" s="18"/>
      <c r="L150" s="18"/>
      <c r="M150" s="18"/>
      <c r="N150" s="19"/>
      <c r="O150" s="19"/>
      <c r="P150" s="19"/>
      <c r="Q150" s="19"/>
      <c r="R150" s="19"/>
      <c r="S150" s="19"/>
      <c r="T150" s="19"/>
      <c r="U150" s="19"/>
      <c r="V150" s="19"/>
      <c r="W150" s="20" t="s">
        <v>54</v>
      </c>
      <c r="X150" s="20" t="s">
        <v>54</v>
      </c>
      <c r="Y150" s="19"/>
      <c r="Z150" s="19"/>
      <c r="AA150" s="21"/>
    </row>
    <row r="151">
      <c r="A151" s="10">
        <v>18.0</v>
      </c>
      <c r="B151" s="11" t="s">
        <v>152</v>
      </c>
      <c r="C151" s="12"/>
      <c r="D151" s="13" t="s">
        <v>151</v>
      </c>
      <c r="E151" s="14" t="s">
        <v>11</v>
      </c>
      <c r="F151" s="15" t="str">
        <f t="shared" si="1"/>
        <v>18  Perry Morris Square</v>
      </c>
      <c r="G151" s="16" t="str">
        <f t="shared" si="5"/>
        <v>http://maps.google.com/?q=18  Perry Morris Square, Milton WV</v>
      </c>
      <c r="H151" s="17" t="str">
        <f t="shared" si="3"/>
        <v>18  Perry Morris Square</v>
      </c>
      <c r="I151" s="18"/>
      <c r="J151" s="18"/>
      <c r="K151" s="18"/>
      <c r="L151" s="18"/>
      <c r="M151" s="18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20" t="s">
        <v>153</v>
      </c>
      <c r="Y151" s="19"/>
      <c r="Z151" s="20" t="s">
        <v>51</v>
      </c>
      <c r="AA151" s="21"/>
    </row>
  </sheetData>
  <drawing r:id="rId1"/>
</worksheet>
</file>