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ildi\Documents\N1 Marketing\"/>
    </mc:Choice>
  </mc:AlternateContent>
  <xr:revisionPtr revIDLastSave="0" documentId="8_{A7F4EECC-43B0-4DE2-9C7F-CBC3C29FF0DE}" xr6:coauthVersionLast="47" xr6:coauthVersionMax="47" xr10:uidLastSave="{00000000-0000-0000-0000-000000000000}"/>
  <bookViews>
    <workbookView xWindow="28680" yWindow="-120" windowWidth="29040" windowHeight="15720" xr2:uid="{7170C9BF-55F4-4FF0-B46B-25F9683BD62C}"/>
  </bookViews>
  <sheets>
    <sheet name="STRONA STARTOWA" sheetId="21" r:id="rId1"/>
    <sheet name="PROFIL FIRMY" sheetId="22" r:id="rId2"/>
    <sheet name="DANE APLIKACYJNE" sheetId="12" r:id="rId3"/>
    <sheet name="PROFIL OBCIĄŻENIA" sheetId="17" r:id="rId4"/>
    <sheet name="SYSTEM BATERII" sheetId="18" r:id="rId5"/>
    <sheet name="SYSTEM FALOWNIKA" sheetId="19" r:id="rId6"/>
    <sheet name="WYMAGANIA FORMOWANIA SIECI " sheetId="20" r:id="rId7"/>
    <sheet name="WSKAŹNIKI KOMERCYJNE (VAT)" sheetId="1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5" l="1"/>
  <c r="D7" i="20"/>
  <c r="D7" i="19"/>
  <c r="D7" i="18"/>
  <c r="D7" i="17"/>
  <c r="D7" i="12"/>
  <c r="F77" i="17"/>
  <c r="F48" i="17"/>
</calcChain>
</file>

<file path=xl/sharedStrings.xml><?xml version="1.0" encoding="utf-8"?>
<sst xmlns="http://schemas.openxmlformats.org/spreadsheetml/2006/main" count="163" uniqueCount="98">
  <si>
    <t xml:space="preserve">Domaniewska 47 404, 02-672 </t>
  </si>
  <si>
    <t>Warsaw, Poland</t>
  </si>
  <si>
    <t>w: www.n1-power.com</t>
  </si>
  <si>
    <t>e: info@n1-power.com</t>
  </si>
  <si>
    <t>p: +48 606 591 261</t>
  </si>
  <si>
    <t>🌐 Website: www.n1-power.com</t>
  </si>
  <si>
    <t>✉️ Email: [info@n1-power.com]</t>
  </si>
  <si>
    <r>
      <t xml:space="preserve">📞 </t>
    </r>
    <r>
      <rPr>
        <b/>
        <sz val="14"/>
        <color theme="1"/>
        <rFont val="Calibri"/>
        <family val="2"/>
        <scheme val="minor"/>
      </rPr>
      <t>Phone: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4"/>
        <color theme="1"/>
        <rFont val="Calibri"/>
        <family val="2"/>
        <scheme val="minor"/>
      </rPr>
      <t>[+48 606 591 261]</t>
    </r>
  </si>
  <si>
    <t>№</t>
  </si>
  <si>
    <t>Email:</t>
  </si>
  <si>
    <t>←</t>
  </si>
  <si>
    <t>BESS</t>
  </si>
  <si>
    <t>GENERAL BATTERY SYSTEM CONFIGURATION</t>
  </si>
  <si>
    <t>BATTERY SYSTEM</t>
  </si>
  <si>
    <t>INVERTER SYSTEM</t>
  </si>
  <si>
    <t>INVERTER SYSTEM CONFIGURATION</t>
  </si>
  <si>
    <t>System Magazynowania Energii z Bateriami (BESS)</t>
  </si>
  <si>
    <t>prosimy o kontakt z naszym kierownikiem projektu lub o wiadomość na adres:</t>
  </si>
  <si>
    <t>5. W przypadku pytań dotyczących ankiety lub szczegółów technicznych —</t>
  </si>
  <si>
    <t>prosimy o ich dołączenie podczas przesyłania tej ankiety.</t>
  </si>
  <si>
    <t xml:space="preserve">  4. Jeśli posiadają Państwo rysunki, specyfikacje lub ograniczenia dotyczące lokalizacji, </t>
  </si>
  <si>
    <t>• Używaj rozwijanych list i podpowiedzi, gdzie to możliwe.</t>
  </si>
  <si>
    <t>• Jeśli pole zostało celowo pozostawione puste lub wymaga wyjaśnienia, proszę dodać komentarz;</t>
  </si>
  <si>
    <t>• Jeśli dane pole nie ma zastosowania lub dane nie są dostępne, proszę wpisać „n/a”;</t>
  </si>
  <si>
    <t>• Proszę wypełnić wszystkie wymagane pola, aby zapewnić dokładne obliczenia i wycenę;</t>
  </si>
  <si>
    <t>3. Wskazówki dotyczące wypełniania:</t>
  </si>
  <si>
    <t>2. Zwróć uwagę na wyróżnione pola – zmieniają one kolor w zależności od tego, czy zostały wypełnione, czy nie.</t>
  </si>
  <si>
    <t>(Niektóre właściwości mogą zostać usunięte po edycji.)</t>
  </si>
  <si>
    <t>1. Zapisz kopię tego pliku, używając opcji „Zapisz jako…”, aby zachować oryginalną, pustą wersję na przyszłość.</t>
  </si>
  <si>
    <t>Instrukcje Wypełniania:</t>
  </si>
  <si>
    <t>Rozpocznij Ankietę</t>
  </si>
  <si>
    <t>Cieszymy się, że są Państwo zainteresowani rozwiązaniami Grupy N1-Power!</t>
  </si>
  <si>
    <t>Dalej →</t>
  </si>
  <si>
    <t>Data:</t>
  </si>
  <si>
    <t>Lokalizacja Projektu:</t>
  </si>
  <si>
    <t>Obszar Zastosowania:</t>
  </si>
  <si>
    <t>Telefon:</t>
  </si>
  <si>
    <t>Osoba Kontaktowa (Imię, Stanowisko):</t>
  </si>
  <si>
    <t>NIP / ID Podatkowy:</t>
  </si>
  <si>
    <t>Adres Firmy:</t>
  </si>
  <si>
    <t>Nazwa Firmy:</t>
  </si>
  <si>
    <t>Nazwa Projektu:</t>
  </si>
  <si>
    <t>INFORMACJE O PROFILU FIRMY</t>
  </si>
  <si>
    <t>KWESTIONARIUSZ:</t>
  </si>
  <si>
    <t>OGÓLNA KONFIGURACJA SYSTEMU BATERII</t>
  </si>
  <si>
    <t>Lokalizacja Baterii</t>
  </si>
  <si>
    <t>Wymagane Funkcje</t>
  </si>
  <si>
    <t>Tryb Pracy Inwertera</t>
  </si>
  <si>
    <t>Temperatura Pracy (°C)</t>
  </si>
  <si>
    <t>Projektowa Temperatura Pracy (°C)</t>
  </si>
  <si>
    <t>Poziom Wilgotności (%)</t>
  </si>
  <si>
    <t>Funkcja Systemu BESS</t>
  </si>
  <si>
    <t>Scenariusze Operacyjne</t>
  </si>
  <si>
    <t>Schemat Połączeń</t>
  </si>
  <si>
    <t>PROFIL OBCIĄŻENIA</t>
  </si>
  <si>
    <t>OBLICZONE OBCIĄŻENIA ELEKTRYCZNE OBIEKTU</t>
  </si>
  <si>
    <t>Roczne Zużycie Energii (kWh)</t>
  </si>
  <si>
    <t>Minimalne Obciążenie (kWmin)</t>
  </si>
  <si>
    <t>Maksymalne Obciążenie (kWmax)</t>
  </si>
  <si>
    <t>Średni Współczynnik Mocy (cos φ)</t>
  </si>
  <si>
    <t>OBLICZENIOWY DZIENNY PROFIL OBCIĄŻENIA – SEZON ZIMOWY</t>
  </si>
  <si>
    <t>Godzina</t>
  </si>
  <si>
    <t>Obciążenie (kW)</t>
  </si>
  <si>
    <t>SUMA DZIENNA</t>
  </si>
  <si>
    <t>Typ Baterii</t>
  </si>
  <si>
    <t>Producent</t>
  </si>
  <si>
    <t>Typ Ogniwa / Typ Szafy</t>
  </si>
  <si>
    <t>Zakres Napięcia DC (V)</t>
  </si>
  <si>
    <t>Technologia Baterii</t>
  </si>
  <si>
    <t>Wymagana Moc Baterii (kVA)</t>
  </si>
  <si>
    <t>Wymagana Pojemność Magazynowania (kWh)</t>
  </si>
  <si>
    <t>Zarządzanie Baterią</t>
  </si>
  <si>
    <t>Dostępność Połączenia z Siecią</t>
  </si>
  <si>
    <t>Dozwolony Zwrot Energii do Sieci</t>
  </si>
  <si>
    <t>Wymagane Połączenie Średniego Napięcia (SN)</t>
  </si>
  <si>
    <t>Maksymalna Moc Oddawana do Sieci (kVA)</t>
  </si>
  <si>
    <t>Wymagany Współczynnik Mocy (cos φ)</t>
  </si>
  <si>
    <t>Maksymalna Moc Bierna</t>
  </si>
  <si>
    <t>Dopuszczalne Odchylenie Napięcia Sieci (%)</t>
  </si>
  <si>
    <t>Częstotliwość Znamionowa (Hz)</t>
  </si>
  <si>
    <t>Asymetria Obciążenia (%)</t>
  </si>
  <si>
    <t>Harmoniczne w Obciążeniu (%)</t>
  </si>
  <si>
    <t>Wymagany Prąd Zwarciowy Isc (A)</t>
  </si>
  <si>
    <t>Dostępność Połączenia Internetowego</t>
  </si>
  <si>
    <t>Wymagania Interfejsu EMS/SCADA</t>
  </si>
  <si>
    <t>Czas Reakcji Systemu Sterowania</t>
  </si>
  <si>
    <t>Dodatkowe Uwagi:</t>
  </si>
  <si>
    <t>WYMAGANIA DOTYCZĄCE TWORZENIA SIECI</t>
  </si>
  <si>
    <t>WYMAGANIA DOTYCZĄCE SYSTEMU KOMUNIKACJI I STEROWANIA</t>
  </si>
  <si>
    <t>KONFIGURACJA FORMACJI SIECI</t>
  </si>
  <si>
    <t>INFORMACJE DO OBLICZENIA EFEKTU EKONOMICZNEGO</t>
  </si>
  <si>
    <t>TARYFA ZAKUPU ENERGII ELEKTRYCZNEJ</t>
  </si>
  <si>
    <t>Taryfa Dzienna Energii Elektrycznej (EUR/kWh)</t>
  </si>
  <si>
    <t>Taryfa Nocna Energii Elektrycznej (EUR/kWh)</t>
  </si>
  <si>
    <t>Stawka VAT na Energię (%)</t>
  </si>
  <si>
    <t>Dostępne Dotacje / Zachęty Finansowe</t>
  </si>
  <si>
    <t>OBLICZENIOWY DZIENNY PROFIL ZUŻYCIA – SEZON LETNI</t>
  </si>
  <si>
    <t>DANE APLIKACYJNE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</si>
</sst>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1"/>
      <name val="Onest"/>
    </font>
    <font>
      <b/>
      <sz val="11"/>
      <color theme="2" tint="-0.74999237037263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70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rgb="FF002707"/>
      </left>
      <right/>
      <top style="medium">
        <color rgb="FF002707"/>
      </top>
      <bottom/>
      <diagonal/>
    </border>
    <border>
      <left/>
      <right/>
      <top style="medium">
        <color rgb="FF002707"/>
      </top>
      <bottom/>
      <diagonal/>
    </border>
    <border>
      <left/>
      <right style="medium">
        <color rgb="FF002707"/>
      </right>
      <top style="medium">
        <color rgb="FF002707"/>
      </top>
      <bottom/>
      <diagonal/>
    </border>
    <border>
      <left style="medium">
        <color rgb="FF002707"/>
      </left>
      <right/>
      <top/>
      <bottom/>
      <diagonal/>
    </border>
    <border>
      <left/>
      <right style="medium">
        <color rgb="FF002707"/>
      </right>
      <top/>
      <bottom/>
      <diagonal/>
    </border>
    <border>
      <left style="medium">
        <color rgb="FF002707"/>
      </left>
      <right/>
      <top/>
      <bottom style="medium">
        <color rgb="FF002707"/>
      </bottom>
      <diagonal/>
    </border>
    <border>
      <left/>
      <right/>
      <top/>
      <bottom style="medium">
        <color rgb="FF002707"/>
      </bottom>
      <diagonal/>
    </border>
    <border>
      <left/>
      <right style="medium">
        <color rgb="FF002707"/>
      </right>
      <top/>
      <bottom style="medium">
        <color rgb="FF00270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4" fillId="0" borderId="0" xfId="2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13" fillId="0" borderId="0" xfId="2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0" fontId="0" fillId="2" borderId="0" xfId="0" applyNumberFormat="1" applyFill="1" applyAlignment="1">
      <alignment horizontal="center" vertical="center" wrapText="1"/>
    </xf>
    <xf numFmtId="20" fontId="0" fillId="2" borderId="0" xfId="0" applyNumberFormat="1" applyFill="1" applyAlignment="1">
      <alignment horizontal="center"/>
    </xf>
    <xf numFmtId="20" fontId="0" fillId="2" borderId="0" xfId="0" applyNumberForma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 wrapText="1"/>
    </xf>
    <xf numFmtId="0" fontId="0" fillId="2" borderId="0" xfId="0" applyFill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0" xfId="0" applyAlignment="1" applyProtection="1">
      <alignment horizontal="left" vertical="top"/>
      <protection locked="0"/>
    </xf>
    <xf numFmtId="0" fontId="19" fillId="0" borderId="4" xfId="2" applyFont="1" applyBorder="1" applyAlignment="1" applyProtection="1">
      <alignment horizontal="left" vertical="center" readingOrder="1"/>
      <protection locked="0"/>
    </xf>
    <xf numFmtId="0" fontId="19" fillId="0" borderId="6" xfId="2" applyFont="1" applyBorder="1" applyAlignment="1" applyProtection="1">
      <alignment horizontal="left" vertical="center" readingOrder="1"/>
      <protection locked="0"/>
    </xf>
    <xf numFmtId="0" fontId="19" fillId="0" borderId="6" xfId="2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5" fillId="3" borderId="2" xfId="2" applyFont="1" applyFill="1" applyBorder="1" applyAlignment="1" applyProtection="1">
      <alignment horizontal="center" vertical="center"/>
      <protection locked="0"/>
    </xf>
    <xf numFmtId="0" fontId="15" fillId="3" borderId="4" xfId="2" applyFont="1" applyFill="1" applyBorder="1" applyAlignment="1" applyProtection="1">
      <alignment horizontal="center" vertical="center"/>
      <protection locked="0"/>
    </xf>
    <xf numFmtId="0" fontId="15" fillId="3" borderId="7" xfId="2" applyFont="1" applyFill="1" applyBorder="1" applyAlignment="1" applyProtection="1">
      <alignment horizontal="center" vertical="center"/>
      <protection locked="0"/>
    </xf>
    <xf numFmtId="0" fontId="15" fillId="3" borderId="9" xfId="2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3" borderId="6" xfId="2" applyFont="1" applyFill="1" applyBorder="1" applyAlignment="1" applyProtection="1">
      <alignment horizontal="center" vertical="center"/>
      <protection locked="0"/>
    </xf>
    <xf numFmtId="0" fontId="15" fillId="3" borderId="5" xfId="2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5" fillId="3" borderId="12" xfId="2" applyFont="1" applyFill="1" applyBorder="1" applyAlignment="1" applyProtection="1">
      <alignment horizontal="center" vertical="center"/>
      <protection locked="0"/>
    </xf>
    <xf numFmtId="0" fontId="15" fillId="3" borderId="15" xfId="2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left" vertical="top"/>
      <protection locked="0"/>
    </xf>
    <xf numFmtId="0" fontId="16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</cellXfs>
  <cellStyles count="3">
    <cellStyle name="Гиперссылка" xfId="2" builtinId="8"/>
    <cellStyle name="Заголовок 1" xfId="1" builtinId="16"/>
    <cellStyle name="Обычный" xfId="0" builtinId="0"/>
  </cellStyles>
  <dxfs count="122"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  <dxf>
      <fill>
        <patternFill>
          <bgColor rgb="FFFF9999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2707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149678</xdr:colOff>
      <xdr:row>0</xdr:row>
      <xdr:rowOff>176893</xdr:rowOff>
    </xdr:from>
    <xdr:ext cx="1997838" cy="643537"/>
    <xdr:pic>
      <xdr:nvPicPr>
        <xdr:cNvPr id="2" name="Рисунок 1">
          <a:extLst>
            <a:ext uri="{FF2B5EF4-FFF2-40B4-BE49-F238E27FC236}">
              <a16:creationId xmlns:a16="http://schemas.microsoft.com/office/drawing/2014/main" id="{E63A3182-50FB-4021-B3E0-DCAA1747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78" y="176893"/>
          <a:ext cx="1997838" cy="643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324970</xdr:colOff>
      <xdr:row>18</xdr:row>
      <xdr:rowOff>56030</xdr:rowOff>
    </xdr:from>
    <xdr:ext cx="2678206" cy="3417794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D25AF94-312C-4CFF-B983-CEC6B646D0B2}"/>
            </a:ext>
          </a:extLst>
        </xdr:cNvPr>
        <xdr:cNvSpPr>
          <a:spLocks noChangeAspect="1" noChangeArrowheads="1"/>
        </xdr:cNvSpPr>
      </xdr:nvSpPr>
      <xdr:spPr bwMode="auto">
        <a:xfrm>
          <a:off x="8859370" y="3485030"/>
          <a:ext cx="2678206" cy="3417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156884</xdr:colOff>
      <xdr:row>0</xdr:row>
      <xdr:rowOff>156881</xdr:rowOff>
    </xdr:from>
    <xdr:ext cx="1997838" cy="638735"/>
    <xdr:pic>
      <xdr:nvPicPr>
        <xdr:cNvPr id="3" name="Рисунок 2">
          <a:extLst>
            <a:ext uri="{FF2B5EF4-FFF2-40B4-BE49-F238E27FC236}">
              <a16:creationId xmlns:a16="http://schemas.microsoft.com/office/drawing/2014/main" id="{925D14FF-78F0-4D0D-BDF1-810A11405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484" y="156881"/>
          <a:ext cx="1997838" cy="63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3D45A28-4780-4DFD-A17C-DDBB901A2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3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14</xdr:col>
      <xdr:colOff>304800</xdr:colOff>
      <xdr:row>25</xdr:row>
      <xdr:rowOff>57150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78667C1-5BEE-44AB-9CAD-8DFA10BFC11A}"/>
            </a:ext>
          </a:extLst>
        </xdr:cNvPr>
        <xdr:cNvSpPr>
          <a:spLocks noChangeAspect="1" noChangeArrowheads="1"/>
        </xdr:cNvSpPr>
      </xdr:nvSpPr>
      <xdr:spPr bwMode="auto">
        <a:xfrm>
          <a:off x="15116175" y="398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14</xdr:col>
      <xdr:colOff>0</xdr:colOff>
      <xdr:row>26</xdr:row>
      <xdr:rowOff>0</xdr:rowOff>
    </xdr:from>
    <xdr:ext cx="304800" cy="303679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2F5CEB4-52D5-4F97-917E-55A798735788}"/>
            </a:ext>
          </a:extLst>
        </xdr:cNvPr>
        <xdr:cNvSpPr>
          <a:spLocks noChangeAspect="1" noChangeArrowheads="1"/>
        </xdr:cNvSpPr>
      </xdr:nvSpPr>
      <xdr:spPr bwMode="auto">
        <a:xfrm>
          <a:off x="16696765" y="5266765"/>
          <a:ext cx="304800" cy="30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26</xdr:row>
      <xdr:rowOff>0</xdr:rowOff>
    </xdr:from>
    <xdr:ext cx="304800" cy="303679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441BC5D-6218-441F-80D3-40BAF6E63282}"/>
            </a:ext>
          </a:extLst>
        </xdr:cNvPr>
        <xdr:cNvSpPr>
          <a:spLocks noChangeAspect="1" noChangeArrowheads="1"/>
        </xdr:cNvSpPr>
      </xdr:nvSpPr>
      <xdr:spPr bwMode="auto">
        <a:xfrm>
          <a:off x="16696765" y="5266765"/>
          <a:ext cx="304800" cy="30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304800" cy="303679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9DB9A71-93AB-43FE-B859-5DD5ADBE0209}"/>
            </a:ext>
          </a:extLst>
        </xdr:cNvPr>
        <xdr:cNvSpPr>
          <a:spLocks noChangeAspect="1" noChangeArrowheads="1"/>
        </xdr:cNvSpPr>
      </xdr:nvSpPr>
      <xdr:spPr bwMode="auto">
        <a:xfrm>
          <a:off x="16696765" y="5591735"/>
          <a:ext cx="304800" cy="303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5359E78-EE51-4906-83CD-20CB77AF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80CC25A-5A92-4B3B-B9D5-6BB836F8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304800</xdr:colOff>
      <xdr:row>29</xdr:row>
      <xdr:rowOff>57149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4C46C65-277B-4CE0-80DB-DD5AFB147BBE}"/>
            </a:ext>
          </a:extLst>
        </xdr:cNvPr>
        <xdr:cNvSpPr>
          <a:spLocks noChangeAspect="1" noChangeArrowheads="1"/>
        </xdr:cNvSpPr>
      </xdr:nvSpPr>
      <xdr:spPr bwMode="auto">
        <a:xfrm>
          <a:off x="16716375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C59E9E3-1F8A-4B34-A751-E2D0C77BC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304800</xdr:colOff>
      <xdr:row>29</xdr:row>
      <xdr:rowOff>57149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9D1678-88AE-460C-9F95-108C76AF4C57}"/>
            </a:ext>
          </a:extLst>
        </xdr:cNvPr>
        <xdr:cNvSpPr>
          <a:spLocks noChangeAspect="1" noChangeArrowheads="1"/>
        </xdr:cNvSpPr>
      </xdr:nvSpPr>
      <xdr:spPr bwMode="auto">
        <a:xfrm>
          <a:off x="16716375" y="6096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</xdr:colOff>
      <xdr:row>0</xdr:row>
      <xdr:rowOff>168088</xdr:rowOff>
    </xdr:from>
    <xdr:to>
      <xdr:col>1</xdr:col>
      <xdr:colOff>2154720</xdr:colOff>
      <xdr:row>3</xdr:row>
      <xdr:rowOff>67235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A91EFF3-D2B3-4FAE-9356-90C71F71B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" y="168088"/>
          <a:ext cx="1997838" cy="642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304800</xdr:colOff>
      <xdr:row>27</xdr:row>
      <xdr:rowOff>57150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3627157-9350-4B43-8146-9DD35498C5B1}"/>
            </a:ext>
          </a:extLst>
        </xdr:cNvPr>
        <xdr:cNvSpPr>
          <a:spLocks noChangeAspect="1" noChangeArrowheads="1"/>
        </xdr:cNvSpPr>
      </xdr:nvSpPr>
      <xdr:spPr bwMode="auto">
        <a:xfrm>
          <a:off x="16716375" y="6096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179294</xdr:colOff>
      <xdr:row>0</xdr:row>
      <xdr:rowOff>179294</xdr:rowOff>
    </xdr:from>
    <xdr:to>
      <xdr:col>1</xdr:col>
      <xdr:colOff>2177132</xdr:colOff>
      <xdr:row>3</xdr:row>
      <xdr:rowOff>78441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88117ED-14B1-4668-9EB5-41055D95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179294"/>
          <a:ext cx="1997838" cy="63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n1-power.com/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pl" TargetMode="External"/><Relationship Id="rId6" Type="http://schemas.openxmlformats.org/officeDocument/2006/relationships/hyperlink" Target="https://maps.app.goo.gl/rV74TB1tg662EU939" TargetMode="External"/><Relationship Id="rId5" Type="http://schemas.openxmlformats.org/officeDocument/2006/relationships/hyperlink" Target="tel:+48606591261" TargetMode="External"/><Relationship Id="rId4" Type="http://schemas.openxmlformats.org/officeDocument/2006/relationships/hyperlink" Target="mailto:info@n1-power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p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maps.app.goo.gl/rV74TB1tg662EU93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pl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maps.app.goo.gl/rV74TB1tg662EU93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pl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maps.app.goo.gl/rV74TB1tg662EU93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pl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maps.app.goo.gl/rV74TB1tg662EU93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pl" TargetMode="External"/><Relationship Id="rId6" Type="http://schemas.openxmlformats.org/officeDocument/2006/relationships/drawing" Target="../drawings/drawing6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maps.app.goo.gl/rV74TB1tg662EU93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pl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maps.app.goo.gl/rV74TB1tg662EU93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tel:+48606591261" TargetMode="External"/><Relationship Id="rId2" Type="http://schemas.openxmlformats.org/officeDocument/2006/relationships/hyperlink" Target="mailto:info@n1-power.com" TargetMode="External"/><Relationship Id="rId1" Type="http://schemas.openxmlformats.org/officeDocument/2006/relationships/hyperlink" Target="https://n1-power.com/pl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s://maps.app.goo.gl/rV74TB1tg662EU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CD64-4EFD-4C7D-B2A4-8D8441501E4E}">
  <sheetPr codeName="Sheet6"/>
  <dimension ref="A1:W40"/>
  <sheetViews>
    <sheetView showGridLines="0" tabSelected="1" topLeftCell="A13" zoomScale="85" zoomScaleNormal="85" workbookViewId="0">
      <selection activeCell="G5" sqref="G1:G5"/>
    </sheetView>
  </sheetViews>
  <sheetFormatPr defaultRowHeight="20.100000000000001" customHeight="1"/>
  <cols>
    <col min="1" max="1" width="3.7109375" style="1" customWidth="1"/>
    <col min="2" max="2" width="34.42578125" style="1" customWidth="1"/>
    <col min="3" max="3" width="10.28515625" style="1" customWidth="1"/>
    <col min="4" max="4" width="36" style="1" customWidth="1"/>
    <col min="5" max="5" width="14.28515625" style="1" customWidth="1"/>
    <col min="6" max="6" width="15.42578125" style="1" customWidth="1"/>
    <col min="7" max="7" width="29.42578125" style="1" customWidth="1"/>
    <col min="8" max="16384" width="9.140625" style="1"/>
  </cols>
  <sheetData>
    <row r="1" spans="1:23" ht="20.100000000000001" customHeight="1">
      <c r="A1" s="18"/>
      <c r="B1" s="51"/>
      <c r="C1" s="19"/>
      <c r="D1" s="19"/>
      <c r="E1" s="19"/>
      <c r="F1" s="19"/>
      <c r="G1" s="60" t="s">
        <v>0</v>
      </c>
    </row>
    <row r="2" spans="1:23" ht="20.100000000000001" customHeight="1">
      <c r="A2" s="20"/>
      <c r="B2" s="50"/>
      <c r="G2" s="61" t="s">
        <v>1</v>
      </c>
    </row>
    <row r="3" spans="1:23" ht="20.100000000000001" customHeight="1">
      <c r="A3" s="20"/>
      <c r="B3" s="50"/>
      <c r="G3" s="67" t="s">
        <v>2</v>
      </c>
    </row>
    <row r="4" spans="1:23" ht="20.100000000000001" customHeight="1">
      <c r="A4" s="20"/>
      <c r="B4" s="50"/>
      <c r="G4" s="62" t="s">
        <v>3</v>
      </c>
    </row>
    <row r="5" spans="1:23" ht="20.100000000000001" customHeight="1">
      <c r="A5" s="20"/>
      <c r="G5" s="62" t="s">
        <v>4</v>
      </c>
    </row>
    <row r="6" spans="1:23" ht="20.100000000000001" customHeight="1">
      <c r="A6" s="20"/>
      <c r="G6" s="21"/>
    </row>
    <row r="7" spans="1:23" ht="24" customHeight="1">
      <c r="A7" s="20"/>
      <c r="B7" s="6"/>
      <c r="C7" s="7"/>
      <c r="G7" s="21"/>
    </row>
    <row r="8" spans="1:23" ht="19.5" customHeight="1">
      <c r="A8" s="20"/>
      <c r="G8" s="21"/>
    </row>
    <row r="9" spans="1:23" ht="43.5" customHeight="1">
      <c r="A9" s="20"/>
      <c r="B9" s="70" t="s">
        <v>16</v>
      </c>
      <c r="C9" s="70"/>
      <c r="D9" s="70"/>
      <c r="E9" s="70"/>
      <c r="F9" s="70"/>
      <c r="G9" s="71"/>
      <c r="T9" s="3"/>
      <c r="U9" s="3"/>
      <c r="V9" s="3"/>
      <c r="W9" s="3"/>
    </row>
    <row r="10" spans="1:23" ht="19.5" customHeight="1">
      <c r="A10" s="20"/>
      <c r="B10" s="68" t="s">
        <v>31</v>
      </c>
      <c r="C10" s="68"/>
      <c r="D10" s="68"/>
      <c r="E10" s="68"/>
      <c r="F10" s="68"/>
      <c r="G10" s="69"/>
    </row>
    <row r="11" spans="1:23" ht="25.5" customHeight="1" thickBot="1">
      <c r="A11" s="20"/>
      <c r="G11" s="21"/>
    </row>
    <row r="12" spans="1:23" ht="25.5" customHeight="1">
      <c r="A12" s="20"/>
      <c r="D12" s="72" t="s">
        <v>30</v>
      </c>
      <c r="E12" s="73"/>
      <c r="G12" s="21"/>
    </row>
    <row r="13" spans="1:23" ht="25.5" customHeight="1" thickBot="1">
      <c r="A13" s="20"/>
      <c r="D13" s="74"/>
      <c r="E13" s="75"/>
      <c r="G13" s="21"/>
    </row>
    <row r="14" spans="1:23" ht="20.100000000000001" customHeight="1">
      <c r="A14" s="20"/>
      <c r="G14" s="21"/>
    </row>
    <row r="15" spans="1:23" ht="20.100000000000001" customHeight="1">
      <c r="A15" s="27"/>
      <c r="B15" s="28" t="s">
        <v>29</v>
      </c>
      <c r="C15" s="29"/>
      <c r="D15" s="29"/>
      <c r="E15" s="16"/>
      <c r="F15" s="16"/>
      <c r="G15" s="26"/>
    </row>
    <row r="16" spans="1:23" ht="19.5" customHeight="1">
      <c r="A16" s="27"/>
      <c r="B16" s="30"/>
      <c r="C16" s="29"/>
      <c r="D16" s="29"/>
      <c r="E16" s="16"/>
      <c r="F16" s="16"/>
      <c r="G16" s="26"/>
    </row>
    <row r="17" spans="1:7" ht="20.100000000000001" customHeight="1">
      <c r="A17" s="27"/>
      <c r="B17" s="31" t="s">
        <v>28</v>
      </c>
      <c r="C17" s="29"/>
      <c r="D17" s="29"/>
      <c r="E17" s="16"/>
      <c r="F17" s="16"/>
      <c r="G17" s="26"/>
    </row>
    <row r="18" spans="1:7" ht="20.100000000000001" customHeight="1">
      <c r="A18" s="20"/>
      <c r="B18" s="32" t="s">
        <v>27</v>
      </c>
      <c r="C18" s="33"/>
      <c r="D18" s="33"/>
      <c r="G18" s="21"/>
    </row>
    <row r="19" spans="1:7" ht="20.100000000000001" customHeight="1">
      <c r="A19" s="20"/>
      <c r="B19" s="30"/>
      <c r="C19" s="33"/>
      <c r="D19" s="33"/>
      <c r="G19" s="21"/>
    </row>
    <row r="20" spans="1:7" ht="20.100000000000001" customHeight="1">
      <c r="A20" s="20"/>
      <c r="B20" s="31" t="s">
        <v>26</v>
      </c>
      <c r="C20" s="33"/>
      <c r="D20" s="33"/>
      <c r="G20" s="21"/>
    </row>
    <row r="21" spans="1:7" ht="20.100000000000001" customHeight="1">
      <c r="A21" s="20"/>
      <c r="B21" s="30"/>
      <c r="C21" s="33"/>
      <c r="D21" s="33"/>
      <c r="G21" s="21"/>
    </row>
    <row r="22" spans="1:7" ht="20.100000000000001" customHeight="1">
      <c r="A22" s="20"/>
      <c r="B22" s="31" t="s">
        <v>25</v>
      </c>
      <c r="C22" s="33"/>
      <c r="D22" s="33"/>
      <c r="G22" s="21"/>
    </row>
    <row r="23" spans="1:7" ht="20.100000000000001" customHeight="1">
      <c r="A23" s="20"/>
      <c r="B23" s="31"/>
      <c r="C23" s="33"/>
      <c r="D23" s="33"/>
      <c r="G23" s="21"/>
    </row>
    <row r="24" spans="1:7" ht="20.100000000000001" customHeight="1">
      <c r="A24" s="20"/>
      <c r="B24" s="34" t="s">
        <v>24</v>
      </c>
      <c r="C24" s="33"/>
      <c r="D24" s="33"/>
      <c r="G24" s="21"/>
    </row>
    <row r="25" spans="1:7" ht="20.100000000000001" customHeight="1">
      <c r="A25" s="20"/>
      <c r="B25" s="34" t="s">
        <v>23</v>
      </c>
      <c r="C25" s="33"/>
      <c r="D25" s="33"/>
      <c r="G25" s="21"/>
    </row>
    <row r="26" spans="1:7" ht="20.100000000000001" customHeight="1">
      <c r="A26" s="20"/>
      <c r="B26" s="34" t="s">
        <v>22</v>
      </c>
      <c r="C26" s="33"/>
      <c r="D26" s="33"/>
      <c r="G26" s="21"/>
    </row>
    <row r="27" spans="1:7" ht="20.100000000000001" customHeight="1">
      <c r="A27" s="20"/>
      <c r="B27" s="34" t="s">
        <v>21</v>
      </c>
      <c r="C27" s="33"/>
      <c r="D27" s="33"/>
      <c r="G27" s="21"/>
    </row>
    <row r="28" spans="1:7" ht="20.100000000000001" customHeight="1">
      <c r="A28" s="20"/>
      <c r="B28" s="30"/>
      <c r="C28" s="33"/>
      <c r="D28" s="33"/>
      <c r="G28" s="21"/>
    </row>
    <row r="29" spans="1:7" s="63" customFormat="1" ht="20.100000000000001" customHeight="1">
      <c r="A29" s="66"/>
      <c r="B29" s="29" t="s">
        <v>20</v>
      </c>
      <c r="C29" s="65"/>
      <c r="D29" s="65"/>
      <c r="E29" s="65"/>
      <c r="F29" s="65"/>
      <c r="G29" s="64"/>
    </row>
    <row r="30" spans="1:7" ht="20.100000000000001" customHeight="1">
      <c r="A30" s="20"/>
      <c r="B30" s="30" t="s">
        <v>19</v>
      </c>
      <c r="C30" s="33"/>
      <c r="D30" s="33"/>
      <c r="G30" s="21"/>
    </row>
    <row r="31" spans="1:7" ht="20.100000000000001" customHeight="1">
      <c r="A31" s="20"/>
      <c r="B31" s="30"/>
      <c r="C31" s="33"/>
      <c r="D31" s="33"/>
      <c r="G31" s="21"/>
    </row>
    <row r="32" spans="1:7" ht="20.100000000000001" customHeight="1">
      <c r="A32" s="20"/>
      <c r="B32" s="30" t="s">
        <v>18</v>
      </c>
      <c r="C32" s="33"/>
      <c r="D32" s="33"/>
      <c r="G32" s="21"/>
    </row>
    <row r="33" spans="1:7" ht="20.100000000000001" customHeight="1">
      <c r="A33" s="20"/>
      <c r="B33" s="30" t="s">
        <v>17</v>
      </c>
      <c r="C33" s="33"/>
      <c r="D33" s="33"/>
      <c r="G33" s="21"/>
    </row>
    <row r="34" spans="1:7" ht="20.100000000000001" customHeight="1">
      <c r="A34" s="20"/>
      <c r="B34" s="30"/>
      <c r="C34" s="33"/>
      <c r="D34" s="33"/>
      <c r="G34" s="21"/>
    </row>
    <row r="35" spans="1:7" ht="20.100000000000001" customHeight="1">
      <c r="A35" s="20"/>
      <c r="B35" s="35" t="s">
        <v>5</v>
      </c>
      <c r="C35" s="33"/>
      <c r="D35" s="33"/>
      <c r="G35" s="21"/>
    </row>
    <row r="36" spans="1:7" ht="20.100000000000001" customHeight="1">
      <c r="A36" s="20"/>
      <c r="B36" s="35" t="s">
        <v>6</v>
      </c>
      <c r="C36" s="33"/>
      <c r="D36" s="33"/>
      <c r="G36" s="21"/>
    </row>
    <row r="37" spans="1:7" ht="20.100000000000001" customHeight="1">
      <c r="A37" s="20"/>
      <c r="B37" s="30" t="s">
        <v>7</v>
      </c>
      <c r="C37" s="33"/>
      <c r="D37" s="33"/>
      <c r="G37" s="21"/>
    </row>
    <row r="38" spans="1:7" ht="20.100000000000001" customHeight="1">
      <c r="A38" s="20"/>
      <c r="G38" s="21"/>
    </row>
    <row r="39" spans="1:7" ht="20.100000000000001" customHeight="1">
      <c r="A39" s="20"/>
      <c r="G39" s="21"/>
    </row>
    <row r="40" spans="1:7" ht="20.100000000000001" customHeight="1" thickBot="1">
      <c r="A40" s="23"/>
      <c r="B40" s="24"/>
      <c r="C40" s="24"/>
      <c r="D40" s="24"/>
      <c r="E40" s="24"/>
      <c r="F40" s="24"/>
      <c r="G40" s="25"/>
    </row>
  </sheetData>
  <sheetProtection sheet="1" selectLockedCells="1"/>
  <mergeCells count="3">
    <mergeCell ref="B10:G10"/>
    <mergeCell ref="B9:G9"/>
    <mergeCell ref="D12:E13"/>
  </mergeCells>
  <hyperlinks>
    <hyperlink ref="B35" r:id="rId1" xr:uid="{D1634349-0F14-4A73-8CF0-4F51AC31E55E}"/>
    <hyperlink ref="B36" r:id="rId2" xr:uid="{6CBB55CD-E809-4275-94FC-5347241F6DBF}"/>
    <hyperlink ref="D12:E13" location="'PROFIL FIRMY'!A1" display="Rozpocznij Ankietę" xr:uid="{E508A4F4-1598-4707-8315-C869E3D3B343}"/>
    <hyperlink ref="G3" r:id="rId3" xr:uid="{8382DE34-9827-4481-95B2-DCDB40D4A768}"/>
    <hyperlink ref="G4" r:id="rId4" xr:uid="{5D9BCC2B-CD3C-4D9F-8537-AD0E4566ED38}"/>
    <hyperlink ref="G5" r:id="rId5" xr:uid="{62A46C72-FB1F-4296-B3C0-519B68424C1B}"/>
    <hyperlink ref="G1:G2" r:id="rId6" display="Domaniewska 47 404, 02-672 " xr:uid="{644BDDD7-9A86-4362-A1B6-B64816F0CB38}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FD44-1287-4ECF-A5A7-BC043591D554}">
  <sheetPr codeName="Sheet2"/>
  <dimension ref="A1:W35"/>
  <sheetViews>
    <sheetView showGridLines="0" zoomScale="85" zoomScaleNormal="85" workbookViewId="0">
      <selection activeCell="D7" sqref="D7"/>
    </sheetView>
  </sheetViews>
  <sheetFormatPr defaultRowHeight="20.100000000000001" customHeight="1"/>
  <cols>
    <col min="1" max="1" width="5.7109375" style="1" customWidth="1"/>
    <col min="2" max="2" width="34.42578125" style="1" customWidth="1"/>
    <col min="3" max="3" width="10.28515625" style="1" customWidth="1"/>
    <col min="4" max="4" width="25.42578125" style="1" customWidth="1"/>
    <col min="5" max="5" width="14.28515625" style="1" customWidth="1"/>
    <col min="6" max="6" width="41.85546875" style="1" customWidth="1"/>
    <col min="7" max="7" width="30.7109375" style="1" customWidth="1"/>
    <col min="8" max="16384" width="9.140625" style="1"/>
  </cols>
  <sheetData>
    <row r="1" spans="1:23" ht="20.100000000000001" customHeight="1">
      <c r="A1" s="18"/>
      <c r="B1" s="51"/>
      <c r="C1" s="19"/>
      <c r="D1" s="19"/>
      <c r="E1" s="19"/>
      <c r="F1" s="19"/>
      <c r="G1" s="60" t="s">
        <v>0</v>
      </c>
    </row>
    <row r="2" spans="1:23" ht="20.100000000000001" customHeight="1">
      <c r="A2" s="20"/>
      <c r="B2" s="50"/>
      <c r="D2"/>
      <c r="G2" s="61" t="s">
        <v>1</v>
      </c>
    </row>
    <row r="3" spans="1:23" ht="20.100000000000001" customHeight="1">
      <c r="A3" s="20"/>
      <c r="B3" s="50"/>
      <c r="F3" s="4"/>
      <c r="G3" s="67" t="s">
        <v>2</v>
      </c>
    </row>
    <row r="4" spans="1:23" ht="20.100000000000001" customHeight="1">
      <c r="A4" s="20"/>
      <c r="B4" s="50"/>
      <c r="F4" s="4"/>
      <c r="G4" s="62" t="s">
        <v>3</v>
      </c>
    </row>
    <row r="5" spans="1:23" ht="20.100000000000001" customHeight="1">
      <c r="A5" s="20"/>
      <c r="F5" s="5"/>
      <c r="G5" s="62" t="s">
        <v>4</v>
      </c>
    </row>
    <row r="6" spans="1:23" ht="20.100000000000001" customHeight="1">
      <c r="A6" s="20"/>
      <c r="G6" s="21"/>
    </row>
    <row r="7" spans="1:23" ht="24" customHeight="1">
      <c r="A7" s="20"/>
      <c r="B7" s="6" t="s">
        <v>43</v>
      </c>
      <c r="C7" s="7" t="s">
        <v>8</v>
      </c>
      <c r="D7" s="54"/>
      <c r="G7" s="21"/>
    </row>
    <row r="8" spans="1:23" ht="20.100000000000001" customHeight="1">
      <c r="A8" s="20"/>
      <c r="G8" s="21"/>
    </row>
    <row r="9" spans="1:23" ht="43.5" customHeight="1">
      <c r="A9" s="20"/>
      <c r="B9" s="9" t="s">
        <v>11</v>
      </c>
      <c r="G9" s="21"/>
      <c r="T9" s="3"/>
      <c r="U9" s="3"/>
      <c r="V9" s="3"/>
      <c r="W9" s="3"/>
    </row>
    <row r="10" spans="1:23" ht="19.5" customHeight="1">
      <c r="A10" s="20"/>
      <c r="G10" s="21"/>
    </row>
    <row r="11" spans="1:23" ht="20.100000000000001" customHeight="1">
      <c r="A11" s="22"/>
      <c r="B11" s="10" t="s">
        <v>42</v>
      </c>
      <c r="D11" s="11"/>
      <c r="G11" s="21"/>
      <c r="T11" s="2"/>
      <c r="U11" s="2"/>
      <c r="V11" s="2"/>
      <c r="W11" s="2"/>
    </row>
    <row r="12" spans="1:23" ht="20.100000000000001" customHeight="1">
      <c r="A12" s="20"/>
      <c r="G12" s="21"/>
    </row>
    <row r="13" spans="1:23" ht="20.100000000000001" customHeight="1">
      <c r="A13" s="20"/>
      <c r="B13" s="12" t="s">
        <v>41</v>
      </c>
      <c r="C13" s="13"/>
      <c r="D13" s="76"/>
      <c r="E13" s="76"/>
      <c r="F13" s="76"/>
      <c r="G13" s="21"/>
    </row>
    <row r="14" spans="1:23" ht="6" customHeight="1">
      <c r="A14" s="20"/>
      <c r="B14" s="36"/>
      <c r="C14" s="37"/>
      <c r="D14" s="53"/>
      <c r="E14" s="53"/>
      <c r="F14" s="53"/>
      <c r="G14" s="21"/>
    </row>
    <row r="15" spans="1:23" ht="20.100000000000001" customHeight="1">
      <c r="A15" s="20"/>
      <c r="B15" s="14" t="s">
        <v>40</v>
      </c>
      <c r="C15" s="8"/>
      <c r="D15" s="76"/>
      <c r="E15" s="76"/>
      <c r="F15" s="76"/>
      <c r="G15" s="21"/>
    </row>
    <row r="16" spans="1:23" ht="6" customHeight="1">
      <c r="A16" s="20"/>
      <c r="B16" s="38"/>
      <c r="D16" s="53"/>
      <c r="E16" s="53"/>
      <c r="F16" s="53"/>
      <c r="G16" s="21"/>
    </row>
    <row r="17" spans="1:15" ht="20.100000000000001" customHeight="1">
      <c r="A17" s="20"/>
      <c r="B17" s="14" t="s">
        <v>39</v>
      </c>
      <c r="C17" s="8"/>
      <c r="D17" s="76"/>
      <c r="E17" s="76"/>
      <c r="F17" s="76"/>
      <c r="G17" s="21"/>
      <c r="O17"/>
    </row>
    <row r="18" spans="1:15" ht="6" customHeight="1">
      <c r="A18" s="20"/>
      <c r="B18" s="38"/>
      <c r="D18" s="53"/>
      <c r="E18" s="53"/>
      <c r="F18" s="53"/>
      <c r="G18" s="21"/>
    </row>
    <row r="19" spans="1:15" ht="18.75" customHeight="1">
      <c r="A19" s="20"/>
      <c r="B19" s="14" t="s">
        <v>38</v>
      </c>
      <c r="C19" s="8"/>
      <c r="D19" s="76"/>
      <c r="E19" s="76"/>
      <c r="F19" s="76"/>
      <c r="G19" s="21"/>
      <c r="O19"/>
    </row>
    <row r="20" spans="1:15" ht="6" customHeight="1">
      <c r="A20" s="20"/>
      <c r="B20" s="38"/>
      <c r="D20" s="53"/>
      <c r="E20" s="53"/>
      <c r="F20" s="53"/>
      <c r="G20" s="21"/>
    </row>
    <row r="21" spans="1:15" ht="20.100000000000001" customHeight="1">
      <c r="A21" s="20"/>
      <c r="B21" s="14" t="s">
        <v>37</v>
      </c>
      <c r="C21" s="8"/>
      <c r="D21" s="76"/>
      <c r="E21" s="76"/>
      <c r="F21" s="76"/>
      <c r="G21" s="21"/>
    </row>
    <row r="22" spans="1:15" ht="6" customHeight="1">
      <c r="A22" s="20"/>
      <c r="B22" s="38"/>
      <c r="D22" s="53"/>
      <c r="E22" s="53"/>
      <c r="F22" s="53"/>
      <c r="G22" s="21"/>
    </row>
    <row r="23" spans="1:15" ht="20.100000000000001" customHeight="1">
      <c r="A23" s="20"/>
      <c r="B23" s="14" t="s">
        <v>36</v>
      </c>
      <c r="C23" s="8"/>
      <c r="D23" s="76"/>
      <c r="E23" s="76"/>
      <c r="F23" s="76"/>
      <c r="G23" s="21"/>
    </row>
    <row r="24" spans="1:15" ht="6" customHeight="1">
      <c r="A24" s="20"/>
      <c r="B24" s="38"/>
      <c r="D24" s="53"/>
      <c r="E24" s="53"/>
      <c r="F24" s="53"/>
      <c r="G24" s="21"/>
    </row>
    <row r="25" spans="1:15" ht="20.100000000000001" customHeight="1">
      <c r="A25" s="20"/>
      <c r="B25" s="14" t="s">
        <v>9</v>
      </c>
      <c r="C25" s="8"/>
      <c r="D25" s="76"/>
      <c r="E25" s="76"/>
      <c r="F25" s="76"/>
      <c r="G25" s="21"/>
    </row>
    <row r="26" spans="1:15" ht="6" customHeight="1">
      <c r="A26" s="20"/>
      <c r="B26" s="38"/>
      <c r="D26" s="53"/>
      <c r="E26" s="53"/>
      <c r="F26" s="53"/>
      <c r="G26" s="21"/>
    </row>
    <row r="27" spans="1:15" ht="20.100000000000001" customHeight="1">
      <c r="A27" s="20"/>
      <c r="B27" s="14" t="s">
        <v>35</v>
      </c>
      <c r="C27" s="8"/>
      <c r="D27" s="76"/>
      <c r="E27" s="76"/>
      <c r="F27" s="76"/>
      <c r="G27" s="21"/>
    </row>
    <row r="28" spans="1:15" ht="6" customHeight="1">
      <c r="A28" s="20"/>
      <c r="B28" s="38"/>
      <c r="D28" s="53"/>
      <c r="E28" s="53"/>
      <c r="F28" s="53"/>
      <c r="G28" s="21"/>
    </row>
    <row r="29" spans="1:15" ht="20.100000000000001" customHeight="1">
      <c r="A29" s="20"/>
      <c r="B29" s="14" t="s">
        <v>34</v>
      </c>
      <c r="C29" s="8"/>
      <c r="D29" s="76"/>
      <c r="E29" s="76"/>
      <c r="F29" s="76"/>
      <c r="G29" s="21"/>
    </row>
    <row r="30" spans="1:15" ht="6" customHeight="1">
      <c r="A30" s="20"/>
      <c r="B30" s="38"/>
      <c r="D30" s="53"/>
      <c r="E30" s="53"/>
      <c r="F30" s="53"/>
      <c r="G30" s="21"/>
    </row>
    <row r="31" spans="1:15" ht="20.100000000000001" customHeight="1">
      <c r="A31" s="20"/>
      <c r="B31" s="14" t="s">
        <v>33</v>
      </c>
      <c r="C31" s="8"/>
      <c r="D31" s="76"/>
      <c r="E31" s="76"/>
      <c r="F31" s="76"/>
      <c r="G31" s="21"/>
    </row>
    <row r="32" spans="1:15" ht="20.100000000000001" customHeight="1">
      <c r="A32" s="20"/>
      <c r="D32" s="79"/>
      <c r="E32" s="79"/>
      <c r="F32" s="79"/>
      <c r="G32" s="21"/>
    </row>
    <row r="33" spans="1:7" ht="20.100000000000001" customHeight="1">
      <c r="A33" s="78" t="s">
        <v>10</v>
      </c>
      <c r="B33" s="39"/>
      <c r="G33" s="77" t="s">
        <v>32</v>
      </c>
    </row>
    <row r="34" spans="1:7" ht="20.100000000000001" customHeight="1" thickBot="1">
      <c r="A34" s="74"/>
      <c r="B34" s="24"/>
      <c r="C34" s="24"/>
      <c r="D34" s="24"/>
      <c r="E34" s="24"/>
      <c r="F34" s="24"/>
      <c r="G34" s="75"/>
    </row>
    <row r="35" spans="1:7" ht="25.5" customHeight="1"/>
  </sheetData>
  <sheetProtection sheet="1" selectLockedCells="1"/>
  <mergeCells count="13">
    <mergeCell ref="D13:F13"/>
    <mergeCell ref="D17:F17"/>
    <mergeCell ref="D19:F19"/>
    <mergeCell ref="D15:F15"/>
    <mergeCell ref="D31:F31"/>
    <mergeCell ref="D21:F21"/>
    <mergeCell ref="D23:F23"/>
    <mergeCell ref="D25:F25"/>
    <mergeCell ref="D27:F27"/>
    <mergeCell ref="D29:F29"/>
    <mergeCell ref="G33:G34"/>
    <mergeCell ref="A33:A34"/>
    <mergeCell ref="D32:F32"/>
  </mergeCells>
  <conditionalFormatting sqref="D13:F13 D15:F15 D17:F17 D19:F19 D23:F23 D25:F25 D27:F27 D29:F29 D31:F31 D21:F21">
    <cfRule type="notContainsBlanks" dxfId="121" priority="1">
      <formula>LEN(TRIM(D13))&gt;0</formula>
    </cfRule>
    <cfRule type="containsBlanks" dxfId="120" priority="2">
      <formula>LEN(TRIM(D13))=0</formula>
    </cfRule>
  </conditionalFormatting>
  <hyperlinks>
    <hyperlink ref="G33:G34" location="'DANE APLIKACYJNE'!A1" display="Dalej →" xr:uid="{E3F8D072-37EA-40D0-96D1-828BC5CDD88F}"/>
    <hyperlink ref="A33:A34" location="'STRONA STARTOWA'!A1" display="←" xr:uid="{1574C90E-380B-49E1-BFCC-A832EC323EB3}"/>
    <hyperlink ref="G3" r:id="rId1" xr:uid="{3AF0C57A-B446-432D-8F62-8695C858D8D5}"/>
    <hyperlink ref="G4" r:id="rId2" xr:uid="{218D79AB-0DBA-41BA-B60D-48FC6ABE7B61}"/>
    <hyperlink ref="G5" r:id="rId3" xr:uid="{FC8B0947-9455-4FE7-A3F5-4D6103ADCA97}"/>
    <hyperlink ref="G1:G2" r:id="rId4" display="Domaniewska 47 404, 02-672 " xr:uid="{93F6FC02-3ED9-4448-8A49-C37BBAC81B7B}"/>
  </hyperlinks>
  <pageMargins left="0.7" right="0.7" top="0.75" bottom="0.75" header="0.3" footer="0.3"/>
  <pageSetup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269F-4BD8-4512-A588-4035EB0AAE92}">
  <sheetPr codeName="Sheet5"/>
  <dimension ref="A1:W32"/>
  <sheetViews>
    <sheetView showGridLines="0" zoomScale="85" zoomScaleNormal="85" workbookViewId="0">
      <selection activeCell="G1" sqref="G1:G5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7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43</v>
      </c>
      <c r="C7" s="7" t="s">
        <v>8</v>
      </c>
      <c r="D7" s="8">
        <f>'PROFIL FIRMY'!D7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97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44</v>
      </c>
      <c r="D11" s="16"/>
      <c r="E11" s="16"/>
      <c r="F11" s="16"/>
      <c r="G11" s="43"/>
    </row>
    <row r="12" spans="1:23" ht="20.100000000000001" customHeight="1">
      <c r="A12" s="42"/>
      <c r="D12" s="79"/>
      <c r="E12" s="79"/>
      <c r="F12" s="79"/>
      <c r="G12" s="43"/>
    </row>
    <row r="13" spans="1:23" ht="20.100000000000001" customHeight="1">
      <c r="A13" s="42"/>
      <c r="B13" s="15" t="s">
        <v>45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57" t="s">
        <v>46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57" t="s">
        <v>47</v>
      </c>
      <c r="C17" s="15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57" t="s">
        <v>48</v>
      </c>
      <c r="C19" s="15"/>
      <c r="D19" s="53"/>
      <c r="G19" s="43"/>
    </row>
    <row r="20" spans="1:7" ht="6" customHeight="1">
      <c r="A20" s="42"/>
      <c r="B20" s="36"/>
      <c r="C20" s="37"/>
      <c r="D20" s="53"/>
      <c r="G20" s="43"/>
    </row>
    <row r="21" spans="1:7" ht="20.100000000000001" customHeight="1">
      <c r="A21" s="42"/>
      <c r="B21" s="83" t="s">
        <v>49</v>
      </c>
      <c r="C21" s="83"/>
      <c r="D21" s="53"/>
      <c r="G21" s="43"/>
    </row>
    <row r="22" spans="1:7" ht="6" customHeight="1">
      <c r="A22" s="42"/>
      <c r="B22" s="36"/>
      <c r="C22" s="37"/>
      <c r="D22" s="53"/>
      <c r="G22" s="43"/>
    </row>
    <row r="23" spans="1:7" ht="20.100000000000001" customHeight="1">
      <c r="A23" s="42"/>
      <c r="B23" s="82" t="s">
        <v>50</v>
      </c>
      <c r="C23" s="82"/>
      <c r="D23" s="53"/>
      <c r="G23" s="43"/>
    </row>
    <row r="24" spans="1:7" ht="6" customHeight="1">
      <c r="A24" s="42"/>
      <c r="B24" s="36"/>
      <c r="C24" s="37"/>
      <c r="D24" s="53"/>
      <c r="G24" s="43"/>
    </row>
    <row r="25" spans="1:7" ht="20.100000000000001" customHeight="1">
      <c r="A25" s="42"/>
      <c r="B25" s="17" t="s">
        <v>51</v>
      </c>
      <c r="C25" s="17"/>
      <c r="D25" s="53"/>
      <c r="G25" s="43"/>
    </row>
    <row r="26" spans="1:7" ht="6" customHeight="1">
      <c r="A26" s="42"/>
      <c r="B26" s="36"/>
      <c r="C26" s="37"/>
      <c r="D26" s="53"/>
      <c r="G26" s="43"/>
    </row>
    <row r="27" spans="1:7" ht="20.100000000000001" customHeight="1">
      <c r="A27" s="42"/>
      <c r="B27" s="17" t="s">
        <v>52</v>
      </c>
      <c r="C27" s="17"/>
      <c r="D27" s="53"/>
      <c r="G27" s="43"/>
    </row>
    <row r="28" spans="1:7" ht="6" customHeight="1">
      <c r="A28" s="42"/>
      <c r="B28" s="36"/>
      <c r="C28" s="37"/>
      <c r="D28" s="53"/>
      <c r="G28" s="43"/>
    </row>
    <row r="29" spans="1:7" ht="20.100000000000001" customHeight="1">
      <c r="A29" s="42"/>
      <c r="B29" s="17" t="s">
        <v>53</v>
      </c>
      <c r="C29" s="17"/>
      <c r="D29" s="53"/>
      <c r="G29" s="43"/>
    </row>
    <row r="30" spans="1:7" ht="20.100000000000001" customHeight="1">
      <c r="A30" s="42"/>
      <c r="G30" s="43"/>
    </row>
    <row r="31" spans="1:7" ht="20.100000000000001" customHeight="1">
      <c r="A31" s="80" t="s">
        <v>10</v>
      </c>
      <c r="B31" s="39"/>
      <c r="G31" s="77" t="s">
        <v>32</v>
      </c>
    </row>
    <row r="32" spans="1:7" ht="20.100000000000001" customHeight="1" thickBot="1">
      <c r="A32" s="81"/>
      <c r="B32" s="48"/>
      <c r="C32" s="48"/>
      <c r="D32" s="48"/>
      <c r="E32" s="48"/>
      <c r="F32" s="48"/>
      <c r="G32" s="75"/>
    </row>
  </sheetData>
  <sheetProtection sheet="1" selectLockedCells="1"/>
  <mergeCells count="5">
    <mergeCell ref="G31:G32"/>
    <mergeCell ref="A31:A32"/>
    <mergeCell ref="D12:F12"/>
    <mergeCell ref="B23:C23"/>
    <mergeCell ref="B21:C21"/>
  </mergeCells>
  <conditionalFormatting sqref="D13 D15 D17 D19 D21 D23">
    <cfRule type="notContainsBlanks" dxfId="119" priority="167">
      <formula>LEN(TRIM(D13))&gt;0</formula>
    </cfRule>
    <cfRule type="containsBlanks" dxfId="118" priority="168">
      <formula>LEN(TRIM(D13))=0</formula>
    </cfRule>
  </conditionalFormatting>
  <conditionalFormatting sqref="D25 D27 D29">
    <cfRule type="notContainsBlanks" dxfId="117" priority="1">
      <formula>LEN(TRIM(D25))&gt;0</formula>
    </cfRule>
    <cfRule type="containsBlanks" dxfId="116" priority="2">
      <formula>LEN(TRIM(D25))=0</formula>
    </cfRule>
  </conditionalFormatting>
  <dataValidations xWindow="472" yWindow="728" count="9">
    <dataValidation type="list" showInputMessage="1" prompt="Wybierz temperaturę pracy lub wpisz własną wartość." sqref="D19" xr:uid="{8261DC29-9428-48F7-B430-A06ACC4EE009}">
      <formula1>"-30, -25, -20, -15, -10, 0, 5, 10, 15, 20, 25, 30, 35, 40, 45, 50, 55, 60"</formula1>
    </dataValidation>
    <dataValidation type="list" showInputMessage="1" prompt="Wybierz poziom wilgotności lub wpisz własną wartość." sqref="D23" xr:uid="{7A0AC859-C85A-486E-86C6-8153D1B59FD5}">
      <formula1>"0%, 5%, 10%, 15%, 20%, 25%, 30%, 35%, 40%, 45%, 50%, 55%, 60%, 65%, 70%, 75%, 80%, 85%, 90%, 95%, 100%"</formula1>
    </dataValidation>
    <dataValidation type="list" showInputMessage="1" prompt="Wybierz projektową temperaturę pracy lub wpisz własną wartość." sqref="D21" xr:uid="{05DF5873-98E2-4A5A-8E26-56EB65EFF2CA}">
      <formula1>"15, 18, 20, 22, 25, 28, 30, 32, 35, 38, 40"</formula1>
    </dataValidation>
    <dataValidation type="list" showInputMessage="1" prompt="Wybierz lokalizację systemu BESS lub wpisz własną wartość." sqref="D13" xr:uid="{B633DFA1-A600-43C5-8759-2C82F3417EC3}">
      <formula1>"BESS współlokalizowany z PV lub innymi elektrowniami, BESS zlokalizowany w sieci (bez innych źródeł zasilania), BESS zainstalowany za licznikiem (po stronie odbiorcy)"</formula1>
    </dataValidation>
    <dataValidation type="list" showInputMessage="1" prompt="Wybierz wymagane funkcje lub wpisz własną wartość." sqref="D15" xr:uid="{6403DBBA-822A-4279-AB23-1A3484BD4C8A}">
      <formula1>"Wygładzanie mocy PV, Ograniczanie szczytów, Reakcja częstotliwościowa, Formowanie sieci, Przesuwanie energii, Rozruch z zimnego startu, Zarządzanie mocą bierną"</formula1>
    </dataValidation>
    <dataValidation type="list" showInputMessage="1" prompt="Wybierz tryb pracy falownika lub wpisz własną wartość." sqref="D17" xr:uid="{3982B90A-B912-4FC1-834F-CE534CE74F72}">
      <formula1>"Równoległa praca z siecią, Formowanie sieci"</formula1>
    </dataValidation>
    <dataValidation type="list" showInputMessage="1" prompt="Wybierz funkcję systemu BESS lub wpisz własną wartość." sqref="D25" xr:uid="{9D0D5770-42B7-4539-A588-7A68C4916203}">
      <formula1>"Zasilanie awaryjne, Praca w trybie wyspowym, Usługi pomocnicze dla rynku, Poprawa jakości napięcia, Kompensacja mocy biernej, Inne (proszę określić)"</formula1>
    </dataValidation>
    <dataValidation type="list" showInputMessage="1" prompt="Wybierz scenariusz operacyjny lub wpisz własną wartość." sqref="D27" xr:uid="{CB869812-928D-4BAA-A434-FC24C0D6A091}">
      <formula1>"Codzienne wsparcie sieci, Ograniczanie szczytów, Regulacja częstotliwości, Przesuwanie obciążenia, Zasilanie awaryjne, Inne (proszę określić)"</formula1>
    </dataValidation>
    <dataValidation allowBlank="1" showInputMessage="1" showErrorMessage="1" prompt="Wstaw schemat połączeń." sqref="D29" xr:uid="{F5D14748-4411-47B3-B443-979450D14B1C}"/>
  </dataValidations>
  <hyperlinks>
    <hyperlink ref="A31:A32" location="'PROFIL FIRMY'!A1" display="←" xr:uid="{3E826841-7B96-4FA6-B1E0-FA1EF68CE3AA}"/>
    <hyperlink ref="G31:G32" location="'PROFIL OBCIĄŻENIA'!A1" display="Dalej →" xr:uid="{0D0E5F6B-F3A3-4969-A8A0-84A133BE355A}"/>
    <hyperlink ref="G3" r:id="rId1" xr:uid="{1F4FA7CF-65D0-4E77-B503-935A2C7F15FA}"/>
    <hyperlink ref="G4" r:id="rId2" xr:uid="{CAD3F8AE-31EA-4395-AFA7-5DEFA86895C9}"/>
    <hyperlink ref="G5" r:id="rId3" xr:uid="{91B6A460-9937-4FD2-9AD8-7606BC81842C}"/>
    <hyperlink ref="G1:G2" r:id="rId4" display="Domaniewska 47 404, 02-672 " xr:uid="{49BB8365-F380-455D-9A8C-227CE29E1603}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2C0F0-D2EA-493A-A6CF-AC70415922B0}">
  <sheetPr codeName="Sheet9"/>
  <dimension ref="A1:W81"/>
  <sheetViews>
    <sheetView showGridLines="0" zoomScale="85" zoomScaleNormal="85" workbookViewId="0">
      <selection activeCell="G1" sqref="G1:G5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4.710937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7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43</v>
      </c>
      <c r="C7" s="7" t="s">
        <v>8</v>
      </c>
      <c r="D7" s="8">
        <f>'PROFIL FIRMY'!D7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54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55</v>
      </c>
      <c r="D11" s="16"/>
      <c r="E11" s="16"/>
      <c r="F11" s="16"/>
      <c r="G11" s="43"/>
    </row>
    <row r="12" spans="1:23" ht="20.100000000000001" customHeight="1">
      <c r="A12" s="42"/>
      <c r="D12" s="79"/>
      <c r="E12" s="79"/>
      <c r="F12" s="79"/>
      <c r="G12" s="43"/>
    </row>
    <row r="13" spans="1:23" ht="20.100000000000001" customHeight="1">
      <c r="A13" s="42"/>
      <c r="B13" s="15" t="s">
        <v>56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15" t="s">
        <v>57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17" t="s">
        <v>58</v>
      </c>
      <c r="C17" s="15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17" t="s">
        <v>59</v>
      </c>
      <c r="C19" s="15"/>
      <c r="D19" s="53"/>
      <c r="G19" s="43"/>
    </row>
    <row r="20" spans="1:7" ht="20.100000000000001" customHeight="1">
      <c r="A20" s="42"/>
      <c r="D20" s="16"/>
      <c r="G20" s="43"/>
    </row>
    <row r="21" spans="1:7" ht="20.100000000000001" customHeight="1">
      <c r="A21" s="49"/>
      <c r="B21" s="10" t="s">
        <v>60</v>
      </c>
      <c r="D21" s="16"/>
      <c r="G21" s="43"/>
    </row>
    <row r="22" spans="1:7" ht="20.100000000000001" customHeight="1">
      <c r="A22" s="49"/>
      <c r="B22" s="10"/>
      <c r="D22" s="16"/>
      <c r="G22" s="43"/>
    </row>
    <row r="23" spans="1:7" ht="20.100000000000001" customHeight="1">
      <c r="A23" s="42"/>
      <c r="B23" s="44" t="s">
        <v>61</v>
      </c>
      <c r="C23" s="44" t="s">
        <v>62</v>
      </c>
      <c r="D23" s="16"/>
      <c r="E23" s="44" t="s">
        <v>61</v>
      </c>
      <c r="F23" s="44" t="s">
        <v>62</v>
      </c>
      <c r="G23" s="43"/>
    </row>
    <row r="24" spans="1:7" ht="20.100000000000001" customHeight="1">
      <c r="A24" s="42"/>
      <c r="B24" s="45">
        <v>0</v>
      </c>
      <c r="C24" s="53"/>
      <c r="E24" s="45">
        <v>0.5</v>
      </c>
      <c r="F24" s="53"/>
      <c r="G24" s="43"/>
    </row>
    <row r="25" spans="1:7" ht="6" customHeight="1">
      <c r="A25" s="42"/>
      <c r="B25" s="36"/>
      <c r="C25" s="55"/>
      <c r="E25" s="36"/>
      <c r="F25" s="55"/>
      <c r="G25" s="43"/>
    </row>
    <row r="26" spans="1:7" ht="20.100000000000001" customHeight="1">
      <c r="A26" s="42"/>
      <c r="B26" s="45">
        <v>4.1666666666666664E-2</v>
      </c>
      <c r="C26" s="53"/>
      <c r="E26" s="45">
        <v>0.54166666666666663</v>
      </c>
      <c r="F26" s="53"/>
      <c r="G26" s="43"/>
    </row>
    <row r="27" spans="1:7" ht="6" customHeight="1">
      <c r="A27" s="42"/>
      <c r="B27" s="11"/>
      <c r="C27" s="55"/>
      <c r="E27" s="11"/>
      <c r="F27" s="55"/>
      <c r="G27" s="43"/>
    </row>
    <row r="28" spans="1:7" ht="20.100000000000001" customHeight="1">
      <c r="A28" s="42"/>
      <c r="B28" s="45">
        <v>8.3333333333333329E-2</v>
      </c>
      <c r="C28" s="53"/>
      <c r="E28" s="45">
        <v>0.58333333333333337</v>
      </c>
      <c r="F28" s="53"/>
      <c r="G28" s="43"/>
    </row>
    <row r="29" spans="1:7" ht="6" customHeight="1">
      <c r="A29" s="42"/>
      <c r="B29" s="11"/>
      <c r="C29" s="55"/>
      <c r="E29" s="11"/>
      <c r="F29" s="55"/>
      <c r="G29" s="43"/>
    </row>
    <row r="30" spans="1:7" ht="20.100000000000001" customHeight="1">
      <c r="A30" s="42"/>
      <c r="B30" s="45">
        <v>0.125</v>
      </c>
      <c r="C30" s="53"/>
      <c r="E30" s="45">
        <v>0.625</v>
      </c>
      <c r="F30" s="53"/>
      <c r="G30" s="43"/>
    </row>
    <row r="31" spans="1:7" ht="6" customHeight="1">
      <c r="A31" s="42"/>
      <c r="B31" s="11"/>
      <c r="C31" s="55"/>
      <c r="E31" s="11"/>
      <c r="F31" s="55"/>
      <c r="G31" s="43"/>
    </row>
    <row r="32" spans="1:7" ht="20.100000000000001" customHeight="1">
      <c r="A32" s="42"/>
      <c r="B32" s="46">
        <v>0.16666666666666666</v>
      </c>
      <c r="C32" s="53"/>
      <c r="E32" s="46">
        <v>0.66666666666666663</v>
      </c>
      <c r="F32" s="53"/>
      <c r="G32" s="43"/>
    </row>
    <row r="33" spans="1:7" ht="6" customHeight="1">
      <c r="A33" s="42"/>
      <c r="B33" s="11"/>
      <c r="C33" s="55"/>
      <c r="E33" s="11"/>
      <c r="F33" s="55"/>
      <c r="G33" s="43"/>
    </row>
    <row r="34" spans="1:7" ht="20.100000000000001" customHeight="1">
      <c r="A34" s="42"/>
      <c r="B34" s="46">
        <v>0.20833333333333334</v>
      </c>
      <c r="C34" s="53"/>
      <c r="E34" s="46">
        <v>0.70833333333333337</v>
      </c>
      <c r="F34" s="53"/>
      <c r="G34" s="43"/>
    </row>
    <row r="35" spans="1:7" ht="6" customHeight="1">
      <c r="A35" s="42"/>
      <c r="B35" s="11"/>
      <c r="C35" s="55"/>
      <c r="E35" s="11"/>
      <c r="F35" s="55"/>
      <c r="G35" s="43"/>
    </row>
    <row r="36" spans="1:7" ht="20.100000000000001" customHeight="1">
      <c r="A36" s="42"/>
      <c r="B36" s="45">
        <v>0.25</v>
      </c>
      <c r="C36" s="53"/>
      <c r="E36" s="45">
        <v>0.75</v>
      </c>
      <c r="F36" s="53"/>
      <c r="G36" s="43"/>
    </row>
    <row r="37" spans="1:7" ht="6" customHeight="1">
      <c r="A37" s="42"/>
      <c r="B37" s="11"/>
      <c r="C37" s="55"/>
      <c r="E37" s="11"/>
      <c r="F37" s="55"/>
      <c r="G37" s="43"/>
    </row>
    <row r="38" spans="1:7" ht="20.100000000000001" customHeight="1">
      <c r="A38" s="42"/>
      <c r="B38" s="45">
        <v>0.29166666666666669</v>
      </c>
      <c r="C38" s="53"/>
      <c r="E38" s="45">
        <v>0.79166666666666663</v>
      </c>
      <c r="F38" s="53"/>
      <c r="G38" s="43"/>
    </row>
    <row r="39" spans="1:7" ht="6" customHeight="1">
      <c r="A39" s="42"/>
      <c r="B39" s="11"/>
      <c r="C39" s="55"/>
      <c r="E39" s="11"/>
      <c r="F39" s="55"/>
      <c r="G39" s="43"/>
    </row>
    <row r="40" spans="1:7" ht="20.100000000000001" customHeight="1">
      <c r="A40" s="42"/>
      <c r="B40" s="45">
        <v>0.33333333333333331</v>
      </c>
      <c r="C40" s="53"/>
      <c r="E40" s="45">
        <v>0.83333333333333337</v>
      </c>
      <c r="F40" s="53"/>
      <c r="G40" s="43"/>
    </row>
    <row r="41" spans="1:7" ht="6" customHeight="1">
      <c r="A41" s="42"/>
      <c r="B41" s="11"/>
      <c r="C41" s="55"/>
      <c r="E41" s="11"/>
      <c r="F41" s="55"/>
      <c r="G41" s="43"/>
    </row>
    <row r="42" spans="1:7" ht="20.100000000000001" customHeight="1">
      <c r="A42" s="42"/>
      <c r="B42" s="45">
        <v>0.375</v>
      </c>
      <c r="C42" s="53"/>
      <c r="E42" s="45">
        <v>0.875</v>
      </c>
      <c r="F42" s="53"/>
      <c r="G42" s="43"/>
    </row>
    <row r="43" spans="1:7" ht="6" customHeight="1">
      <c r="A43" s="42"/>
      <c r="B43" s="11"/>
      <c r="C43" s="55"/>
      <c r="E43" s="11"/>
      <c r="F43" s="55"/>
      <c r="G43" s="43"/>
    </row>
    <row r="44" spans="1:7" ht="20.100000000000001" customHeight="1">
      <c r="A44" s="42"/>
      <c r="B44" s="46">
        <v>0.41666666666666669</v>
      </c>
      <c r="C44" s="53"/>
      <c r="E44" s="46">
        <v>0.91666666666666663</v>
      </c>
      <c r="F44" s="53"/>
      <c r="G44" s="43"/>
    </row>
    <row r="45" spans="1:7" ht="6" customHeight="1">
      <c r="A45" s="42"/>
      <c r="B45" s="11"/>
      <c r="C45" s="55"/>
      <c r="E45" s="11"/>
      <c r="F45" s="55"/>
      <c r="G45" s="43"/>
    </row>
    <row r="46" spans="1:7" ht="20.100000000000001" customHeight="1">
      <c r="A46" s="42"/>
      <c r="B46" s="46">
        <v>0.45833333333333331</v>
      </c>
      <c r="C46" s="53"/>
      <c r="E46" s="46">
        <v>0.95833333333333337</v>
      </c>
      <c r="F46" s="53"/>
      <c r="G46" s="43"/>
    </row>
    <row r="47" spans="1:7" ht="6" customHeight="1">
      <c r="A47" s="42"/>
      <c r="B47" s="11"/>
      <c r="C47" s="37"/>
      <c r="E47" s="11"/>
      <c r="F47" s="55"/>
      <c r="G47" s="43"/>
    </row>
    <row r="48" spans="1:7" ht="20.100000000000001" customHeight="1">
      <c r="A48" s="49"/>
      <c r="B48" s="10"/>
      <c r="D48" s="16"/>
      <c r="E48" s="47" t="s">
        <v>63</v>
      </c>
      <c r="F48" s="53">
        <f>C24+C26+C28+C30+C32+C34+C36+C38+C40+C42+C44+C46+F24+F26+F28+F30+F32+F34+F36+F38+F40+F42+F44+F46</f>
        <v>0</v>
      </c>
      <c r="G48" s="43"/>
    </row>
    <row r="49" spans="1:7" ht="20.100000000000001" customHeight="1">
      <c r="A49" s="49"/>
      <c r="B49" s="10"/>
      <c r="D49" s="16"/>
      <c r="G49" s="43"/>
    </row>
    <row r="50" spans="1:7" ht="20.100000000000001" customHeight="1">
      <c r="A50" s="49"/>
      <c r="B50" s="10" t="s">
        <v>96</v>
      </c>
      <c r="G50" s="43"/>
    </row>
    <row r="51" spans="1:7" ht="20.100000000000001" customHeight="1">
      <c r="A51" s="42"/>
      <c r="G51" s="43"/>
    </row>
    <row r="52" spans="1:7" ht="20.100000000000001" customHeight="1">
      <c r="A52" s="42"/>
      <c r="B52" s="44" t="s">
        <v>61</v>
      </c>
      <c r="C52" s="44" t="s">
        <v>62</v>
      </c>
      <c r="D52" s="16"/>
      <c r="E52" s="44" t="s">
        <v>61</v>
      </c>
      <c r="F52" s="44" t="s">
        <v>62</v>
      </c>
      <c r="G52" s="43"/>
    </row>
    <row r="53" spans="1:7" ht="20.100000000000001" customHeight="1">
      <c r="A53" s="42"/>
      <c r="B53" s="45">
        <v>0</v>
      </c>
      <c r="C53" s="53"/>
      <c r="E53" s="45">
        <v>0.5</v>
      </c>
      <c r="F53" s="53"/>
      <c r="G53" s="43"/>
    </row>
    <row r="54" spans="1:7" ht="6" customHeight="1">
      <c r="A54" s="42"/>
      <c r="B54" s="36"/>
      <c r="C54" s="55"/>
      <c r="E54" s="36"/>
      <c r="F54" s="55"/>
      <c r="G54" s="43"/>
    </row>
    <row r="55" spans="1:7" ht="20.100000000000001" customHeight="1">
      <c r="A55" s="42"/>
      <c r="B55" s="45">
        <v>4.1666666666666664E-2</v>
      </c>
      <c r="C55" s="53"/>
      <c r="E55" s="45">
        <v>0.54166666666666663</v>
      </c>
      <c r="F55" s="53"/>
      <c r="G55" s="43"/>
    </row>
    <row r="56" spans="1:7" ht="6" customHeight="1">
      <c r="A56" s="42"/>
      <c r="B56" s="11"/>
      <c r="C56" s="55"/>
      <c r="E56" s="11"/>
      <c r="F56" s="55"/>
      <c r="G56" s="43"/>
    </row>
    <row r="57" spans="1:7" ht="20.100000000000001" customHeight="1">
      <c r="A57" s="42"/>
      <c r="B57" s="45">
        <v>8.3333333333333329E-2</v>
      </c>
      <c r="C57" s="53"/>
      <c r="E57" s="45">
        <v>0.58333333333333337</v>
      </c>
      <c r="F57" s="53"/>
      <c r="G57" s="43"/>
    </row>
    <row r="58" spans="1:7" ht="6" customHeight="1">
      <c r="A58" s="42"/>
      <c r="B58" s="11"/>
      <c r="C58" s="55"/>
      <c r="E58" s="11"/>
      <c r="F58" s="55"/>
      <c r="G58" s="43"/>
    </row>
    <row r="59" spans="1:7" ht="20.100000000000001" customHeight="1">
      <c r="A59" s="42"/>
      <c r="B59" s="45">
        <v>0.125</v>
      </c>
      <c r="C59" s="53"/>
      <c r="E59" s="45">
        <v>0.625</v>
      </c>
      <c r="F59" s="53"/>
      <c r="G59" s="43"/>
    </row>
    <row r="60" spans="1:7" ht="6" customHeight="1">
      <c r="A60" s="42"/>
      <c r="B60" s="11"/>
      <c r="C60" s="55"/>
      <c r="E60" s="11"/>
      <c r="F60" s="55"/>
      <c r="G60" s="43"/>
    </row>
    <row r="61" spans="1:7" ht="20.100000000000001" customHeight="1">
      <c r="A61" s="42"/>
      <c r="B61" s="46">
        <v>0.16666666666666666</v>
      </c>
      <c r="C61" s="53"/>
      <c r="E61" s="46">
        <v>0.66666666666666663</v>
      </c>
      <c r="F61" s="53"/>
      <c r="G61" s="43"/>
    </row>
    <row r="62" spans="1:7" ht="6" customHeight="1">
      <c r="A62" s="42"/>
      <c r="B62" s="11"/>
      <c r="C62" s="55"/>
      <c r="E62" s="11"/>
      <c r="F62" s="55"/>
      <c r="G62" s="43"/>
    </row>
    <row r="63" spans="1:7" ht="20.100000000000001" customHeight="1">
      <c r="A63" s="42"/>
      <c r="B63" s="46">
        <v>0.20833333333333334</v>
      </c>
      <c r="C63" s="53"/>
      <c r="E63" s="46">
        <v>0.70833333333333337</v>
      </c>
      <c r="F63" s="53"/>
      <c r="G63" s="43"/>
    </row>
    <row r="64" spans="1:7" ht="6" customHeight="1">
      <c r="A64" s="42"/>
      <c r="B64" s="11"/>
      <c r="C64" s="55"/>
      <c r="E64" s="11"/>
      <c r="F64" s="55"/>
      <c r="G64" s="43"/>
    </row>
    <row r="65" spans="1:7" ht="20.100000000000001" customHeight="1">
      <c r="A65" s="42"/>
      <c r="B65" s="45">
        <v>0.25</v>
      </c>
      <c r="C65" s="53"/>
      <c r="E65" s="45">
        <v>0.75</v>
      </c>
      <c r="F65" s="53"/>
      <c r="G65" s="43"/>
    </row>
    <row r="66" spans="1:7" ht="6" customHeight="1">
      <c r="A66" s="42"/>
      <c r="B66" s="11"/>
      <c r="C66" s="55"/>
      <c r="E66" s="11"/>
      <c r="F66" s="55"/>
      <c r="G66" s="43"/>
    </row>
    <row r="67" spans="1:7" ht="20.100000000000001" customHeight="1">
      <c r="A67" s="42"/>
      <c r="B67" s="45">
        <v>0.29166666666666669</v>
      </c>
      <c r="C67" s="53"/>
      <c r="E67" s="45">
        <v>0.79166666666666663</v>
      </c>
      <c r="F67" s="53"/>
      <c r="G67" s="43"/>
    </row>
    <row r="68" spans="1:7" ht="6" customHeight="1">
      <c r="A68" s="42"/>
      <c r="B68" s="11"/>
      <c r="C68" s="55"/>
      <c r="E68" s="11"/>
      <c r="F68" s="55"/>
      <c r="G68" s="43"/>
    </row>
    <row r="69" spans="1:7" ht="20.100000000000001" customHeight="1">
      <c r="A69" s="42"/>
      <c r="B69" s="45">
        <v>0.33333333333333331</v>
      </c>
      <c r="C69" s="53"/>
      <c r="E69" s="45">
        <v>0.83333333333333337</v>
      </c>
      <c r="F69" s="53"/>
      <c r="G69" s="43"/>
    </row>
    <row r="70" spans="1:7" ht="6" customHeight="1">
      <c r="A70" s="42"/>
      <c r="B70" s="11"/>
      <c r="C70" s="55"/>
      <c r="E70" s="11"/>
      <c r="F70" s="55"/>
      <c r="G70" s="43"/>
    </row>
    <row r="71" spans="1:7" ht="20.100000000000001" customHeight="1">
      <c r="A71" s="42"/>
      <c r="B71" s="45">
        <v>0.375</v>
      </c>
      <c r="C71" s="53"/>
      <c r="E71" s="45">
        <v>0.875</v>
      </c>
      <c r="F71" s="53"/>
      <c r="G71" s="43"/>
    </row>
    <row r="72" spans="1:7" ht="6" customHeight="1">
      <c r="A72" s="42"/>
      <c r="B72" s="11"/>
      <c r="C72" s="55"/>
      <c r="E72" s="11"/>
      <c r="F72" s="55"/>
      <c r="G72" s="43"/>
    </row>
    <row r="73" spans="1:7" ht="20.100000000000001" customHeight="1">
      <c r="A73" s="42"/>
      <c r="B73" s="46">
        <v>0.41666666666666669</v>
      </c>
      <c r="C73" s="53"/>
      <c r="E73" s="46">
        <v>0.91666666666666663</v>
      </c>
      <c r="F73" s="53"/>
      <c r="G73" s="43"/>
    </row>
    <row r="74" spans="1:7" ht="6" customHeight="1">
      <c r="A74" s="42"/>
      <c r="B74" s="11"/>
      <c r="C74" s="55"/>
      <c r="E74" s="11"/>
      <c r="F74" s="55"/>
      <c r="G74" s="43"/>
    </row>
    <row r="75" spans="1:7" ht="20.100000000000001" customHeight="1">
      <c r="A75" s="42"/>
      <c r="B75" s="46">
        <v>0.45833333333333331</v>
      </c>
      <c r="C75" s="53"/>
      <c r="E75" s="46">
        <v>0.95833333333333337</v>
      </c>
      <c r="F75" s="53"/>
      <c r="G75" s="43"/>
    </row>
    <row r="76" spans="1:7" ht="6" customHeight="1">
      <c r="A76" s="42"/>
      <c r="B76" s="11"/>
      <c r="C76" s="37"/>
      <c r="E76" s="11"/>
      <c r="F76" s="55"/>
      <c r="G76" s="43"/>
    </row>
    <row r="77" spans="1:7" ht="20.100000000000001" customHeight="1">
      <c r="A77" s="49"/>
      <c r="B77" s="10"/>
      <c r="D77" s="16"/>
      <c r="E77" s="47" t="s">
        <v>63</v>
      </c>
      <c r="F77" s="53">
        <f>C53+C55+C57+C59+C61+C63+C65+C67+C69+C71+C73+C75+F53+F55+F57+F59+F61+F63+F65+F67+F69+F71+F73+F75</f>
        <v>0</v>
      </c>
      <c r="G77" s="43"/>
    </row>
    <row r="78" spans="1:7" ht="20.100000000000001" customHeight="1">
      <c r="A78" s="42"/>
      <c r="G78" s="43"/>
    </row>
    <row r="79" spans="1:7" ht="20.100000000000001" customHeight="1">
      <c r="A79" s="42"/>
      <c r="G79" s="43"/>
    </row>
    <row r="80" spans="1:7" ht="20.100000000000001" customHeight="1">
      <c r="A80" s="78" t="s">
        <v>10</v>
      </c>
      <c r="B80" s="39"/>
      <c r="G80" s="77" t="s">
        <v>32</v>
      </c>
    </row>
    <row r="81" spans="1:7" ht="20.100000000000001" customHeight="1" thickBot="1">
      <c r="A81" s="74"/>
      <c r="B81" s="48"/>
      <c r="C81" s="48"/>
      <c r="D81" s="48"/>
      <c r="E81" s="48"/>
      <c r="F81" s="48"/>
      <c r="G81" s="75"/>
    </row>
  </sheetData>
  <sheetProtection sheet="1" objects="1" scenarios="1" selectLockedCells="1"/>
  <mergeCells count="3">
    <mergeCell ref="D12:F12"/>
    <mergeCell ref="A80:A81"/>
    <mergeCell ref="G80:G81"/>
  </mergeCells>
  <conditionalFormatting sqref="D13 D15 D17 D19">
    <cfRule type="notContainsBlanks" dxfId="115" priority="153">
      <formula>LEN(TRIM(D13))&gt;0</formula>
    </cfRule>
    <cfRule type="containsBlanks" dxfId="114" priority="154">
      <formula>LEN(TRIM(D13))=0</formula>
    </cfRule>
  </conditionalFormatting>
  <conditionalFormatting sqref="C24">
    <cfRule type="notContainsBlanks" dxfId="113" priority="151">
      <formula>LEN(TRIM(C24))&gt;0</formula>
    </cfRule>
    <cfRule type="containsBlanks" dxfId="112" priority="152">
      <formula>LEN(TRIM(C24))=0</formula>
    </cfRule>
  </conditionalFormatting>
  <conditionalFormatting sqref="C26">
    <cfRule type="notContainsBlanks" dxfId="111" priority="149">
      <formula>LEN(TRIM(C26))&gt;0</formula>
    </cfRule>
    <cfRule type="containsBlanks" dxfId="110" priority="150">
      <formula>LEN(TRIM(C26))=0</formula>
    </cfRule>
  </conditionalFormatting>
  <conditionalFormatting sqref="C28">
    <cfRule type="notContainsBlanks" dxfId="109" priority="147">
      <formula>LEN(TRIM(C28))&gt;0</formula>
    </cfRule>
    <cfRule type="containsBlanks" dxfId="108" priority="148">
      <formula>LEN(TRIM(C28))=0</formula>
    </cfRule>
  </conditionalFormatting>
  <conditionalFormatting sqref="C30">
    <cfRule type="notContainsBlanks" dxfId="107" priority="145">
      <formula>LEN(TRIM(C30))&gt;0</formula>
    </cfRule>
    <cfRule type="containsBlanks" dxfId="106" priority="146">
      <formula>LEN(TRIM(C30))=0</formula>
    </cfRule>
  </conditionalFormatting>
  <conditionalFormatting sqref="C32">
    <cfRule type="notContainsBlanks" dxfId="105" priority="143">
      <formula>LEN(TRIM(C32))&gt;0</formula>
    </cfRule>
    <cfRule type="containsBlanks" dxfId="104" priority="144">
      <formula>LEN(TRIM(C32))=0</formula>
    </cfRule>
  </conditionalFormatting>
  <conditionalFormatting sqref="C34">
    <cfRule type="notContainsBlanks" dxfId="103" priority="141">
      <formula>LEN(TRIM(C34))&gt;0</formula>
    </cfRule>
    <cfRule type="containsBlanks" dxfId="102" priority="142">
      <formula>LEN(TRIM(C34))=0</formula>
    </cfRule>
  </conditionalFormatting>
  <conditionalFormatting sqref="C36">
    <cfRule type="notContainsBlanks" dxfId="101" priority="139">
      <formula>LEN(TRIM(C36))&gt;0</formula>
    </cfRule>
    <cfRule type="containsBlanks" dxfId="100" priority="140">
      <formula>LEN(TRIM(C36))=0</formula>
    </cfRule>
  </conditionalFormatting>
  <conditionalFormatting sqref="C38">
    <cfRule type="notContainsBlanks" dxfId="99" priority="137">
      <formula>LEN(TRIM(C38))&gt;0</formula>
    </cfRule>
    <cfRule type="containsBlanks" dxfId="98" priority="138">
      <formula>LEN(TRIM(C38))=0</formula>
    </cfRule>
  </conditionalFormatting>
  <conditionalFormatting sqref="C40">
    <cfRule type="notContainsBlanks" dxfId="97" priority="135">
      <formula>LEN(TRIM(C40))&gt;0</formula>
    </cfRule>
    <cfRule type="containsBlanks" dxfId="96" priority="136">
      <formula>LEN(TRIM(C40))=0</formula>
    </cfRule>
  </conditionalFormatting>
  <conditionalFormatting sqref="C42">
    <cfRule type="notContainsBlanks" dxfId="95" priority="133">
      <formula>LEN(TRIM(C42))&gt;0</formula>
    </cfRule>
    <cfRule type="containsBlanks" dxfId="94" priority="134">
      <formula>LEN(TRIM(C42))=0</formula>
    </cfRule>
  </conditionalFormatting>
  <conditionalFormatting sqref="C44">
    <cfRule type="notContainsBlanks" dxfId="93" priority="131">
      <formula>LEN(TRIM(C44))&gt;0</formula>
    </cfRule>
    <cfRule type="containsBlanks" dxfId="92" priority="132">
      <formula>LEN(TRIM(C44))=0</formula>
    </cfRule>
  </conditionalFormatting>
  <conditionalFormatting sqref="C46">
    <cfRule type="notContainsBlanks" dxfId="91" priority="129">
      <formula>LEN(TRIM(C46))&gt;0</formula>
    </cfRule>
    <cfRule type="containsBlanks" dxfId="90" priority="130">
      <formula>LEN(TRIM(C46))=0</formula>
    </cfRule>
  </conditionalFormatting>
  <conditionalFormatting sqref="F24">
    <cfRule type="notContainsBlanks" dxfId="89" priority="127">
      <formula>LEN(TRIM(F24))&gt;0</formula>
    </cfRule>
    <cfRule type="containsBlanks" dxfId="88" priority="128">
      <formula>LEN(TRIM(F24))=0</formula>
    </cfRule>
  </conditionalFormatting>
  <conditionalFormatting sqref="F26">
    <cfRule type="notContainsBlanks" dxfId="87" priority="125">
      <formula>LEN(TRIM(F26))&gt;0</formula>
    </cfRule>
    <cfRule type="containsBlanks" dxfId="86" priority="126">
      <formula>LEN(TRIM(F26))=0</formula>
    </cfRule>
  </conditionalFormatting>
  <conditionalFormatting sqref="F28">
    <cfRule type="notContainsBlanks" dxfId="85" priority="123">
      <formula>LEN(TRIM(F28))&gt;0</formula>
    </cfRule>
    <cfRule type="containsBlanks" dxfId="84" priority="124">
      <formula>LEN(TRIM(F28))=0</formula>
    </cfRule>
  </conditionalFormatting>
  <conditionalFormatting sqref="F30">
    <cfRule type="notContainsBlanks" dxfId="83" priority="121">
      <formula>LEN(TRIM(F30))&gt;0</formula>
    </cfRule>
    <cfRule type="containsBlanks" dxfId="82" priority="122">
      <formula>LEN(TRIM(F30))=0</formula>
    </cfRule>
  </conditionalFormatting>
  <conditionalFormatting sqref="F32">
    <cfRule type="notContainsBlanks" dxfId="81" priority="119">
      <formula>LEN(TRIM(F32))&gt;0</formula>
    </cfRule>
    <cfRule type="containsBlanks" dxfId="80" priority="120">
      <formula>LEN(TRIM(F32))=0</formula>
    </cfRule>
  </conditionalFormatting>
  <conditionalFormatting sqref="F34">
    <cfRule type="notContainsBlanks" dxfId="79" priority="117">
      <formula>LEN(TRIM(F34))&gt;0</formula>
    </cfRule>
    <cfRule type="containsBlanks" dxfId="78" priority="118">
      <formula>LEN(TRIM(F34))=0</formula>
    </cfRule>
  </conditionalFormatting>
  <conditionalFormatting sqref="F36">
    <cfRule type="notContainsBlanks" dxfId="77" priority="115">
      <formula>LEN(TRIM(F36))&gt;0</formula>
    </cfRule>
    <cfRule type="containsBlanks" dxfId="76" priority="116">
      <formula>LEN(TRIM(F36))=0</formula>
    </cfRule>
  </conditionalFormatting>
  <conditionalFormatting sqref="F38">
    <cfRule type="notContainsBlanks" dxfId="75" priority="113">
      <formula>LEN(TRIM(F38))&gt;0</formula>
    </cfRule>
    <cfRule type="containsBlanks" dxfId="74" priority="114">
      <formula>LEN(TRIM(F38))=0</formula>
    </cfRule>
  </conditionalFormatting>
  <conditionalFormatting sqref="F40">
    <cfRule type="notContainsBlanks" dxfId="73" priority="111">
      <formula>LEN(TRIM(F40))&gt;0</formula>
    </cfRule>
    <cfRule type="containsBlanks" dxfId="72" priority="112">
      <formula>LEN(TRIM(F40))=0</formula>
    </cfRule>
  </conditionalFormatting>
  <conditionalFormatting sqref="F42">
    <cfRule type="notContainsBlanks" dxfId="71" priority="109">
      <formula>LEN(TRIM(F42))&gt;0</formula>
    </cfRule>
    <cfRule type="containsBlanks" dxfId="70" priority="110">
      <formula>LEN(TRIM(F42))=0</formula>
    </cfRule>
  </conditionalFormatting>
  <conditionalFormatting sqref="F44">
    <cfRule type="notContainsBlanks" dxfId="69" priority="107">
      <formula>LEN(TRIM(F44))&gt;0</formula>
    </cfRule>
    <cfRule type="containsBlanks" dxfId="68" priority="108">
      <formula>LEN(TRIM(F44))=0</formula>
    </cfRule>
  </conditionalFormatting>
  <conditionalFormatting sqref="F46">
    <cfRule type="notContainsBlanks" dxfId="67" priority="105">
      <formula>LEN(TRIM(F46))&gt;0</formula>
    </cfRule>
    <cfRule type="containsBlanks" dxfId="66" priority="106">
      <formula>LEN(TRIM(F46))=0</formula>
    </cfRule>
  </conditionalFormatting>
  <conditionalFormatting sqref="F48">
    <cfRule type="notContainsBlanks" dxfId="65" priority="103">
      <formula>LEN(TRIM(F48))&gt;0</formula>
    </cfRule>
    <cfRule type="containsBlanks" dxfId="64" priority="104">
      <formula>LEN(TRIM(F48))=0</formula>
    </cfRule>
  </conditionalFormatting>
  <conditionalFormatting sqref="C53">
    <cfRule type="notContainsBlanks" dxfId="63" priority="101">
      <formula>LEN(TRIM(C53))&gt;0</formula>
    </cfRule>
    <cfRule type="containsBlanks" dxfId="62" priority="102">
      <formula>LEN(TRIM(C53))=0</formula>
    </cfRule>
  </conditionalFormatting>
  <conditionalFormatting sqref="C55">
    <cfRule type="notContainsBlanks" dxfId="61" priority="99">
      <formula>LEN(TRIM(C55))&gt;0</formula>
    </cfRule>
    <cfRule type="containsBlanks" dxfId="60" priority="100">
      <formula>LEN(TRIM(C55))=0</formula>
    </cfRule>
  </conditionalFormatting>
  <conditionalFormatting sqref="C57">
    <cfRule type="notContainsBlanks" dxfId="59" priority="97">
      <formula>LEN(TRIM(C57))&gt;0</formula>
    </cfRule>
    <cfRule type="containsBlanks" dxfId="58" priority="98">
      <formula>LEN(TRIM(C57))=0</formula>
    </cfRule>
  </conditionalFormatting>
  <conditionalFormatting sqref="C59">
    <cfRule type="notContainsBlanks" dxfId="57" priority="95">
      <formula>LEN(TRIM(C59))&gt;0</formula>
    </cfRule>
    <cfRule type="containsBlanks" dxfId="56" priority="96">
      <formula>LEN(TRIM(C59))=0</formula>
    </cfRule>
  </conditionalFormatting>
  <conditionalFormatting sqref="C61">
    <cfRule type="notContainsBlanks" dxfId="55" priority="93">
      <formula>LEN(TRIM(C61))&gt;0</formula>
    </cfRule>
    <cfRule type="containsBlanks" dxfId="54" priority="94">
      <formula>LEN(TRIM(C61))=0</formula>
    </cfRule>
  </conditionalFormatting>
  <conditionalFormatting sqref="C63">
    <cfRule type="notContainsBlanks" dxfId="53" priority="91">
      <formula>LEN(TRIM(C63))&gt;0</formula>
    </cfRule>
    <cfRule type="containsBlanks" dxfId="52" priority="92">
      <formula>LEN(TRIM(C63))=0</formula>
    </cfRule>
  </conditionalFormatting>
  <conditionalFormatting sqref="C65">
    <cfRule type="notContainsBlanks" dxfId="51" priority="89">
      <formula>LEN(TRIM(C65))&gt;0</formula>
    </cfRule>
    <cfRule type="containsBlanks" dxfId="50" priority="90">
      <formula>LEN(TRIM(C65))=0</formula>
    </cfRule>
  </conditionalFormatting>
  <conditionalFormatting sqref="C67">
    <cfRule type="notContainsBlanks" dxfId="49" priority="87">
      <formula>LEN(TRIM(C67))&gt;0</formula>
    </cfRule>
    <cfRule type="containsBlanks" dxfId="48" priority="88">
      <formula>LEN(TRIM(C67))=0</formula>
    </cfRule>
  </conditionalFormatting>
  <conditionalFormatting sqref="C69">
    <cfRule type="notContainsBlanks" dxfId="47" priority="85">
      <formula>LEN(TRIM(C69))&gt;0</formula>
    </cfRule>
    <cfRule type="containsBlanks" dxfId="46" priority="86">
      <formula>LEN(TRIM(C69))=0</formula>
    </cfRule>
  </conditionalFormatting>
  <conditionalFormatting sqref="C71">
    <cfRule type="notContainsBlanks" dxfId="45" priority="83">
      <formula>LEN(TRIM(C71))&gt;0</formula>
    </cfRule>
    <cfRule type="containsBlanks" dxfId="44" priority="84">
      <formula>LEN(TRIM(C71))=0</formula>
    </cfRule>
  </conditionalFormatting>
  <conditionalFormatting sqref="C73">
    <cfRule type="notContainsBlanks" dxfId="43" priority="81">
      <formula>LEN(TRIM(C73))&gt;0</formula>
    </cfRule>
    <cfRule type="containsBlanks" dxfId="42" priority="82">
      <formula>LEN(TRIM(C73))=0</formula>
    </cfRule>
  </conditionalFormatting>
  <conditionalFormatting sqref="C75">
    <cfRule type="notContainsBlanks" dxfId="41" priority="79">
      <formula>LEN(TRIM(C75))&gt;0</formula>
    </cfRule>
    <cfRule type="containsBlanks" dxfId="40" priority="80">
      <formula>LEN(TRIM(C75))=0</formula>
    </cfRule>
  </conditionalFormatting>
  <conditionalFormatting sqref="F53">
    <cfRule type="notContainsBlanks" dxfId="39" priority="77">
      <formula>LEN(TRIM(F53))&gt;0</formula>
    </cfRule>
    <cfRule type="containsBlanks" dxfId="38" priority="78">
      <formula>LEN(TRIM(F53))=0</formula>
    </cfRule>
  </conditionalFormatting>
  <conditionalFormatting sqref="F55">
    <cfRule type="notContainsBlanks" dxfId="37" priority="75">
      <formula>LEN(TRIM(F55))&gt;0</formula>
    </cfRule>
    <cfRule type="containsBlanks" dxfId="36" priority="76">
      <formula>LEN(TRIM(F55))=0</formula>
    </cfRule>
  </conditionalFormatting>
  <conditionalFormatting sqref="F57">
    <cfRule type="notContainsBlanks" dxfId="35" priority="73">
      <formula>LEN(TRIM(F57))&gt;0</formula>
    </cfRule>
    <cfRule type="containsBlanks" dxfId="34" priority="74">
      <formula>LEN(TRIM(F57))=0</formula>
    </cfRule>
  </conditionalFormatting>
  <conditionalFormatting sqref="F59">
    <cfRule type="notContainsBlanks" dxfId="33" priority="71">
      <formula>LEN(TRIM(F59))&gt;0</formula>
    </cfRule>
    <cfRule type="containsBlanks" dxfId="32" priority="72">
      <formula>LEN(TRIM(F59))=0</formula>
    </cfRule>
  </conditionalFormatting>
  <conditionalFormatting sqref="F61">
    <cfRule type="notContainsBlanks" dxfId="31" priority="69">
      <formula>LEN(TRIM(F61))&gt;0</formula>
    </cfRule>
    <cfRule type="containsBlanks" dxfId="30" priority="70">
      <formula>LEN(TRIM(F61))=0</formula>
    </cfRule>
  </conditionalFormatting>
  <conditionalFormatting sqref="F63">
    <cfRule type="notContainsBlanks" dxfId="29" priority="67">
      <formula>LEN(TRIM(F63))&gt;0</formula>
    </cfRule>
    <cfRule type="containsBlanks" dxfId="28" priority="68">
      <formula>LEN(TRIM(F63))=0</formula>
    </cfRule>
  </conditionalFormatting>
  <conditionalFormatting sqref="F65">
    <cfRule type="notContainsBlanks" dxfId="27" priority="65">
      <formula>LEN(TRIM(F65))&gt;0</formula>
    </cfRule>
    <cfRule type="containsBlanks" dxfId="26" priority="66">
      <formula>LEN(TRIM(F65))=0</formula>
    </cfRule>
  </conditionalFormatting>
  <conditionalFormatting sqref="F67">
    <cfRule type="notContainsBlanks" dxfId="25" priority="63">
      <formula>LEN(TRIM(F67))&gt;0</formula>
    </cfRule>
    <cfRule type="containsBlanks" dxfId="24" priority="64">
      <formula>LEN(TRIM(F67))=0</formula>
    </cfRule>
  </conditionalFormatting>
  <conditionalFormatting sqref="F69">
    <cfRule type="notContainsBlanks" dxfId="23" priority="61">
      <formula>LEN(TRIM(F69))&gt;0</formula>
    </cfRule>
    <cfRule type="containsBlanks" dxfId="22" priority="62">
      <formula>LEN(TRIM(F69))=0</formula>
    </cfRule>
  </conditionalFormatting>
  <conditionalFormatting sqref="F71">
    <cfRule type="notContainsBlanks" dxfId="21" priority="59">
      <formula>LEN(TRIM(F71))&gt;0</formula>
    </cfRule>
    <cfRule type="containsBlanks" dxfId="20" priority="60">
      <formula>LEN(TRIM(F71))=0</formula>
    </cfRule>
  </conditionalFormatting>
  <conditionalFormatting sqref="F73">
    <cfRule type="notContainsBlanks" dxfId="19" priority="57">
      <formula>LEN(TRIM(F73))&gt;0</formula>
    </cfRule>
    <cfRule type="containsBlanks" dxfId="18" priority="58">
      <formula>LEN(TRIM(F73))=0</formula>
    </cfRule>
  </conditionalFormatting>
  <conditionalFormatting sqref="F75">
    <cfRule type="notContainsBlanks" dxfId="17" priority="55">
      <formula>LEN(TRIM(F75))&gt;0</formula>
    </cfRule>
    <cfRule type="containsBlanks" dxfId="16" priority="56">
      <formula>LEN(TRIM(F75))=0</formula>
    </cfRule>
  </conditionalFormatting>
  <conditionalFormatting sqref="F77">
    <cfRule type="notContainsBlanks" dxfId="15" priority="53">
      <formula>LEN(TRIM(F77))&gt;0</formula>
    </cfRule>
    <cfRule type="containsBlanks" dxfId="14" priority="54">
      <formula>LEN(TRIM(F77))=0</formula>
    </cfRule>
  </conditionalFormatting>
  <dataValidations count="5">
    <dataValidation type="list" showInputMessage="1" prompt="Wybierz minimalne obciążenie lub wprowadź własną wartość." sqref="D15" xr:uid="{0682E76B-0F31-4A84-92B8-615BFB061F0F}">
      <formula1>"10, 25, 50, 100, 250, 500, 750"</formula1>
    </dataValidation>
    <dataValidation type="list" showInputMessage="1" prompt="Wybierz maksymalne obciążenie lub wprowadź własną wartość." sqref="D17" xr:uid="{98154B02-64F7-4A6F-98CD-3EE0338C7637}">
      <formula1>"50, 100, 250, 500, 750, 1000, 1500, 2000"</formula1>
    </dataValidation>
    <dataValidation type="list" showInputMessage="1" prompt="Wybierz średni współczynnik mocy lub wprowadź własną wartość." sqref="D19" xr:uid="{C7D8C295-4A6B-4B1D-849E-8AC533443D7A}">
      <formula1>"0.75, 0.80, 0.85, 0.90, 0.95, 1.00"</formula1>
    </dataValidation>
    <dataValidation allowBlank="1" showInputMessage="1" showErrorMessage="1" prompt="Optional efficiency target (e.g., 3.5)" sqref="D50:D51" xr:uid="{856C8AC8-108C-40A4-9AC1-C6934E87E7B6}"/>
    <dataValidation type="list" showInputMessage="1" prompt="Wybierz roczne zużycie energii lub wprowadź własną wartość." sqref="D13" xr:uid="{2A06D7BB-9005-48B5-8997-940DEF45A30C}">
      <formula1>"10000, 25000, 50000, 100000, 250000, 500000, 1000000, 2000000"</formula1>
    </dataValidation>
  </dataValidations>
  <hyperlinks>
    <hyperlink ref="A80:A81" location="'DANE APLIKACYJNE'!A1" display="←" xr:uid="{F91CCDB9-5238-47F8-8EBF-0124D939F415}"/>
    <hyperlink ref="G80:G81" location="'SYSTEM BATERII'!A1" display="Dalej →" xr:uid="{EC99AA25-51F6-4165-B4E6-9DFC07D4F20A}"/>
    <hyperlink ref="G3" r:id="rId1" xr:uid="{7C32075E-116B-4BE6-8C48-7F3FEDC77897}"/>
    <hyperlink ref="G4" r:id="rId2" xr:uid="{8DBC62F5-F409-4C9D-A875-B090205BF070}"/>
    <hyperlink ref="G5" r:id="rId3" xr:uid="{B9EF8E9A-FEA1-4147-A7E6-486CE674D892}"/>
    <hyperlink ref="G1:G2" r:id="rId4" display="Domaniewska 47 404, 02-672 " xr:uid="{EF2A4B27-08BD-44BD-BEE1-6FF5F205BAE2}"/>
  </hyperlinks>
  <pageMargins left="0.7" right="0.7" top="0.75" bottom="0.75" header="0.3" footer="0.3"/>
  <pageSetup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F90A-B539-4370-8179-379149ABE92B}">
  <sheetPr codeName="Sheet10"/>
  <dimension ref="A1:W32"/>
  <sheetViews>
    <sheetView showGridLines="0" zoomScale="85" zoomScaleNormal="85" workbookViewId="0">
      <selection activeCell="G1" sqref="G1:G5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7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43</v>
      </c>
      <c r="C7" s="7" t="s">
        <v>8</v>
      </c>
      <c r="D7" s="8">
        <f>'PROFIL FIRMY'!D7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13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12</v>
      </c>
      <c r="D11" s="16"/>
      <c r="E11" s="16"/>
      <c r="F11" s="16"/>
      <c r="G11" s="43"/>
    </row>
    <row r="12" spans="1:23" ht="20.100000000000001" customHeight="1">
      <c r="A12" s="42"/>
      <c r="D12" s="79"/>
      <c r="E12" s="79"/>
      <c r="F12" s="79"/>
      <c r="G12" s="43"/>
    </row>
    <row r="13" spans="1:23" ht="20.100000000000001" customHeight="1">
      <c r="A13" s="42"/>
      <c r="B13" s="15" t="s">
        <v>64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57" t="s">
        <v>65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57" t="s">
        <v>66</v>
      </c>
      <c r="C17" s="15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57" t="s">
        <v>67</v>
      </c>
      <c r="C19" s="15"/>
      <c r="D19" s="53"/>
      <c r="G19" s="43"/>
    </row>
    <row r="20" spans="1:7" ht="6" customHeight="1">
      <c r="A20" s="42"/>
      <c r="B20" s="36"/>
      <c r="C20" s="37"/>
      <c r="D20" s="53"/>
      <c r="G20" s="43"/>
    </row>
    <row r="21" spans="1:7" ht="20.100000000000001" customHeight="1">
      <c r="A21" s="42"/>
      <c r="B21" s="83" t="s">
        <v>68</v>
      </c>
      <c r="C21" s="83"/>
      <c r="D21" s="53"/>
      <c r="G21" s="43"/>
    </row>
    <row r="22" spans="1:7" ht="6" customHeight="1">
      <c r="A22" s="42"/>
      <c r="B22" s="36"/>
      <c r="C22" s="37"/>
      <c r="D22" s="53"/>
      <c r="G22" s="43"/>
    </row>
    <row r="23" spans="1:7" ht="20.100000000000001" customHeight="1">
      <c r="A23" s="42"/>
      <c r="B23" s="82" t="s">
        <v>69</v>
      </c>
      <c r="C23" s="82"/>
      <c r="D23" s="53"/>
      <c r="G23" s="43"/>
    </row>
    <row r="24" spans="1:7" ht="6" customHeight="1">
      <c r="A24" s="42"/>
      <c r="B24" s="36"/>
      <c r="C24" s="37"/>
      <c r="D24" s="53"/>
      <c r="G24" s="43"/>
    </row>
    <row r="25" spans="1:7" ht="20.100000000000001" customHeight="1">
      <c r="A25" s="42"/>
      <c r="B25" s="17" t="s">
        <v>70</v>
      </c>
      <c r="C25" s="17"/>
      <c r="D25" s="53"/>
      <c r="G25" s="43"/>
    </row>
    <row r="26" spans="1:7" ht="6" customHeight="1">
      <c r="A26" s="42"/>
      <c r="B26" s="36"/>
      <c r="C26" s="37"/>
      <c r="D26" s="53"/>
      <c r="G26" s="43"/>
    </row>
    <row r="27" spans="1:7" ht="20.100000000000001" customHeight="1">
      <c r="A27" s="42"/>
      <c r="B27" s="15" t="s">
        <v>71</v>
      </c>
      <c r="C27" s="15"/>
      <c r="D27" s="53"/>
      <c r="G27" s="43"/>
    </row>
    <row r="28" spans="1:7" ht="20.100000000000001" customHeight="1">
      <c r="A28" s="42"/>
      <c r="D28" s="16"/>
      <c r="G28" s="43"/>
    </row>
    <row r="29" spans="1:7" ht="20.100000000000001" customHeight="1">
      <c r="A29" s="42"/>
      <c r="B29" s="56"/>
      <c r="C29" s="56"/>
      <c r="D29" s="56"/>
      <c r="E29" s="56"/>
      <c r="F29" s="56"/>
      <c r="G29" s="43"/>
    </row>
    <row r="30" spans="1:7" ht="20.100000000000001" customHeight="1">
      <c r="A30" s="42"/>
      <c r="G30" s="43"/>
    </row>
    <row r="31" spans="1:7" ht="20.100000000000001" customHeight="1">
      <c r="A31" s="80" t="s">
        <v>10</v>
      </c>
      <c r="B31" s="39"/>
      <c r="G31" s="77" t="s">
        <v>32</v>
      </c>
    </row>
    <row r="32" spans="1:7" ht="20.100000000000001" customHeight="1" thickBot="1">
      <c r="A32" s="81"/>
      <c r="B32" s="48"/>
      <c r="C32" s="48"/>
      <c r="D32" s="48"/>
      <c r="E32" s="48"/>
      <c r="F32" s="48"/>
      <c r="G32" s="75"/>
    </row>
  </sheetData>
  <sheetProtection sheet="1" selectLockedCells="1"/>
  <mergeCells count="5">
    <mergeCell ref="D12:F12"/>
    <mergeCell ref="B21:C21"/>
    <mergeCell ref="B23:C23"/>
    <mergeCell ref="A31:A32"/>
    <mergeCell ref="G31:G32"/>
  </mergeCells>
  <conditionalFormatting sqref="D13 D15 D17 D19 D21 D23 D25 D27">
    <cfRule type="notContainsBlanks" dxfId="13" priority="1">
      <formula>LEN(TRIM(D13))&gt;0</formula>
    </cfRule>
    <cfRule type="containsBlanks" dxfId="12" priority="2">
      <formula>LEN(TRIM(D13))=0</formula>
    </cfRule>
  </conditionalFormatting>
  <dataValidations count="8">
    <dataValidation type="list" showInputMessage="1" prompt="Wybierz typ ogniwa i/lub szafy lub wpisz własną wartość." sqref="D17" xr:uid="{8CAA6B17-45D3-4D1A-9DA9-2271C76A4AFC}">
      <formula1>"Pryzmatyczne, Pouch (miękkie), Cylindryczne, Montaż w szafie, Modularne, Standaryzowana szafa, Zintegrowane, Inne"</formula1>
    </dataValidation>
    <dataValidation showInputMessage="1" prompt="Wprowadź producenta baterii." sqref="D15" xr:uid="{1DD628EF-F815-4D42-9EF8-70C4DC5B11FB}"/>
    <dataValidation type="list" showInputMessage="1" prompt="Wybierz typ baterii lub wpisz własną wartość." sqref="D13" xr:uid="{EFC18E84-95D5-41F9-931B-966617A7D002}">
      <formula1>"Jeszcze nieokreślony, W kontenerze, Szafa, Montaż w szafie, Montaż na ścianie, Modularny, Mobilny, Stacjonarny"</formula1>
    </dataValidation>
    <dataValidation type="list" showInputMessage="1" prompt="Wprowadź pojemność akumulatora w kWh." sqref="D25" xr:uid="{48E5722B-F5C0-41EF-8361-340DB76EA3CC}">
      <formula1>"50, 100, 150, 200, 300, 400, 500, 750, 1000, 1500, 2000, 3000, 4000, 5000, 10000"</formula1>
    </dataValidation>
    <dataValidation type="list" showInputMessage="1" prompt="Wybierz typ zarządzania baterią lub wpisz własną wartość." sqref="D27" xr:uid="{9314512D-DC12-40E2-8A7C-6DA3AEAA9F3C}">
      <formula1>"Własnościowe, Zewnętrzne, Zintegrowane z EMS, Modularne, Zaawansowany system BMS, BMS z monitoringiem w chmurze, Inne"</formula1>
    </dataValidation>
    <dataValidation type="list" showInputMessage="1" prompt="Wprowadź zakres napięcia prądu stałego (DC)." sqref="D19" xr:uid="{32E17FB3-B8A5-43A9-8CAB-7DC4E055D09F}">
      <formula1>"48–72, 100–150, 150–300, 300–600, 600–800, 800–1000, 1000–1500"</formula1>
    </dataValidation>
    <dataValidation type="list" showInputMessage="1" prompt="Wybierz technologię baterii lub wpisz własną wartość." sqref="D21" xr:uid="{01EE7688-DCF3-4BDB-9292-0F59599B920A}">
      <formula1>"Litowo-jonowa, Fosforan litowo-żelazowy (LFP), Niklowo-Manganowo-Kobaltowa (NMC), Niklowo-Kobaltowo-Aluminiowa (NCA), Kwasowo-ołowiowa, Przepływowa, Sodowo-jonowa, Inne"</formula1>
    </dataValidation>
    <dataValidation type="list" showInputMessage="1" prompt="Wprowadź wymaganą moc baterii w kVA." sqref="D23" xr:uid="{3AB95DF8-9E0E-4F78-9428-385F338E4AA1}">
      <formula1>"50, 100, 150, 200, 250, 300, 400, 500, 750, 1000, 1250, 1500, 2000, 2500, 3000"</formula1>
    </dataValidation>
  </dataValidations>
  <hyperlinks>
    <hyperlink ref="A31:A32" location="'PROFIL OBCIĄŻENIA'!A1" display="←" xr:uid="{2A1ED8A4-F7FC-45B1-9F1C-D65725262CEB}"/>
    <hyperlink ref="G31:G32" location="'SYSTEM FALOWNIKA'!A1" display="Dalej →" xr:uid="{8A049B4A-EA88-4D72-8C5A-A391B79F6487}"/>
    <hyperlink ref="G3" r:id="rId1" xr:uid="{829053B4-4AEB-49D7-9A4F-125BB5ED2B50}"/>
    <hyperlink ref="G4" r:id="rId2" xr:uid="{724A3858-51A8-400B-AFA3-9E649480238B}"/>
    <hyperlink ref="G5" r:id="rId3" xr:uid="{969A8050-7E47-479E-B6FC-CD9AED53CD21}"/>
    <hyperlink ref="G1:G2" r:id="rId4" display="Domaniewska 47 404, 02-672 " xr:uid="{539614D4-9D80-47CF-84A8-A51675400608}"/>
  </hyperlinks>
  <pageMargins left="0.7" right="0.7" top="0.75" bottom="0.75" header="0.3" footer="0.3"/>
  <pageSetup orientation="portrait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2711-8E6D-433D-A3DA-E6F6293865D0}">
  <sheetPr codeName="Sheet11"/>
  <dimension ref="A1:W32"/>
  <sheetViews>
    <sheetView showGridLines="0" zoomScale="85" zoomScaleNormal="85" workbookViewId="0">
      <selection activeCell="G1" sqref="G1:G5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7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43</v>
      </c>
      <c r="C7" s="7" t="s">
        <v>8</v>
      </c>
      <c r="D7" s="8">
        <f>'PROFIL FIRMY'!D7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14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15</v>
      </c>
      <c r="D11" s="16"/>
      <c r="E11" s="16"/>
      <c r="F11" s="16"/>
      <c r="G11" s="43"/>
    </row>
    <row r="12" spans="1:23" ht="20.100000000000001" customHeight="1">
      <c r="A12" s="42"/>
      <c r="D12" s="79"/>
      <c r="E12" s="79"/>
      <c r="F12" s="79"/>
      <c r="G12" s="43"/>
    </row>
    <row r="13" spans="1:23" ht="20.100000000000001" customHeight="1">
      <c r="A13" s="42"/>
      <c r="B13" s="15" t="s">
        <v>72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57" t="s">
        <v>73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57" t="s">
        <v>74</v>
      </c>
      <c r="C17" s="15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57" t="s">
        <v>75</v>
      </c>
      <c r="C19" s="15"/>
      <c r="D19" s="53"/>
      <c r="G19" s="43"/>
    </row>
    <row r="20" spans="1:7" ht="6" customHeight="1">
      <c r="A20" s="42"/>
      <c r="B20" s="36"/>
      <c r="C20" s="37"/>
      <c r="D20" s="53"/>
      <c r="G20" s="43"/>
    </row>
    <row r="21" spans="1:7" ht="20.100000000000001" customHeight="1">
      <c r="A21" s="42"/>
      <c r="B21" s="17" t="s">
        <v>76</v>
      </c>
      <c r="C21" s="17"/>
      <c r="D21" s="53"/>
      <c r="G21" s="43"/>
    </row>
    <row r="22" spans="1:7" ht="6" customHeight="1">
      <c r="A22" s="42"/>
      <c r="B22" s="36"/>
      <c r="C22" s="37"/>
      <c r="D22" s="53"/>
      <c r="G22" s="43"/>
    </row>
    <row r="23" spans="1:7" ht="20.100000000000001" customHeight="1">
      <c r="A23" s="42"/>
      <c r="B23" s="15" t="s">
        <v>77</v>
      </c>
      <c r="C23" s="15"/>
      <c r="D23" s="53"/>
      <c r="G23" s="43"/>
    </row>
    <row r="24" spans="1:7" ht="6" customHeight="1">
      <c r="A24" s="42"/>
      <c r="B24" s="36"/>
      <c r="C24" s="37"/>
      <c r="D24" s="53"/>
      <c r="G24" s="43"/>
    </row>
    <row r="25" spans="1:7" ht="20.100000000000001" customHeight="1">
      <c r="A25" s="42"/>
      <c r="B25" s="17" t="s">
        <v>78</v>
      </c>
      <c r="C25" s="17"/>
      <c r="D25" s="53"/>
      <c r="G25" s="43"/>
    </row>
    <row r="26" spans="1:7" ht="6" customHeight="1">
      <c r="A26" s="42"/>
      <c r="B26" s="36"/>
      <c r="C26" s="37"/>
      <c r="D26" s="53"/>
      <c r="G26" s="43"/>
    </row>
    <row r="27" spans="1:7" ht="20.100000000000001" customHeight="1">
      <c r="A27" s="42"/>
      <c r="B27" s="15" t="s">
        <v>79</v>
      </c>
      <c r="C27" s="15"/>
      <c r="D27" s="53"/>
      <c r="G27" s="43"/>
    </row>
    <row r="28" spans="1:7" ht="20.100000000000001" customHeight="1">
      <c r="A28" s="42"/>
      <c r="D28" s="16"/>
      <c r="G28" s="43"/>
    </row>
    <row r="29" spans="1:7" ht="20.100000000000001" customHeight="1">
      <c r="A29" s="42"/>
      <c r="B29" s="56"/>
      <c r="C29" s="56"/>
      <c r="D29" s="56"/>
      <c r="E29" s="56"/>
      <c r="F29" s="56"/>
      <c r="G29" s="43"/>
    </row>
    <row r="30" spans="1:7" ht="20.100000000000001" customHeight="1">
      <c r="A30" s="42"/>
      <c r="G30" s="43"/>
    </row>
    <row r="31" spans="1:7" ht="20.100000000000001" customHeight="1">
      <c r="A31" s="80" t="s">
        <v>10</v>
      </c>
      <c r="B31" s="39"/>
      <c r="G31" s="77" t="s">
        <v>32</v>
      </c>
    </row>
    <row r="32" spans="1:7" ht="20.100000000000001" customHeight="1" thickBot="1">
      <c r="A32" s="81"/>
      <c r="B32" s="48"/>
      <c r="C32" s="48"/>
      <c r="D32" s="48"/>
      <c r="E32" s="48"/>
      <c r="F32" s="48"/>
      <c r="G32" s="75"/>
    </row>
  </sheetData>
  <sheetProtection sheet="1" selectLockedCells="1"/>
  <mergeCells count="3">
    <mergeCell ref="D12:F12"/>
    <mergeCell ref="A31:A32"/>
    <mergeCell ref="G31:G32"/>
  </mergeCells>
  <conditionalFormatting sqref="D13 D15 D17 D19 D21 D23 D25 D27">
    <cfRule type="notContainsBlanks" dxfId="11" priority="1">
      <formula>LEN(TRIM(D13))&gt;0</formula>
    </cfRule>
    <cfRule type="containsBlanks" dxfId="10" priority="2">
      <formula>LEN(TRIM(D13))=0</formula>
    </cfRule>
  </conditionalFormatting>
  <dataValidations count="8">
    <dataValidation type="list" showInputMessage="1" prompt="Wprowadź maksymalną moc bierną w jednostkach odpowiednich dla systemu." sqref="D23" xr:uid="{DA3068BD-EBB3-43B7-9806-D1D36A918563}">
      <formula1>"500 kVAR, 1000 kVAR, 1500 kVAR"</formula1>
    </dataValidation>
    <dataValidation type="list" showInputMessage="1" prompt="Określ wymagany współczynnik mocy dla systemu." sqref="D21" xr:uid="{FD101CA0-2A43-4C55-A5FC-FA5CDA6EA7B7}">
      <formula1>"1.0, 0.98, 0.95, 0.9"</formula1>
    </dataValidation>
    <dataValidation type="list" showInputMessage="1" prompt="Podaj maksymalną moc, jaką system może oddać do sieci, w jednostkach kVA." sqref="D19" xr:uid="{C6F0B17D-22AE-4410-9DF0-964676FB1E43}">
      <formula1>"100, 250, 500, 750, 1000, 1500, 2000, No Limitation"</formula1>
    </dataValidation>
    <dataValidation type="list" showInputMessage="1" prompt="Wprowadź znamionową częstotliwość pracy systemu w hercach." sqref="D27" xr:uid="{20CC7120-EFEF-4CA2-A5AE-C38C1DE2822A}">
      <formula1>"50 Hz, 60 Hz"</formula1>
    </dataValidation>
    <dataValidation type="list" showInputMessage="1" prompt="Podaj maksymalne dopuszczalne odchylenie napięcia sieci w procentach." sqref="D25" xr:uid="{CCB5EBD9-3751-4E07-ADCB-E83CC02678A0}">
      <formula1>"±2%, ±5%, ±10%"</formula1>
    </dataValidation>
    <dataValidation type="list" showInputMessage="1" prompt="Wybierz, czy połączenie z siecią publiczną jest dostępne, lub wpisz własną wartość." sqref="D13" xr:uid="{02444CA9-B155-43F0-A152-80AAC5C983EA}">
      <formula1>"Tak, Nie"</formula1>
    </dataValidation>
    <dataValidation type="list" showInputMessage="1" prompt="Określ, czy system może oddawać energię do sieci, lub wpisz własną wartość." sqref="D15" xr:uid="{81ECCC28-D284-43F9-BA28-144F8DE69EA4}">
      <formula1>"Tak, Nie"</formula1>
    </dataValidation>
    <dataValidation type="list" showInputMessage="1" prompt="Wybierz, czy wymagane jest połączenie z siecią średniego napięcia, lub wpisz własną wartość." sqref="D17" xr:uid="{519F9126-3CCE-40D0-8BC8-CED743E658AD}">
      <formula1>"6 kV, 10 kV, 20 kV, 35 kV, 110 kV"</formula1>
    </dataValidation>
  </dataValidations>
  <hyperlinks>
    <hyperlink ref="A31:A32" location="'SYSTEM BATERII'!A1" display="←" xr:uid="{A161EEEB-1D17-4379-96C0-85D43984ADC6}"/>
    <hyperlink ref="G31:G32" location="'WYMAGANIA FORMOWANIA SIECI '!A1" display="Dalej →" xr:uid="{BF41C696-FB6C-4F28-8BD0-A40C81F76078}"/>
    <hyperlink ref="G3" r:id="rId1" xr:uid="{07004BD8-F542-4244-9E21-A943890625C7}"/>
    <hyperlink ref="G4" r:id="rId2" xr:uid="{15E22C3F-B28A-425C-B424-B9C06149D7E9}"/>
    <hyperlink ref="G5" r:id="rId3" xr:uid="{BDFDCA28-AAB8-435F-9912-5FE8A872536C}"/>
    <hyperlink ref="G1:G2" r:id="rId4" display="Domaniewska 47 404, 02-672 " xr:uid="{ADB271C4-CD68-42F6-9100-574A32030EC0}"/>
  </hyperlinks>
  <pageMargins left="0.7" right="0.7" top="0.75" bottom="0.75" header="0.3" footer="0.3"/>
  <pageSetup orientation="portrait" r:id="rId5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3EEF-2553-4677-9D60-9FA76CFBD26B}">
  <sheetPr codeName="Sheet12"/>
  <dimension ref="A1:W35"/>
  <sheetViews>
    <sheetView showGridLines="0" zoomScale="85" zoomScaleNormal="85" workbookViewId="0">
      <selection activeCell="G3" sqref="G3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7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43</v>
      </c>
      <c r="C7" s="7" t="s">
        <v>8</v>
      </c>
      <c r="D7" s="8">
        <f>'PROFIL FIRMY'!D7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87</v>
      </c>
      <c r="G9" s="43"/>
      <c r="T9" s="3"/>
      <c r="U9" s="3"/>
      <c r="V9" s="3"/>
      <c r="W9" s="3"/>
    </row>
    <row r="10" spans="1:23" ht="20.100000000000001" customHeight="1">
      <c r="A10" s="42"/>
      <c r="G10" s="43"/>
    </row>
    <row r="11" spans="1:23" ht="20.100000000000001" customHeight="1">
      <c r="A11" s="49"/>
      <c r="B11" s="10" t="s">
        <v>89</v>
      </c>
      <c r="D11" s="16"/>
      <c r="E11" s="16"/>
      <c r="F11" s="16"/>
      <c r="G11" s="43"/>
    </row>
    <row r="12" spans="1:23" ht="20.100000000000001" customHeight="1">
      <c r="A12" s="42"/>
      <c r="D12" s="79"/>
      <c r="E12" s="79"/>
      <c r="F12" s="79"/>
      <c r="G12" s="43"/>
    </row>
    <row r="13" spans="1:23" ht="20.100000000000001" customHeight="1">
      <c r="A13" s="42"/>
      <c r="B13" s="15" t="s">
        <v>80</v>
      </c>
      <c r="C13" s="15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57" t="s">
        <v>81</v>
      </c>
      <c r="C15" s="15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57" t="s">
        <v>82</v>
      </c>
      <c r="C17" s="15"/>
      <c r="D17" s="53"/>
      <c r="G17" s="43"/>
    </row>
    <row r="18" spans="1:7" ht="20.100000000000001" customHeight="1">
      <c r="A18" s="42"/>
      <c r="B18" s="36"/>
      <c r="C18" s="37"/>
      <c r="D18" s="53"/>
      <c r="G18" s="43"/>
    </row>
    <row r="19" spans="1:7" ht="20.100000000000001" customHeight="1">
      <c r="A19" s="42"/>
      <c r="B19" s="10" t="s">
        <v>88</v>
      </c>
      <c r="C19" s="37"/>
      <c r="D19" s="53"/>
      <c r="G19" s="43"/>
    </row>
    <row r="20" spans="1:7" ht="20.100000000000001" customHeight="1">
      <c r="A20" s="42"/>
      <c r="B20" s="36"/>
      <c r="C20" s="37"/>
      <c r="D20" s="53"/>
      <c r="G20" s="43"/>
    </row>
    <row r="21" spans="1:7" ht="20.100000000000001" customHeight="1">
      <c r="A21" s="42"/>
      <c r="B21" s="17" t="s">
        <v>83</v>
      </c>
      <c r="C21" s="17"/>
      <c r="D21" s="53"/>
      <c r="G21" s="43"/>
    </row>
    <row r="22" spans="1:7" ht="6" customHeight="1">
      <c r="A22" s="42"/>
      <c r="B22" s="36"/>
      <c r="C22" s="37"/>
      <c r="D22" s="53"/>
      <c r="G22" s="43"/>
    </row>
    <row r="23" spans="1:7" ht="20.100000000000001" customHeight="1">
      <c r="A23" s="42"/>
      <c r="B23" s="17" t="s">
        <v>84</v>
      </c>
      <c r="C23" s="17"/>
      <c r="D23" s="53"/>
      <c r="G23" s="43"/>
    </row>
    <row r="24" spans="1:7" ht="6" customHeight="1">
      <c r="A24" s="42"/>
      <c r="B24" s="36"/>
      <c r="C24" s="37"/>
      <c r="D24" s="53"/>
      <c r="G24" s="43"/>
    </row>
    <row r="25" spans="1:7" ht="20.100000000000001" customHeight="1">
      <c r="A25" s="42"/>
      <c r="B25" s="17" t="s">
        <v>85</v>
      </c>
      <c r="C25" s="17"/>
      <c r="D25" s="53"/>
      <c r="G25" s="43"/>
    </row>
    <row r="26" spans="1:7" ht="20.100000000000001" customHeight="1">
      <c r="A26" s="42"/>
      <c r="D26" s="16"/>
      <c r="G26" s="43"/>
    </row>
    <row r="27" spans="1:7" ht="20.100000000000001" customHeight="1">
      <c r="A27" s="42"/>
      <c r="B27" s="17" t="s">
        <v>86</v>
      </c>
      <c r="C27" s="58"/>
      <c r="D27" s="56"/>
      <c r="E27" s="56"/>
      <c r="F27" s="56"/>
      <c r="G27" s="43"/>
    </row>
    <row r="28" spans="1:7" ht="6" customHeight="1">
      <c r="A28" s="42"/>
      <c r="B28" s="16"/>
      <c r="C28" s="58"/>
      <c r="D28" s="56"/>
      <c r="E28" s="56"/>
      <c r="F28" s="56"/>
      <c r="G28" s="43"/>
    </row>
    <row r="29" spans="1:7" ht="20.100000000000001" customHeight="1">
      <c r="A29" s="42"/>
      <c r="B29" s="84"/>
      <c r="C29" s="84"/>
      <c r="D29" s="84"/>
      <c r="E29" s="56"/>
      <c r="F29" s="56"/>
      <c r="G29" s="43"/>
    </row>
    <row r="30" spans="1:7" ht="20.100000000000001" customHeight="1">
      <c r="A30" s="42"/>
      <c r="B30" s="84"/>
      <c r="C30" s="84"/>
      <c r="D30" s="84"/>
      <c r="E30" s="56"/>
      <c r="F30" s="56"/>
      <c r="G30" s="43"/>
    </row>
    <row r="31" spans="1:7" ht="20.100000000000001" customHeight="1">
      <c r="A31" s="42"/>
      <c r="B31" s="84"/>
      <c r="C31" s="84"/>
      <c r="D31" s="84"/>
      <c r="G31" s="43"/>
    </row>
    <row r="32" spans="1:7" ht="20.100000000000001" customHeight="1">
      <c r="A32" s="42"/>
      <c r="B32" s="59"/>
      <c r="C32" s="59"/>
      <c r="D32" s="59"/>
      <c r="G32" s="43"/>
    </row>
    <row r="33" spans="1:7" ht="20.100000000000001" customHeight="1">
      <c r="A33" s="42"/>
      <c r="B33" s="59"/>
      <c r="C33" s="59"/>
      <c r="D33" s="59"/>
      <c r="G33" s="43"/>
    </row>
    <row r="34" spans="1:7" ht="20.100000000000001" customHeight="1">
      <c r="A34" s="80" t="s">
        <v>10</v>
      </c>
      <c r="B34" s="39"/>
      <c r="G34" s="77" t="s">
        <v>32</v>
      </c>
    </row>
    <row r="35" spans="1:7" ht="20.100000000000001" customHeight="1" thickBot="1">
      <c r="A35" s="81"/>
      <c r="B35" s="48"/>
      <c r="C35" s="48"/>
      <c r="D35" s="48"/>
      <c r="E35" s="48"/>
      <c r="F35" s="48"/>
      <c r="G35" s="75"/>
    </row>
  </sheetData>
  <sheetProtection sheet="1" selectLockedCells="1"/>
  <mergeCells count="4">
    <mergeCell ref="D12:F12"/>
    <mergeCell ref="A34:A35"/>
    <mergeCell ref="G34:G35"/>
    <mergeCell ref="B29:D31"/>
  </mergeCells>
  <conditionalFormatting sqref="D13 D15 D17 D21 D23 D25">
    <cfRule type="notContainsBlanks" dxfId="9" priority="3">
      <formula>LEN(TRIM(D13))&gt;0</formula>
    </cfRule>
    <cfRule type="containsBlanks" dxfId="8" priority="4">
      <formula>LEN(TRIM(D13))=0</formula>
    </cfRule>
  </conditionalFormatting>
  <dataValidations count="6">
    <dataValidation type="list" showInputMessage="1" prompt="Określ wymagany prąd zwarciowy Isc w amperach lub wpisz własną wartość." sqref="D17" xr:uid="{D03C3FAA-8980-4288-8893-58DB5640CFC8}">
      <formula1>"100, 200, 300, 400, 500, 600, 700, 800"</formula1>
    </dataValidation>
    <dataValidation type="list" showInputMessage="1" prompt="Wprowadź poziom harmonicznych w obciążeniu w procentach lub podaj własną wartość." sqref="D15" xr:uid="{04AC0ED9-3CCA-488A-B440-88735913A8AD}">
      <formula1>"0, 2, 4, 6, 8, 10, 15"</formula1>
    </dataValidation>
    <dataValidation type="list" showInputMessage="1" prompt="Wprowadź wartość asymetrii obciążenia w procentach lub podaj własną." sqref="D13" xr:uid="{058FD3E3-BF7B-4EFD-A1FA-70A8AA7F13FC}">
      <formula1>"0%, 5%, 10%, 15%, 20%, 25%, 30%, 35%, 40%, 50%"</formula1>
    </dataValidation>
    <dataValidation type="list" showInputMessage="1" prompt="Wybierz, czy dostęp do internetu jest dostępny, lub wpisz własną wartość." sqref="D21" xr:uid="{6596F56B-1CFC-4ED2-8485-62D1D1F8E2AC}">
      <formula1>"Tak, Nie"</formula1>
    </dataValidation>
    <dataValidation type="list" showInputMessage="1" prompt="Określ wymagania dotyczące połączenia z systemem EMS/SCADA lub wpisz własną wartość." sqref="D23" xr:uid="{9AD4E241-D1F2-4B4A-A770-87B34143710C}">
      <formula1>"Wymiana danych w czasie rzeczywistym, Rejestrowanie danych historycznych, Funkcje alarmowania i monitorowania, Zdalne sterowanie i obsługa, Bezpieczeństwo danych i szyfrowanie, Inne (Proszę określić)"</formula1>
    </dataValidation>
    <dataValidation type="list" showInputMessage="1" prompt="Podaj czas reakcji systemu sterowania lub wpisz własną wartość." sqref="D25" xr:uid="{A2F6A57F-7619-4CF4-A5DA-A428063E08DB}">
      <formula1>"Mniej niż 1 sekunda, 1 do 5 sekund, 5 do 10 sekund, Powyżej 10 sekund, Brak szczególnych wymagań"</formula1>
    </dataValidation>
  </dataValidations>
  <hyperlinks>
    <hyperlink ref="A34:A35" location="'SYSTEM FALOWNIKA'!A1" display="←" xr:uid="{C39E8B21-A93B-44E3-8869-9C2E2B8C35BB}"/>
    <hyperlink ref="G34:G35" location="'WSKAŹNIKI KOMERCYJNE (VAT)'!A1" display="Dalej →" xr:uid="{71A34B41-D689-417D-92D1-01B24D0F8A8E}"/>
    <hyperlink ref="G3" r:id="rId1" xr:uid="{4A2482BF-C335-4D75-8920-7AF974904CC3}"/>
    <hyperlink ref="G4" r:id="rId2" xr:uid="{DAB29C04-E79D-4226-BB08-E4C54DADFD6E}"/>
    <hyperlink ref="G5" r:id="rId3" xr:uid="{E7400AAD-EBAF-45CA-B710-D7920BEACBB7}"/>
    <hyperlink ref="G1:G2" r:id="rId4" display="Domaniewska 47 404, 02-672 " xr:uid="{496F2043-15D9-48FF-9D59-E45BB0B7624C}"/>
  </hyperlinks>
  <pageMargins left="0.7" right="0.7" top="0.75" bottom="0.75" header="0.3" footer="0.3"/>
  <pageSetup orientation="portrait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CB422-4E3F-4CD9-91DE-54AD9465481E}">
  <sheetPr codeName="Sheet8"/>
  <dimension ref="A1:W24"/>
  <sheetViews>
    <sheetView showGridLines="0" topLeftCell="A4" zoomScale="85" zoomScaleNormal="85" workbookViewId="0">
      <selection activeCell="A22" sqref="A22:A23"/>
    </sheetView>
  </sheetViews>
  <sheetFormatPr defaultRowHeight="20.100000000000001" customHeight="1"/>
  <cols>
    <col min="1" max="1" width="5.7109375" style="1" customWidth="1"/>
    <col min="2" max="2" width="33.7109375" style="1" customWidth="1"/>
    <col min="3" max="3" width="28.7109375" style="1" customWidth="1"/>
    <col min="4" max="4" width="25.42578125" style="1" customWidth="1"/>
    <col min="5" max="5" width="33.7109375" style="1" customWidth="1"/>
    <col min="6" max="6" width="28.7109375" style="1" customWidth="1"/>
    <col min="7" max="7" width="30.7109375" style="1" customWidth="1"/>
    <col min="8" max="16384" width="9.140625" style="1"/>
  </cols>
  <sheetData>
    <row r="1" spans="1:23" ht="20.100000000000001" customHeight="1">
      <c r="A1" s="40"/>
      <c r="B1" s="52"/>
      <c r="C1" s="41"/>
      <c r="D1" s="41"/>
      <c r="E1" s="41"/>
      <c r="F1" s="41"/>
      <c r="G1" s="60" t="s">
        <v>0</v>
      </c>
    </row>
    <row r="2" spans="1:23" ht="20.100000000000001" customHeight="1">
      <c r="A2" s="42"/>
      <c r="B2" s="50"/>
      <c r="G2" s="61" t="s">
        <v>1</v>
      </c>
    </row>
    <row r="3" spans="1:23" ht="20.100000000000001" customHeight="1">
      <c r="A3" s="42"/>
      <c r="B3" s="50"/>
      <c r="F3" s="4"/>
      <c r="G3" s="67" t="s">
        <v>2</v>
      </c>
    </row>
    <row r="4" spans="1:23" ht="20.100000000000001" customHeight="1">
      <c r="A4" s="42"/>
      <c r="B4" s="50"/>
      <c r="F4" s="4"/>
      <c r="G4" s="62" t="s">
        <v>3</v>
      </c>
    </row>
    <row r="5" spans="1:23" ht="20.100000000000001" customHeight="1">
      <c r="A5" s="42"/>
      <c r="F5" s="5"/>
      <c r="G5" s="62" t="s">
        <v>4</v>
      </c>
    </row>
    <row r="6" spans="1:23" ht="20.100000000000001" customHeight="1">
      <c r="A6" s="42"/>
      <c r="G6" s="43"/>
    </row>
    <row r="7" spans="1:23" ht="24" customHeight="1">
      <c r="A7" s="42"/>
      <c r="B7" s="6" t="s">
        <v>43</v>
      </c>
      <c r="C7" s="7" t="s">
        <v>8</v>
      </c>
      <c r="D7" s="8">
        <f>'PROFIL FIRMY'!D7</f>
        <v>0</v>
      </c>
      <c r="G7" s="43"/>
    </row>
    <row r="8" spans="1:23" ht="20.100000000000001" customHeight="1">
      <c r="A8" s="42"/>
      <c r="G8" s="43"/>
    </row>
    <row r="9" spans="1:23" ht="43.5" customHeight="1">
      <c r="A9" s="42"/>
      <c r="B9" s="9" t="s">
        <v>90</v>
      </c>
      <c r="G9" s="43"/>
      <c r="T9" s="3"/>
      <c r="U9" s="3"/>
      <c r="V9" s="3"/>
      <c r="W9" s="3"/>
    </row>
    <row r="10" spans="1:23" ht="19.5" customHeight="1">
      <c r="A10" s="42"/>
      <c r="G10" s="43"/>
    </row>
    <row r="11" spans="1:23" ht="20.100000000000001" customHeight="1">
      <c r="A11" s="49"/>
      <c r="B11" s="10" t="s">
        <v>91</v>
      </c>
      <c r="D11" s="79"/>
      <c r="E11" s="79"/>
      <c r="F11" s="79"/>
      <c r="G11" s="43"/>
    </row>
    <row r="12" spans="1:23" ht="20.100000000000001" customHeight="1">
      <c r="A12" s="49"/>
      <c r="B12" s="10"/>
      <c r="G12" s="43"/>
    </row>
    <row r="13" spans="1:23" ht="20.100000000000001" customHeight="1">
      <c r="A13" s="42"/>
      <c r="B13" s="17" t="s">
        <v>92</v>
      </c>
      <c r="C13" s="17"/>
      <c r="D13" s="53"/>
      <c r="G13" s="43"/>
    </row>
    <row r="14" spans="1:23" ht="6" customHeight="1">
      <c r="A14" s="42"/>
      <c r="B14" s="36"/>
      <c r="C14" s="37"/>
      <c r="D14" s="53"/>
      <c r="G14" s="43"/>
    </row>
    <row r="15" spans="1:23" ht="20.100000000000001" customHeight="1">
      <c r="A15" s="42"/>
      <c r="B15" s="17" t="s">
        <v>93</v>
      </c>
      <c r="C15" s="17"/>
      <c r="D15" s="53"/>
      <c r="G15" s="43"/>
    </row>
    <row r="16" spans="1:23" ht="6" customHeight="1">
      <c r="A16" s="42"/>
      <c r="B16" s="36"/>
      <c r="C16" s="37"/>
      <c r="D16" s="53"/>
      <c r="G16" s="43"/>
    </row>
    <row r="17" spans="1:7" ht="20.100000000000001" customHeight="1">
      <c r="A17" s="42"/>
      <c r="B17" s="17" t="s">
        <v>94</v>
      </c>
      <c r="C17" s="17"/>
      <c r="D17" s="53"/>
      <c r="G17" s="43"/>
    </row>
    <row r="18" spans="1:7" ht="6" customHeight="1">
      <c r="A18" s="42"/>
      <c r="B18" s="36"/>
      <c r="C18" s="37"/>
      <c r="D18" s="53"/>
      <c r="G18" s="43"/>
    </row>
    <row r="19" spans="1:7" ht="20.100000000000001" customHeight="1">
      <c r="A19" s="42"/>
      <c r="B19" s="17" t="s">
        <v>95</v>
      </c>
      <c r="C19" s="17"/>
      <c r="D19" s="53"/>
      <c r="G19" s="43"/>
    </row>
    <row r="20" spans="1:7" ht="20.100000000000001" customHeight="1">
      <c r="A20" s="42"/>
      <c r="B20" s="36"/>
      <c r="C20" s="37"/>
      <c r="D20" s="53"/>
      <c r="G20" s="43"/>
    </row>
    <row r="21" spans="1:7" ht="20.100000000000001" customHeight="1">
      <c r="A21" s="42"/>
      <c r="B21" s="36"/>
      <c r="C21" s="37"/>
      <c r="D21" s="53"/>
      <c r="G21" s="43"/>
    </row>
    <row r="22" spans="1:7" ht="20.100000000000001" customHeight="1">
      <c r="A22" s="80" t="s">
        <v>10</v>
      </c>
      <c r="G22" s="85"/>
    </row>
    <row r="23" spans="1:7" ht="20.100000000000001" customHeight="1" thickBot="1">
      <c r="A23" s="81"/>
      <c r="B23" s="48"/>
      <c r="C23" s="48"/>
      <c r="D23" s="48"/>
      <c r="E23" s="48"/>
      <c r="F23" s="48"/>
      <c r="G23" s="86"/>
    </row>
    <row r="24" spans="1:7" ht="25.5" customHeight="1"/>
  </sheetData>
  <sheetProtection sheet="1" objects="1" scenarios="1" selectLockedCells="1"/>
  <mergeCells count="3">
    <mergeCell ref="G22:G23"/>
    <mergeCell ref="A22:A23"/>
    <mergeCell ref="D11:F11"/>
  </mergeCells>
  <conditionalFormatting sqref="D13">
    <cfRule type="notContainsBlanks" dxfId="7" priority="67">
      <formula>LEN(TRIM(D13))&gt;0</formula>
    </cfRule>
    <cfRule type="containsBlanks" dxfId="6" priority="68">
      <formula>LEN(TRIM(D13))=0</formula>
    </cfRule>
  </conditionalFormatting>
  <conditionalFormatting sqref="D15">
    <cfRule type="notContainsBlanks" dxfId="5" priority="9">
      <formula>LEN(TRIM(D15))&gt;0</formula>
    </cfRule>
    <cfRule type="containsBlanks" dxfId="4" priority="10">
      <formula>LEN(TRIM(D15))=0</formula>
    </cfRule>
  </conditionalFormatting>
  <conditionalFormatting sqref="D17">
    <cfRule type="notContainsBlanks" dxfId="3" priority="7">
      <formula>LEN(TRIM(D17))&gt;0</formula>
    </cfRule>
    <cfRule type="containsBlanks" dxfId="2" priority="8">
      <formula>LEN(TRIM(D17))=0</formula>
    </cfRule>
  </conditionalFormatting>
  <conditionalFormatting sqref="D19">
    <cfRule type="notContainsBlanks" dxfId="1" priority="1">
      <formula>LEN(TRIM(D19))&gt;0</formula>
    </cfRule>
    <cfRule type="containsBlanks" dxfId="0" priority="2">
      <formula>LEN(TRIM(D19))=0</formula>
    </cfRule>
  </conditionalFormatting>
  <dataValidations count="4">
    <dataValidation allowBlank="1" showInputMessage="1" showErrorMessage="1" prompt="Wprowadź informacje o dostępnych dotacjach, ulgach lub innych formach wsparcia." sqref="D19" xr:uid="{9DBE9211-0384-4CE4-A7F5-F096963F2503}"/>
    <dataValidation allowBlank="1" showInputMessage="1" showErrorMessage="1" prompt="Wprowadź stawkę taryfy nocnej za energię elektryczną w EUR/kWh" sqref="D15" xr:uid="{E0A68F0E-46FB-4AC3-9D88-E774F5F59CC9}"/>
    <dataValidation allowBlank="1" showInputMessage="1" showErrorMessage="1" prompt="Wprowadź stawkę taryfy dziennej za energię elektryczną w EUR/kWh." sqref="D13" xr:uid="{14B081DB-358B-4B9D-A164-3478E1205791}"/>
    <dataValidation allowBlank="1" showInputMessage="1" showErrorMessage="1" prompt="Podaj aktualną stawkę podatku VAT na energię w procentach." sqref="D17" xr:uid="{D2291E3A-802A-497A-8702-08F2A5D37A8D}"/>
  </dataValidations>
  <hyperlinks>
    <hyperlink ref="A23" location="'DRYING PROCESS '!A1" display="←" xr:uid="{E8205304-5410-4CFA-A720-A7F381F245F1}"/>
    <hyperlink ref="A22:A23" location="'WYMAGANIA FORMOWANIA SIECI '!A1" display="←" xr:uid="{FA67AC85-608F-403E-B4FC-7B36CAEA44C3}"/>
    <hyperlink ref="G3" r:id="rId1" xr:uid="{1488E71B-2DFF-4DE0-8FD2-ACED47EC9388}"/>
    <hyperlink ref="G4" r:id="rId2" xr:uid="{F3F465FB-DE86-4120-ADF1-4A36E6FAF25C}"/>
    <hyperlink ref="G5" r:id="rId3" xr:uid="{1AB35617-C656-42D9-AFE9-6D5D229F5A25}"/>
    <hyperlink ref="G1:G2" r:id="rId4" display="Domaniewska 47 404, 02-672 " xr:uid="{1B69F773-B7EE-40E9-B7B5-3830924005AB}"/>
  </hyperlinks>
  <pageMargins left="0.7" right="0.7" top="0.75" bottom="0.75" header="0.3" footer="0.3"/>
  <pageSetup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178B5C928C824A95CD3094AFC04771" ma:contentTypeVersion="15" ma:contentTypeDescription="Utwórz nowy dokument." ma:contentTypeScope="" ma:versionID="dd799bd6906684f5d6e58d6ab85a1a54">
  <xsd:schema xmlns:xsd="http://www.w3.org/2001/XMLSchema" xmlns:xs="http://www.w3.org/2001/XMLSchema" xmlns:p="http://schemas.microsoft.com/office/2006/metadata/properties" xmlns:ns3="5ba8ded2-b256-467a-92b4-5904d37500e4" xmlns:ns4="1af2c08c-bf97-475c-a963-49a4cae80d77" targetNamespace="http://schemas.microsoft.com/office/2006/metadata/properties" ma:root="true" ma:fieldsID="7a60352d8858f7e9005e0f90b7651d9d" ns3:_="" ns4:_="">
    <xsd:import namespace="5ba8ded2-b256-467a-92b4-5904d37500e4"/>
    <xsd:import namespace="1af2c08c-bf97-475c-a963-49a4cae80d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8ded2-b256-467a-92b4-5904d3750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2c08c-bf97-475c-a963-49a4cae80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a8ded2-b256-467a-92b4-5904d37500e4" xsi:nil="true"/>
  </documentManagement>
</p:properties>
</file>

<file path=customXml/itemProps1.xml><?xml version="1.0" encoding="utf-8"?>
<ds:datastoreItem xmlns:ds="http://schemas.openxmlformats.org/officeDocument/2006/customXml" ds:itemID="{87A1C35D-8667-4A73-B32A-493BA675BE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CBDDEE-E267-4A93-9365-AC7496708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8ded2-b256-467a-92b4-5904d37500e4"/>
    <ds:schemaRef ds:uri="1af2c08c-bf97-475c-a963-49a4cae80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74E925-D930-464C-8FB0-EA3E614728C4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1af2c08c-bf97-475c-a963-49a4cae80d77"/>
    <ds:schemaRef ds:uri="http://schemas.microsoft.com/office/2006/metadata/properties"/>
    <ds:schemaRef ds:uri="5ba8ded2-b256-467a-92b4-5904d37500e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STRONA STARTOWA</vt:lpstr>
      <vt:lpstr>PROFIL FIRMY</vt:lpstr>
      <vt:lpstr>DANE APLIKACYJNE</vt:lpstr>
      <vt:lpstr>PROFIL OBCIĄŻENIA</vt:lpstr>
      <vt:lpstr>SYSTEM BATERII</vt:lpstr>
      <vt:lpstr>SYSTEM FALOWNIKA</vt:lpstr>
      <vt:lpstr>WYMAGANIA FORMOWANIA SIECI </vt:lpstr>
      <vt:lpstr>WSKAŹNIKI KOMERCYJNE (VAT)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mursalin</dc:creator>
  <cp:keywords/>
  <dc:description/>
  <cp:lastModifiedBy>Pylypenko Dmytro (STUD)</cp:lastModifiedBy>
  <cp:revision/>
  <dcterms:created xsi:type="dcterms:W3CDTF">2022-10-26T09:12:54Z</dcterms:created>
  <dcterms:modified xsi:type="dcterms:W3CDTF">2025-12-02T15:23:19Z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0x010100B6178B5C928C824A95CD3094AFC04771</vt:lpwstr>
  </property>
</Properties>
</file>