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ILE\Kerjaan\Data Sinta Dosen\data sinta UBAYA\2025\November\"/>
    </mc:Choice>
  </mc:AlternateContent>
  <xr:revisionPtr revIDLastSave="0" documentId="13_ncr:1_{85D23A80-1375-4F06-A753-D1D5C66A1C61}" xr6:coauthVersionLast="47" xr6:coauthVersionMax="47" xr10:uidLastSave="{00000000-0000-0000-0000-000000000000}"/>
  <bookViews>
    <workbookView xWindow="-28920" yWindow="-120" windowWidth="29040" windowHeight="15720" xr2:uid="{4513677F-AC75-4C6D-8E19-4DE23BECECC2}"/>
  </bookViews>
  <sheets>
    <sheet name="Huk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52" i="1" l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</calcChain>
</file>

<file path=xl/sharedStrings.xml><?xml version="1.0" encoding="utf-8"?>
<sst xmlns="http://schemas.openxmlformats.org/spreadsheetml/2006/main" count="249" uniqueCount="136">
  <si>
    <r>
      <rPr>
        <sz val="14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Profil Komunikasi Ilmiah Universitas Surabaya</t>
    </r>
  </si>
  <si>
    <t>Overall dan  3 years</t>
  </si>
  <si>
    <t>Periode November 2025</t>
  </si>
  <si>
    <t>Sinta Score V2</t>
  </si>
  <si>
    <t xml:space="preserve">Sinta Score V3 </t>
  </si>
  <si>
    <t>Scopus</t>
  </si>
  <si>
    <t>Google Scholar</t>
  </si>
  <si>
    <t>WoS</t>
  </si>
  <si>
    <t>Garuda</t>
  </si>
  <si>
    <t>No</t>
  </si>
  <si>
    <t>Nama</t>
  </si>
  <si>
    <t>Fakultas</t>
  </si>
  <si>
    <t>Program Studi</t>
  </si>
  <si>
    <t>Overall</t>
  </si>
  <si>
    <t>3 Years</t>
  </si>
  <si>
    <t>Overall2</t>
  </si>
  <si>
    <t>3 Years3</t>
  </si>
  <si>
    <t>doc</t>
  </si>
  <si>
    <t>cit</t>
  </si>
  <si>
    <t>doc cit</t>
  </si>
  <si>
    <t>H-Ind</t>
  </si>
  <si>
    <t>i10-Ind</t>
  </si>
  <si>
    <t>G-Index</t>
  </si>
  <si>
    <t>doc GS</t>
  </si>
  <si>
    <t>cit GS</t>
  </si>
  <si>
    <t>doc cit GS</t>
  </si>
  <si>
    <t>H-Ind GS</t>
  </si>
  <si>
    <t>i10-Ind GS</t>
  </si>
  <si>
    <t>G-Index GS</t>
  </si>
  <si>
    <t>doc wos</t>
  </si>
  <si>
    <t>cit wos</t>
  </si>
  <si>
    <t>doc  cit wos</t>
  </si>
  <si>
    <t>H-Ind wos</t>
  </si>
  <si>
    <t>i10-Ind wos</t>
  </si>
  <si>
    <t>G-Index wos</t>
  </si>
  <si>
    <t>doc grd</t>
  </si>
  <si>
    <t>cit grd</t>
  </si>
  <si>
    <t>doc cit grd</t>
  </si>
  <si>
    <t>1</t>
  </si>
  <si>
    <t>HWIAN CHRISTIANTO</t>
  </si>
  <si>
    <t>Hukum</t>
  </si>
  <si>
    <t>S2 Ilmu Hukum</t>
  </si>
  <si>
    <t>2</t>
  </si>
  <si>
    <t xml:space="preserve">ROFI AULIA RAHMAN </t>
  </si>
  <si>
    <t>S1 Ilmu Hukum</t>
  </si>
  <si>
    <t>3</t>
  </si>
  <si>
    <t>YOAN NURSARI SIMANJUNTAK</t>
  </si>
  <si>
    <t>S2 Kenotariatan</t>
  </si>
  <si>
    <t>4</t>
  </si>
  <si>
    <t>YARIES MAHARDIKA PUTRO</t>
  </si>
  <si>
    <t>5</t>
  </si>
  <si>
    <t>MUHAMMAD INSAN TARIGAN</t>
  </si>
  <si>
    <t>6</t>
  </si>
  <si>
    <t>SUHARTATI</t>
  </si>
  <si>
    <t>7</t>
  </si>
  <si>
    <t>J M ATIK KRUSTIYATI</t>
  </si>
  <si>
    <t>8</t>
  </si>
  <si>
    <t>GO LISANAWATI</t>
  </si>
  <si>
    <t>9</t>
  </si>
  <si>
    <t>WISNU ARYO DEWANTO</t>
  </si>
  <si>
    <t>10</t>
  </si>
  <si>
    <t>PETER JEREMIAH SETIAWAN</t>
  </si>
  <si>
    <t>11</t>
  </si>
  <si>
    <t>NABBILAH AMIR</t>
  </si>
  <si>
    <t>12</t>
  </si>
  <si>
    <t>HESTI ARMIWULAN</t>
  </si>
  <si>
    <t>13</t>
  </si>
  <si>
    <t>LANNY KUSUMAWATI</t>
  </si>
  <si>
    <t>14</t>
  </si>
  <si>
    <t>DINDA SILVIANA PUTRI</t>
  </si>
  <si>
    <t>15</t>
  </si>
  <si>
    <t>HERU SAPUTRA LUMBAN GAOL</t>
  </si>
  <si>
    <t>16</t>
  </si>
  <si>
    <t>MICHELLE KRISTINA</t>
  </si>
  <si>
    <t>17</t>
  </si>
  <si>
    <t>ANTON HENDRIK SAMUDRA</t>
  </si>
  <si>
    <t>18</t>
  </si>
  <si>
    <t>GITA VENOLITA VALENTINA GEA</t>
  </si>
  <si>
    <t>19</t>
  </si>
  <si>
    <t>ALOYSIA VIRA HERAWATI</t>
  </si>
  <si>
    <t>20</t>
  </si>
  <si>
    <t>SYLVIA JANISRIWATI</t>
  </si>
  <si>
    <t>21</t>
  </si>
  <si>
    <t>ERLY ARISTO</t>
  </si>
  <si>
    <t>22</t>
  </si>
  <si>
    <t>SONYA CLAUDIA SIWU</t>
  </si>
  <si>
    <t>23</t>
  </si>
  <si>
    <t>CLARISA PERMATA HARIONO PUTRI</t>
  </si>
  <si>
    <t>24</t>
  </si>
  <si>
    <t>ELFINA LEBRINE SAHETAPY</t>
  </si>
  <si>
    <t>25</t>
  </si>
  <si>
    <t>TJONDRO TIRTOMULIA</t>
  </si>
  <si>
    <t>26</t>
  </si>
  <si>
    <t>IRTA WINDRA SYAHRIAL</t>
  </si>
  <si>
    <t>-</t>
  </si>
  <si>
    <t>27</t>
  </si>
  <si>
    <t>INDRA JAYA GUNAWAN</t>
  </si>
  <si>
    <t>28</t>
  </si>
  <si>
    <t>JENNIFER</t>
  </si>
  <si>
    <t>29</t>
  </si>
  <si>
    <t>SRIWATI</t>
  </si>
  <si>
    <t>30</t>
  </si>
  <si>
    <t>MARLINA Br PURBA</t>
  </si>
  <si>
    <t>w</t>
  </si>
  <si>
    <t>31</t>
  </si>
  <si>
    <t>WAFIA SILVI DHESINTA RINI</t>
  </si>
  <si>
    <t>32</t>
  </si>
  <si>
    <t>ANASTASIA INNURTRISNIYATI</t>
  </si>
  <si>
    <t>33</t>
  </si>
  <si>
    <t>UTIYAFINA MARDHATI HAZHIN</t>
  </si>
  <si>
    <t>34</t>
  </si>
  <si>
    <t>SUDIMAN SIDABUKKE</t>
  </si>
  <si>
    <t>35</t>
  </si>
  <si>
    <t>TAUFIK IMAN SANTOSO</t>
  </si>
  <si>
    <t>36</t>
  </si>
  <si>
    <t>BEBETO ARDYO</t>
  </si>
  <si>
    <t>37</t>
  </si>
  <si>
    <t>ELLY HERNAWATI</t>
  </si>
  <si>
    <t>38</t>
  </si>
  <si>
    <t>FRANSISCA YANITA PRAWITASARI</t>
  </si>
  <si>
    <t>39</t>
  </si>
  <si>
    <t>DIDIK WIDITRISMIHARTO</t>
  </si>
  <si>
    <t>40</t>
  </si>
  <si>
    <t>HENRY SOEGENG</t>
  </si>
  <si>
    <t>41</t>
  </si>
  <si>
    <t>HERU SUSANTO</t>
  </si>
  <si>
    <t>42</t>
  </si>
  <si>
    <t>MARIANUS JOHANES GAHARPUN</t>
  </si>
  <si>
    <t>43</t>
  </si>
  <si>
    <t>SOETRISNO</t>
  </si>
  <si>
    <t>44</t>
  </si>
  <si>
    <t>SUDARSONO</t>
  </si>
  <si>
    <t>45</t>
  </si>
  <si>
    <t>SUHARIWANTO</t>
  </si>
  <si>
    <t>doc  cit</t>
  </si>
  <si>
    <t xml:space="preserve">WoS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</si>
</sst>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9]d\-mmm\-yyyy"/>
  </numFmts>
  <fonts count="13" x14ac:knownFonts="1">
    <font>
      <sz val="11"/>
      <color rgb="FF000000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i/>
      <sz val="14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4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49" fontId="6" fillId="0" borderId="7" xfId="0" applyNumberFormat="1" applyFont="1" applyBorder="1"/>
    <xf numFmtId="49" fontId="6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0" fillId="0" borderId="7" xfId="0" applyNumberFormat="1" applyBorder="1" applyAlignment="1">
      <alignment horizontal="center"/>
    </xf>
    <xf numFmtId="49" fontId="0" fillId="0" borderId="7" xfId="0" applyNumberFormat="1" applyBorder="1"/>
    <xf numFmtId="49" fontId="8" fillId="0" borderId="7" xfId="0" applyNumberFormat="1" applyFont="1" applyBorder="1"/>
    <xf numFmtId="1" fontId="9" fillId="0" borderId="7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8" fillId="0" borderId="0" xfId="0" applyNumberFormat="1" applyFont="1"/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indexed="64"/>
          <bgColor theme="9" tint="0.3999755851924192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39994506668294322"/>
        </patternFill>
      </fill>
    </dxf>
  </dxfs>
  <tableStyles count="1" defaultTableStyle="TableStyleMedium2" defaultPivotStyle="PivotStyleLight16">
    <tableStyle name="Table Style 1" pivot="0" count="1" xr9:uid="{039DBEC3-48BF-4A73-B2FD-CF96969AF0FF}">
      <tableStyleElement type="firstRowStripe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9333F9-8D59-4FB9-9769-6A2464456584}" name="Table13" displayName="Table13" ref="B6:AD51" totalsRowShown="0" headerRowDxfId="33" dataDxfId="32" headerRowBorderDxfId="30" tableBorderDxfId="31" totalsRowBorderDxfId="29">
  <sortState xmlns:xlrd2="http://schemas.microsoft.com/office/spreadsheetml/2017/richdata2" ref="B7:AD51">
    <sortCondition descending="1" ref="F7:F51"/>
  </sortState>
  <tableColumns count="29">
    <tableColumn id="1" xr3:uid="{7AE54FA0-36BE-41A0-82FA-0FFB81A22791}" name="No" dataDxfId="28"/>
    <tableColumn id="2" xr3:uid="{0CD21B0F-F980-43CB-B7E3-360C167EF655}" name="Nama" dataDxfId="27"/>
    <tableColumn id="3" xr3:uid="{F9A8810F-F9D4-4900-88F4-0A1CAB581E7B}" name="Fakultas" dataDxfId="26"/>
    <tableColumn id="4" xr3:uid="{484B0AC4-0F94-407A-8212-DAD7BCE86E01}" name="Program Studi" dataDxfId="25"/>
    <tableColumn id="5" xr3:uid="{BE70F621-0B68-45A7-839A-F62B41010AAD}" name="Overall" dataDxfId="24"/>
    <tableColumn id="6" xr3:uid="{A6454E83-2E1B-4079-BB3C-763F923484B6}" name="3 Years" dataDxfId="23"/>
    <tableColumn id="7" xr3:uid="{133736D0-88D3-4D8C-B0E7-27501422E0E7}" name="Overall2" dataDxfId="22"/>
    <tableColumn id="8" xr3:uid="{4AF91F1A-696B-4E89-9657-D3E82A88A895}" name="3 Years3" dataDxfId="21"/>
    <tableColumn id="9" xr3:uid="{9B8148AE-4111-40B7-B3C6-FE99E957DF39}" name="doc" dataDxfId="20"/>
    <tableColumn id="10" xr3:uid="{7F1C45B5-62D2-42D6-8B86-A002BCFB92FB}" name="cit" dataDxfId="19"/>
    <tableColumn id="11" xr3:uid="{956A7A35-CA4A-4552-AB51-BDC68D7E7E5B}" name="doc cit" dataDxfId="18"/>
    <tableColumn id="12" xr3:uid="{D651B79B-BA03-4498-82A3-484C6F02E380}" name="H-Ind" dataDxfId="17"/>
    <tableColumn id="13" xr3:uid="{59A3AA6E-32F9-4936-94C8-ABD9E65E1284}" name="i10-Ind" dataDxfId="16"/>
    <tableColumn id="14" xr3:uid="{0811021F-F089-4CAE-AAAF-75CA91B10937}" name="G-Index" dataDxfId="15"/>
    <tableColumn id="15" xr3:uid="{A20E2745-F056-4D1C-80EA-1D164987F6D1}" name="doc GS" dataDxfId="14"/>
    <tableColumn id="16" xr3:uid="{994D136A-04F2-4D86-A848-36F6F7F07AB1}" name="cit GS" dataDxfId="13"/>
    <tableColumn id="17" xr3:uid="{DFDD9854-BF1E-42BE-8931-7F8386E64F51}" name="doc cit GS" dataDxfId="12"/>
    <tableColumn id="18" xr3:uid="{4E6E5F2F-F689-4FC7-8276-B4DA9E26720A}" name="H-Ind GS" dataDxfId="11"/>
    <tableColumn id="19" xr3:uid="{E7FFF4C0-20C0-489D-80ED-E72D99179E5B}" name="i10-Ind GS" dataDxfId="10"/>
    <tableColumn id="20" xr3:uid="{A0351FA9-0C86-4743-A6E1-0B233BA735C6}" name="G-Index GS" dataDxfId="9"/>
    <tableColumn id="21" xr3:uid="{70E301F0-21DF-45E6-A6D8-E72B23F417B6}" name="doc wos" dataDxfId="8"/>
    <tableColumn id="22" xr3:uid="{935ACE0F-6434-48EF-B20D-63FA50BFEED6}" name="cit wos" dataDxfId="7"/>
    <tableColumn id="23" xr3:uid="{7EA69149-6E59-457B-A0F3-D2322BC8E32C}" name="doc  cit wos" dataDxfId="6"/>
    <tableColumn id="24" xr3:uid="{AA8612AB-EAE2-4E20-9E07-F82FC87108AA}" name="H-Ind wos" dataDxfId="5"/>
    <tableColumn id="25" xr3:uid="{B51AD5E8-E411-40D7-9546-0F6D99684E76}" name="i10-Ind wos" dataDxfId="4"/>
    <tableColumn id="26" xr3:uid="{7A990AD7-4C42-456A-AC96-BEBDFEA9792A}" name="G-Index wos" dataDxfId="3"/>
    <tableColumn id="27" xr3:uid="{ACB7C47E-46ED-4CA1-AFF2-85BADF24315C}" name="doc grd" dataDxfId="2"/>
    <tableColumn id="28" xr3:uid="{3DA46959-9B25-41BA-A5A5-05308EFD526B}" name="cit grd" dataDxfId="1"/>
    <tableColumn id="29" xr3:uid="{0125E652-274D-4A4F-B4BC-DFEB38DAD47F}" name="doc cit grd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214AE-F1DC-4852-BDD3-E7203670C0F8}">
  <dimension ref="B2:AD54"/>
  <sheetViews>
    <sheetView tabSelected="1" zoomScale="85" zoomScaleNormal="85" workbookViewId="0">
      <selection activeCell="J16" sqref="J16"/>
    </sheetView>
  </sheetViews>
  <sheetFormatPr defaultRowHeight="15" x14ac:dyDescent="0.25"/>
  <cols>
    <col min="1" max="1" width="4" customWidth="1"/>
    <col min="2" max="2" width="11.140625" style="41" customWidth="1"/>
    <col min="3" max="3" width="42.7109375" style="42" customWidth="1"/>
    <col min="4" max="4" width="12.7109375" style="43" customWidth="1"/>
    <col min="5" max="5" width="18.5703125" style="42" customWidth="1"/>
    <col min="6" max="9" width="14" style="44" customWidth="1"/>
    <col min="10" max="10" width="11.140625" style="41" customWidth="1"/>
    <col min="11" max="30" width="12.140625" style="41" customWidth="1"/>
  </cols>
  <sheetData>
    <row r="2" spans="2:30" ht="18.75" x14ac:dyDescent="0.3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2:30" ht="18.75" x14ac:dyDescent="0.3"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2:30" ht="18.75" x14ac:dyDescent="0.3">
      <c r="B4" s="3" t="s">
        <v>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2:30" s="10" customFormat="1" ht="25.5" customHeight="1" x14ac:dyDescent="0.25">
      <c r="B5" s="4"/>
      <c r="C5" s="5"/>
      <c r="D5" s="5"/>
      <c r="E5" s="6"/>
      <c r="F5" s="7" t="s">
        <v>3</v>
      </c>
      <c r="G5" s="8"/>
      <c r="H5" s="7" t="s">
        <v>4</v>
      </c>
      <c r="I5" s="8"/>
      <c r="J5" s="7" t="s">
        <v>5</v>
      </c>
      <c r="K5" s="9"/>
      <c r="L5" s="9"/>
      <c r="M5" s="9"/>
      <c r="N5" s="9"/>
      <c r="O5" s="8"/>
      <c r="P5" s="7" t="s">
        <v>6</v>
      </c>
      <c r="Q5" s="9"/>
      <c r="R5" s="9"/>
      <c r="S5" s="9"/>
      <c r="T5" s="9"/>
      <c r="U5" s="8"/>
      <c r="V5" s="7" t="s">
        <v>7</v>
      </c>
      <c r="W5" s="9"/>
      <c r="X5" s="9"/>
      <c r="Y5" s="9"/>
      <c r="Z5" s="9"/>
      <c r="AA5" s="8"/>
      <c r="AB5" s="7" t="s">
        <v>8</v>
      </c>
      <c r="AC5" s="9"/>
      <c r="AD5" s="8"/>
    </row>
    <row r="6" spans="2:30" s="15" customFormat="1" ht="22.5" customHeight="1" x14ac:dyDescent="0.25">
      <c r="B6" s="11" t="s">
        <v>9</v>
      </c>
      <c r="C6" s="12" t="s">
        <v>10</v>
      </c>
      <c r="D6" s="12" t="s">
        <v>11</v>
      </c>
      <c r="E6" s="12" t="s">
        <v>12</v>
      </c>
      <c r="F6" s="13" t="s">
        <v>13</v>
      </c>
      <c r="G6" s="13" t="s">
        <v>14</v>
      </c>
      <c r="H6" s="13" t="s">
        <v>15</v>
      </c>
      <c r="I6" s="13" t="s">
        <v>16</v>
      </c>
      <c r="J6" s="13" t="s">
        <v>17</v>
      </c>
      <c r="K6" s="13" t="s">
        <v>18</v>
      </c>
      <c r="L6" s="13" t="s">
        <v>19</v>
      </c>
      <c r="M6" s="13" t="s">
        <v>20</v>
      </c>
      <c r="N6" s="13" t="s">
        <v>21</v>
      </c>
      <c r="O6" s="13" t="s">
        <v>22</v>
      </c>
      <c r="P6" s="13" t="s">
        <v>23</v>
      </c>
      <c r="Q6" s="13" t="s">
        <v>24</v>
      </c>
      <c r="R6" s="13" t="s">
        <v>25</v>
      </c>
      <c r="S6" s="13" t="s">
        <v>26</v>
      </c>
      <c r="T6" s="13" t="s">
        <v>27</v>
      </c>
      <c r="U6" s="13" t="s">
        <v>28</v>
      </c>
      <c r="V6" s="13" t="s">
        <v>29</v>
      </c>
      <c r="W6" s="13" t="s">
        <v>30</v>
      </c>
      <c r="X6" s="13" t="s">
        <v>31</v>
      </c>
      <c r="Y6" s="13" t="s">
        <v>32</v>
      </c>
      <c r="Z6" s="13" t="s">
        <v>33</v>
      </c>
      <c r="AA6" s="13" t="s">
        <v>34</v>
      </c>
      <c r="AB6" s="13" t="s">
        <v>35</v>
      </c>
      <c r="AC6" s="13" t="s">
        <v>36</v>
      </c>
      <c r="AD6" s="14" t="s">
        <v>37</v>
      </c>
    </row>
    <row r="7" spans="2:30" ht="22.5" customHeight="1" x14ac:dyDescent="0.25">
      <c r="B7" s="16" t="s">
        <v>38</v>
      </c>
      <c r="C7" s="17" t="s">
        <v>39</v>
      </c>
      <c r="D7" s="17" t="s">
        <v>40</v>
      </c>
      <c r="E7" s="17" t="s">
        <v>41</v>
      </c>
      <c r="F7" s="18">
        <v>1293</v>
      </c>
      <c r="G7" s="18">
        <v>358</v>
      </c>
      <c r="H7" s="18">
        <v>991</v>
      </c>
      <c r="I7" s="18">
        <v>176</v>
      </c>
      <c r="J7" s="18">
        <v>5</v>
      </c>
      <c r="K7" s="18">
        <v>12</v>
      </c>
      <c r="L7" s="18">
        <v>3</v>
      </c>
      <c r="M7" s="18">
        <v>2</v>
      </c>
      <c r="N7" s="18">
        <v>1</v>
      </c>
      <c r="O7" s="18">
        <v>0</v>
      </c>
      <c r="P7" s="18">
        <v>119</v>
      </c>
      <c r="Q7" s="18">
        <v>777</v>
      </c>
      <c r="R7" s="18">
        <v>71</v>
      </c>
      <c r="S7" s="18">
        <v>16</v>
      </c>
      <c r="T7" s="18">
        <v>2</v>
      </c>
      <c r="U7" s="18">
        <v>22</v>
      </c>
      <c r="V7" s="18">
        <v>1</v>
      </c>
      <c r="W7" s="18">
        <v>2</v>
      </c>
      <c r="X7" s="18">
        <v>1</v>
      </c>
      <c r="Y7" s="18">
        <v>1</v>
      </c>
      <c r="Z7" s="18">
        <v>0</v>
      </c>
      <c r="AA7" s="18">
        <v>0</v>
      </c>
      <c r="AB7" s="18">
        <v>30</v>
      </c>
      <c r="AC7" s="18">
        <v>2</v>
      </c>
      <c r="AD7" s="18">
        <v>2</v>
      </c>
    </row>
    <row r="8" spans="2:30" ht="22.5" customHeight="1" x14ac:dyDescent="0.25">
      <c r="B8" s="16" t="s">
        <v>42</v>
      </c>
      <c r="C8" s="17" t="s">
        <v>43</v>
      </c>
      <c r="D8" s="17" t="s">
        <v>40</v>
      </c>
      <c r="E8" s="17" t="s">
        <v>44</v>
      </c>
      <c r="F8" s="18">
        <v>992</v>
      </c>
      <c r="G8" s="18">
        <v>619.5</v>
      </c>
      <c r="H8" s="18">
        <v>443.48099999999999</v>
      </c>
      <c r="I8" s="18">
        <v>260.61</v>
      </c>
      <c r="J8" s="18">
        <v>13</v>
      </c>
      <c r="K8" s="18">
        <v>58</v>
      </c>
      <c r="L8" s="18">
        <v>10</v>
      </c>
      <c r="M8" s="18">
        <v>5</v>
      </c>
      <c r="N8" s="18">
        <v>1</v>
      </c>
      <c r="O8" s="18">
        <v>2</v>
      </c>
      <c r="P8" s="18">
        <v>35</v>
      </c>
      <c r="Q8" s="18">
        <v>200</v>
      </c>
      <c r="R8" s="18">
        <v>21</v>
      </c>
      <c r="S8" s="18">
        <v>9</v>
      </c>
      <c r="T8" s="18">
        <v>1</v>
      </c>
      <c r="U8" s="18">
        <v>8</v>
      </c>
      <c r="V8" s="18">
        <v>1</v>
      </c>
      <c r="W8" s="18">
        <v>2</v>
      </c>
      <c r="X8" s="18">
        <v>1</v>
      </c>
      <c r="Y8" s="18">
        <v>1</v>
      </c>
      <c r="Z8" s="18">
        <v>0</v>
      </c>
      <c r="AA8" s="18">
        <v>0</v>
      </c>
      <c r="AB8" s="18">
        <v>15</v>
      </c>
      <c r="AC8" s="18">
        <v>0</v>
      </c>
      <c r="AD8" s="18">
        <v>0</v>
      </c>
    </row>
    <row r="9" spans="2:30" ht="22.5" customHeight="1" x14ac:dyDescent="0.25">
      <c r="B9" s="16" t="s">
        <v>45</v>
      </c>
      <c r="C9" s="17" t="s">
        <v>46</v>
      </c>
      <c r="D9" s="17" t="s">
        <v>40</v>
      </c>
      <c r="E9" s="17" t="s">
        <v>47</v>
      </c>
      <c r="F9" s="18">
        <v>695</v>
      </c>
      <c r="G9" s="18">
        <v>90</v>
      </c>
      <c r="H9" s="18">
        <v>615</v>
      </c>
      <c r="I9" s="18">
        <v>140</v>
      </c>
      <c r="J9" s="18">
        <v>1</v>
      </c>
      <c r="K9" s="18">
        <v>5</v>
      </c>
      <c r="L9" s="18">
        <v>1</v>
      </c>
      <c r="M9" s="18">
        <v>1</v>
      </c>
      <c r="N9" s="18">
        <v>0</v>
      </c>
      <c r="O9" s="18">
        <v>0</v>
      </c>
      <c r="P9" s="18">
        <v>48</v>
      </c>
      <c r="Q9" s="18">
        <v>1919</v>
      </c>
      <c r="R9" s="18">
        <v>23</v>
      </c>
      <c r="S9" s="18">
        <v>8</v>
      </c>
      <c r="T9" s="18">
        <v>2</v>
      </c>
      <c r="U9" s="18">
        <v>8</v>
      </c>
      <c r="V9" s="18">
        <v>0</v>
      </c>
      <c r="W9" s="18">
        <v>0</v>
      </c>
      <c r="X9" s="18">
        <v>0</v>
      </c>
      <c r="Y9" s="18"/>
      <c r="Z9" s="18"/>
      <c r="AA9" s="18"/>
      <c r="AB9" s="18">
        <v>9</v>
      </c>
      <c r="AC9" s="18">
        <v>0</v>
      </c>
      <c r="AD9" s="18">
        <v>0</v>
      </c>
    </row>
    <row r="10" spans="2:30" ht="22.5" customHeight="1" x14ac:dyDescent="0.25">
      <c r="B10" s="16" t="s">
        <v>48</v>
      </c>
      <c r="C10" s="17" t="s">
        <v>49</v>
      </c>
      <c r="D10" s="17" t="s">
        <v>40</v>
      </c>
      <c r="E10" s="17" t="s">
        <v>44</v>
      </c>
      <c r="F10" s="18">
        <v>598</v>
      </c>
      <c r="G10" s="18">
        <v>412.5</v>
      </c>
      <c r="H10" s="18">
        <v>248.37</v>
      </c>
      <c r="I10" s="18">
        <v>173.37</v>
      </c>
      <c r="J10" s="18">
        <v>11</v>
      </c>
      <c r="K10" s="18">
        <v>20</v>
      </c>
      <c r="L10" s="18">
        <v>7</v>
      </c>
      <c r="M10" s="18">
        <v>3</v>
      </c>
      <c r="N10" s="18">
        <v>1</v>
      </c>
      <c r="O10" s="18">
        <v>0</v>
      </c>
      <c r="P10" s="18">
        <v>36</v>
      </c>
      <c r="Q10" s="18">
        <v>52</v>
      </c>
      <c r="R10" s="18">
        <v>17</v>
      </c>
      <c r="S10" s="18">
        <v>5</v>
      </c>
      <c r="T10" s="18">
        <v>1</v>
      </c>
      <c r="U10" s="18">
        <v>0</v>
      </c>
      <c r="V10" s="18">
        <v>1</v>
      </c>
      <c r="W10" s="18">
        <v>0</v>
      </c>
      <c r="X10" s="18">
        <v>0</v>
      </c>
      <c r="Y10" s="18">
        <v>0</v>
      </c>
      <c r="Z10" s="18">
        <v>1</v>
      </c>
      <c r="AA10" s="18">
        <v>0</v>
      </c>
      <c r="AB10" s="18">
        <v>0</v>
      </c>
      <c r="AC10" s="18">
        <v>0</v>
      </c>
      <c r="AD10" s="18">
        <v>0</v>
      </c>
    </row>
    <row r="11" spans="2:30" ht="22.5" customHeight="1" x14ac:dyDescent="0.25">
      <c r="B11" s="16" t="s">
        <v>50</v>
      </c>
      <c r="C11" s="17" t="s">
        <v>51</v>
      </c>
      <c r="D11" s="17" t="s">
        <v>40</v>
      </c>
      <c r="E11" s="17" t="s">
        <v>44</v>
      </c>
      <c r="F11" s="18">
        <v>543</v>
      </c>
      <c r="G11" s="18">
        <v>126.5</v>
      </c>
      <c r="H11" s="18">
        <v>389.17</v>
      </c>
      <c r="I11" s="18">
        <v>129.16999999999999</v>
      </c>
      <c r="J11" s="18">
        <v>6</v>
      </c>
      <c r="K11" s="18">
        <v>15</v>
      </c>
      <c r="L11" s="18">
        <v>4</v>
      </c>
      <c r="M11" s="18">
        <v>2</v>
      </c>
      <c r="N11" s="18">
        <v>1</v>
      </c>
      <c r="O11" s="18">
        <v>0</v>
      </c>
      <c r="P11" s="18">
        <v>28</v>
      </c>
      <c r="Q11" s="18">
        <v>106</v>
      </c>
      <c r="R11" s="18">
        <v>17</v>
      </c>
      <c r="S11" s="18">
        <v>6</v>
      </c>
      <c r="T11" s="18">
        <v>1</v>
      </c>
      <c r="U11" s="18">
        <v>3</v>
      </c>
      <c r="V11" s="18">
        <v>0</v>
      </c>
      <c r="W11" s="18">
        <v>0</v>
      </c>
      <c r="X11" s="18">
        <v>0</v>
      </c>
      <c r="Y11" s="18"/>
      <c r="Z11" s="18"/>
      <c r="AA11" s="18"/>
      <c r="AB11" s="18">
        <v>17</v>
      </c>
      <c r="AC11" s="18">
        <v>0</v>
      </c>
      <c r="AD11" s="18">
        <v>0</v>
      </c>
    </row>
    <row r="12" spans="2:30" ht="22.5" customHeight="1" x14ac:dyDescent="0.25">
      <c r="B12" s="16" t="s">
        <v>52</v>
      </c>
      <c r="C12" s="17" t="s">
        <v>53</v>
      </c>
      <c r="D12" s="17" t="s">
        <v>40</v>
      </c>
      <c r="E12" s="17" t="s">
        <v>41</v>
      </c>
      <c r="F12" s="18">
        <v>458.5</v>
      </c>
      <c r="G12" s="18">
        <v>0</v>
      </c>
      <c r="H12" s="18">
        <v>479</v>
      </c>
      <c r="I12" s="18">
        <v>31.5</v>
      </c>
      <c r="J12" s="18">
        <v>6</v>
      </c>
      <c r="K12" s="18">
        <v>45</v>
      </c>
      <c r="L12" s="18">
        <v>5</v>
      </c>
      <c r="M12" s="18">
        <v>4</v>
      </c>
      <c r="N12" s="18">
        <v>0</v>
      </c>
      <c r="O12" s="18">
        <v>1</v>
      </c>
      <c r="P12" s="18">
        <v>13</v>
      </c>
      <c r="Q12" s="18">
        <v>138</v>
      </c>
      <c r="R12" s="18">
        <v>5</v>
      </c>
      <c r="S12" s="18">
        <v>5</v>
      </c>
      <c r="T12" s="18">
        <v>1</v>
      </c>
      <c r="U12" s="18">
        <v>5</v>
      </c>
      <c r="V12" s="18">
        <v>2</v>
      </c>
      <c r="W12" s="18">
        <v>5</v>
      </c>
      <c r="X12" s="18">
        <v>1</v>
      </c>
      <c r="Y12" s="18">
        <v>1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2:30" ht="22.5" customHeight="1" x14ac:dyDescent="0.25">
      <c r="B13" s="16" t="s">
        <v>54</v>
      </c>
      <c r="C13" s="17" t="s">
        <v>55</v>
      </c>
      <c r="D13" s="17" t="s">
        <v>40</v>
      </c>
      <c r="E13" s="17" t="s">
        <v>41</v>
      </c>
      <c r="F13" s="18">
        <v>433</v>
      </c>
      <c r="G13" s="18">
        <v>251</v>
      </c>
      <c r="H13" s="18">
        <v>435.15</v>
      </c>
      <c r="I13" s="18">
        <v>240</v>
      </c>
      <c r="J13" s="18">
        <v>3</v>
      </c>
      <c r="K13" s="18">
        <v>16</v>
      </c>
      <c r="L13" s="18">
        <v>3</v>
      </c>
      <c r="M13" s="18">
        <v>2</v>
      </c>
      <c r="N13" s="18">
        <v>0</v>
      </c>
      <c r="O13" s="18">
        <v>0</v>
      </c>
      <c r="P13" s="18">
        <v>69</v>
      </c>
      <c r="Q13" s="18">
        <v>229</v>
      </c>
      <c r="R13" s="18">
        <v>24</v>
      </c>
      <c r="S13" s="18">
        <v>8</v>
      </c>
      <c r="T13" s="18">
        <v>1</v>
      </c>
      <c r="U13" s="18">
        <v>8</v>
      </c>
      <c r="V13" s="18">
        <v>1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</row>
    <row r="14" spans="2:30" ht="22.5" customHeight="1" x14ac:dyDescent="0.25">
      <c r="B14" s="16" t="s">
        <v>56</v>
      </c>
      <c r="C14" s="17" t="s">
        <v>57</v>
      </c>
      <c r="D14" s="17" t="s">
        <v>40</v>
      </c>
      <c r="E14" s="17" t="s">
        <v>41</v>
      </c>
      <c r="F14" s="18">
        <v>425</v>
      </c>
      <c r="G14" s="18">
        <v>91.5</v>
      </c>
      <c r="H14" s="18">
        <v>816</v>
      </c>
      <c r="I14" s="18">
        <v>189.75</v>
      </c>
      <c r="J14" s="18">
        <v>4</v>
      </c>
      <c r="K14" s="18">
        <v>8</v>
      </c>
      <c r="L14" s="18">
        <v>2</v>
      </c>
      <c r="M14" s="18">
        <v>1</v>
      </c>
      <c r="N14" s="18">
        <v>2</v>
      </c>
      <c r="O14" s="18">
        <v>0</v>
      </c>
      <c r="P14" s="18">
        <v>69</v>
      </c>
      <c r="Q14" s="18">
        <v>151</v>
      </c>
      <c r="R14" s="18">
        <v>28</v>
      </c>
      <c r="S14" s="18">
        <v>6</v>
      </c>
      <c r="T14" s="18">
        <v>1</v>
      </c>
      <c r="U14" s="18">
        <v>5</v>
      </c>
      <c r="V14" s="18">
        <v>1</v>
      </c>
      <c r="W14" s="18">
        <v>5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</row>
    <row r="15" spans="2:30" ht="22.5" customHeight="1" x14ac:dyDescent="0.25">
      <c r="B15" s="16" t="s">
        <v>58</v>
      </c>
      <c r="C15" s="17" t="s">
        <v>59</v>
      </c>
      <c r="D15" s="17" t="s">
        <v>40</v>
      </c>
      <c r="E15" s="17" t="s">
        <v>41</v>
      </c>
      <c r="F15" s="18">
        <v>393</v>
      </c>
      <c r="G15" s="18">
        <v>78.5</v>
      </c>
      <c r="H15" s="18">
        <v>309.25</v>
      </c>
      <c r="I15" s="18">
        <v>89.75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57</v>
      </c>
      <c r="Q15" s="18">
        <v>234</v>
      </c>
      <c r="R15" s="18">
        <v>27</v>
      </c>
      <c r="S15" s="18">
        <v>7</v>
      </c>
      <c r="T15" s="18">
        <v>2</v>
      </c>
      <c r="U15" s="18">
        <v>5</v>
      </c>
      <c r="V15" s="18">
        <v>0</v>
      </c>
      <c r="W15" s="18">
        <v>0</v>
      </c>
      <c r="X15" s="18">
        <v>0</v>
      </c>
      <c r="Y15" s="18"/>
      <c r="Z15" s="18"/>
      <c r="AA15" s="18"/>
      <c r="AB15" s="18">
        <v>20</v>
      </c>
      <c r="AC15" s="18">
        <v>0</v>
      </c>
      <c r="AD15" s="18">
        <v>0</v>
      </c>
    </row>
    <row r="16" spans="2:30" ht="22.5" customHeight="1" x14ac:dyDescent="0.25">
      <c r="B16" s="16" t="s">
        <v>60</v>
      </c>
      <c r="C16" s="17" t="s">
        <v>61</v>
      </c>
      <c r="D16" s="17" t="s">
        <v>40</v>
      </c>
      <c r="E16" s="17" t="s">
        <v>44</v>
      </c>
      <c r="F16" s="18">
        <v>386.5</v>
      </c>
      <c r="G16" s="18">
        <v>90</v>
      </c>
      <c r="H16" s="18">
        <v>359.75</v>
      </c>
      <c r="I16" s="18">
        <v>100.25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40</v>
      </c>
      <c r="Q16" s="18">
        <v>103</v>
      </c>
      <c r="R16" s="18">
        <v>22</v>
      </c>
      <c r="S16" s="18">
        <v>7</v>
      </c>
      <c r="T16" s="18">
        <v>1</v>
      </c>
      <c r="U16" s="18">
        <v>5</v>
      </c>
      <c r="V16" s="18">
        <v>0</v>
      </c>
      <c r="W16" s="18">
        <v>0</v>
      </c>
      <c r="X16" s="18">
        <v>0</v>
      </c>
      <c r="Y16" s="18"/>
      <c r="Z16" s="18"/>
      <c r="AA16" s="18"/>
      <c r="AB16" s="18">
        <v>1</v>
      </c>
      <c r="AC16" s="18">
        <v>0</v>
      </c>
      <c r="AD16" s="18">
        <v>0</v>
      </c>
    </row>
    <row r="17" spans="2:30" ht="22.5" customHeight="1" x14ac:dyDescent="0.25">
      <c r="B17" s="16" t="s">
        <v>62</v>
      </c>
      <c r="C17" s="17" t="s">
        <v>63</v>
      </c>
      <c r="D17" s="17" t="s">
        <v>40</v>
      </c>
      <c r="E17" s="17" t="s">
        <v>44</v>
      </c>
      <c r="F17" s="18">
        <v>362</v>
      </c>
      <c r="G17" s="18">
        <v>110.5</v>
      </c>
      <c r="H17" s="18">
        <v>236.55</v>
      </c>
      <c r="I17" s="18">
        <v>33.25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32</v>
      </c>
      <c r="Q17" s="18">
        <v>178</v>
      </c>
      <c r="R17" s="18">
        <v>22</v>
      </c>
      <c r="S17" s="18">
        <v>6</v>
      </c>
      <c r="T17" s="18">
        <v>1</v>
      </c>
      <c r="U17" s="18">
        <v>6</v>
      </c>
      <c r="V17" s="18">
        <v>2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0</v>
      </c>
      <c r="AC17" s="18">
        <v>0</v>
      </c>
      <c r="AD17" s="18">
        <v>0</v>
      </c>
    </row>
    <row r="18" spans="2:30" ht="22.5" customHeight="1" x14ac:dyDescent="0.25">
      <c r="B18" s="16" t="s">
        <v>64</v>
      </c>
      <c r="C18" s="17" t="s">
        <v>65</v>
      </c>
      <c r="D18" s="17" t="s">
        <v>40</v>
      </c>
      <c r="E18" s="17" t="s">
        <v>47</v>
      </c>
      <c r="F18" s="18">
        <v>288.5</v>
      </c>
      <c r="G18" s="18">
        <v>156</v>
      </c>
      <c r="H18" s="18">
        <v>668.25</v>
      </c>
      <c r="I18" s="18">
        <v>203.75</v>
      </c>
      <c r="J18" s="18">
        <v>4</v>
      </c>
      <c r="K18" s="18">
        <v>8</v>
      </c>
      <c r="L18" s="18">
        <v>3</v>
      </c>
      <c r="M18" s="18">
        <v>2</v>
      </c>
      <c r="N18" s="18">
        <v>3</v>
      </c>
      <c r="O18" s="18">
        <v>0</v>
      </c>
      <c r="P18" s="18">
        <v>47</v>
      </c>
      <c r="Q18" s="18">
        <v>173</v>
      </c>
      <c r="R18" s="18">
        <v>18</v>
      </c>
      <c r="S18" s="18">
        <v>7</v>
      </c>
      <c r="T18" s="18">
        <v>1</v>
      </c>
      <c r="U18" s="18">
        <v>5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</row>
    <row r="19" spans="2:30" ht="22.5" customHeight="1" x14ac:dyDescent="0.25">
      <c r="B19" s="16" t="s">
        <v>66</v>
      </c>
      <c r="C19" s="17" t="s">
        <v>67</v>
      </c>
      <c r="D19" s="17" t="s">
        <v>40</v>
      </c>
      <c r="E19" s="17" t="s">
        <v>47</v>
      </c>
      <c r="F19" s="18">
        <v>280</v>
      </c>
      <c r="G19" s="18">
        <v>140.5</v>
      </c>
      <c r="H19" s="18">
        <v>205.25</v>
      </c>
      <c r="I19" s="18">
        <v>120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45</v>
      </c>
      <c r="Q19" s="18">
        <v>120</v>
      </c>
      <c r="R19" s="18">
        <v>22</v>
      </c>
      <c r="S19" s="18">
        <v>5</v>
      </c>
      <c r="T19" s="18">
        <v>1</v>
      </c>
      <c r="U19" s="18">
        <v>4</v>
      </c>
      <c r="V19" s="18">
        <v>0</v>
      </c>
      <c r="W19" s="18">
        <v>0</v>
      </c>
      <c r="X19" s="18">
        <v>0</v>
      </c>
      <c r="Y19" s="18"/>
      <c r="Z19" s="18"/>
      <c r="AA19" s="18"/>
      <c r="AB19" s="18">
        <v>7</v>
      </c>
      <c r="AC19" s="18">
        <v>0</v>
      </c>
      <c r="AD19" s="18">
        <v>0</v>
      </c>
    </row>
    <row r="20" spans="2:30" ht="22.5" customHeight="1" x14ac:dyDescent="0.25">
      <c r="B20" s="16" t="s">
        <v>68</v>
      </c>
      <c r="C20" s="17" t="s">
        <v>69</v>
      </c>
      <c r="D20" s="17" t="s">
        <v>40</v>
      </c>
      <c r="E20" s="17" t="s">
        <v>44</v>
      </c>
      <c r="F20" s="18">
        <v>252</v>
      </c>
      <c r="G20" s="18">
        <v>132.5</v>
      </c>
      <c r="H20" s="18">
        <v>113.45</v>
      </c>
      <c r="I20" s="18">
        <v>60.2</v>
      </c>
      <c r="J20" s="18">
        <v>2</v>
      </c>
      <c r="K20" s="18">
        <v>1</v>
      </c>
      <c r="L20" s="18">
        <v>1</v>
      </c>
      <c r="M20" s="18">
        <v>1</v>
      </c>
      <c r="N20" s="18">
        <v>1</v>
      </c>
      <c r="O20" s="18">
        <v>0</v>
      </c>
      <c r="P20" s="18">
        <v>16</v>
      </c>
      <c r="Q20" s="18">
        <v>63</v>
      </c>
      <c r="R20" s="18">
        <v>8</v>
      </c>
      <c r="S20" s="18">
        <v>3</v>
      </c>
      <c r="T20" s="18">
        <v>1</v>
      </c>
      <c r="U20" s="18">
        <v>2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</row>
    <row r="21" spans="2:30" ht="22.5" customHeight="1" x14ac:dyDescent="0.25">
      <c r="B21" s="16" t="s">
        <v>70</v>
      </c>
      <c r="C21" s="17" t="s">
        <v>71</v>
      </c>
      <c r="D21" s="17" t="s">
        <v>40</v>
      </c>
      <c r="E21" s="17" t="s">
        <v>44</v>
      </c>
      <c r="F21" s="18">
        <v>245</v>
      </c>
      <c r="G21" s="18">
        <v>80.5</v>
      </c>
      <c r="H21" s="18">
        <v>153.75</v>
      </c>
      <c r="I21" s="18">
        <v>62.25</v>
      </c>
      <c r="J21" s="18">
        <v>1</v>
      </c>
      <c r="K21" s="18">
        <v>0</v>
      </c>
      <c r="L21" s="18">
        <v>0</v>
      </c>
      <c r="M21" s="18">
        <v>0</v>
      </c>
      <c r="N21" s="18">
        <v>1</v>
      </c>
      <c r="O21" s="18">
        <v>0</v>
      </c>
      <c r="P21" s="18">
        <v>17</v>
      </c>
      <c r="Q21" s="18">
        <v>86</v>
      </c>
      <c r="R21" s="18">
        <v>11</v>
      </c>
      <c r="S21" s="18">
        <v>5</v>
      </c>
      <c r="T21" s="18">
        <v>1</v>
      </c>
      <c r="U21" s="18">
        <v>4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</row>
    <row r="22" spans="2:30" ht="22.5" customHeight="1" x14ac:dyDescent="0.25">
      <c r="B22" s="16" t="s">
        <v>72</v>
      </c>
      <c r="C22" s="17" t="s">
        <v>73</v>
      </c>
      <c r="D22" s="17" t="s">
        <v>40</v>
      </c>
      <c r="E22" s="17" t="s">
        <v>44</v>
      </c>
      <c r="F22" s="18">
        <v>180.5</v>
      </c>
      <c r="G22" s="18">
        <v>70</v>
      </c>
      <c r="H22" s="18">
        <v>191.25</v>
      </c>
      <c r="I22" s="18">
        <v>48.25</v>
      </c>
      <c r="J22" s="18">
        <v>2</v>
      </c>
      <c r="K22" s="18">
        <v>2</v>
      </c>
      <c r="L22" s="18">
        <v>2</v>
      </c>
      <c r="M22" s="18">
        <v>1</v>
      </c>
      <c r="N22" s="18">
        <v>2</v>
      </c>
      <c r="O22" s="18">
        <v>0</v>
      </c>
      <c r="P22" s="18">
        <v>16</v>
      </c>
      <c r="Q22" s="18">
        <v>35</v>
      </c>
      <c r="R22" s="18">
        <v>7</v>
      </c>
      <c r="S22" s="18">
        <v>3</v>
      </c>
      <c r="T22" s="18">
        <v>2</v>
      </c>
      <c r="U22" s="18">
        <v>1</v>
      </c>
      <c r="V22" s="18">
        <v>0</v>
      </c>
      <c r="W22" s="18">
        <v>0</v>
      </c>
      <c r="X22" s="18">
        <v>0</v>
      </c>
      <c r="Y22" s="18"/>
      <c r="Z22" s="18"/>
      <c r="AA22" s="18"/>
      <c r="AB22" s="18">
        <v>1</v>
      </c>
      <c r="AC22" s="18">
        <v>0</v>
      </c>
      <c r="AD22" s="18">
        <v>0</v>
      </c>
    </row>
    <row r="23" spans="2:30" ht="22.5" customHeight="1" x14ac:dyDescent="0.25">
      <c r="B23" s="16" t="s">
        <v>74</v>
      </c>
      <c r="C23" s="17" t="s">
        <v>75</v>
      </c>
      <c r="D23" s="17" t="s">
        <v>40</v>
      </c>
      <c r="E23" s="17" t="s">
        <v>44</v>
      </c>
      <c r="F23" s="18">
        <v>139.5</v>
      </c>
      <c r="G23" s="18">
        <v>45.5</v>
      </c>
      <c r="H23" s="18">
        <v>178.5</v>
      </c>
      <c r="I23" s="18">
        <v>41</v>
      </c>
      <c r="J23" s="18">
        <v>1</v>
      </c>
      <c r="K23" s="18">
        <v>2</v>
      </c>
      <c r="L23" s="18">
        <v>1</v>
      </c>
      <c r="M23" s="18">
        <v>1</v>
      </c>
      <c r="N23" s="18">
        <v>0</v>
      </c>
      <c r="O23" s="18">
        <v>0</v>
      </c>
      <c r="P23" s="18">
        <v>24</v>
      </c>
      <c r="Q23" s="18">
        <v>123</v>
      </c>
      <c r="R23" s="18">
        <v>13</v>
      </c>
      <c r="S23" s="18">
        <v>4</v>
      </c>
      <c r="T23" s="18">
        <v>1</v>
      </c>
      <c r="U23" s="18">
        <v>3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</row>
    <row r="24" spans="2:30" ht="22.5" customHeight="1" x14ac:dyDescent="0.25">
      <c r="B24" s="16" t="s">
        <v>76</v>
      </c>
      <c r="C24" s="17" t="s">
        <v>77</v>
      </c>
      <c r="D24" s="17" t="s">
        <v>40</v>
      </c>
      <c r="E24" s="17" t="s">
        <v>44</v>
      </c>
      <c r="F24" s="18">
        <v>126</v>
      </c>
      <c r="G24" s="18">
        <v>106.5</v>
      </c>
      <c r="H24" s="18">
        <v>64.5</v>
      </c>
      <c r="I24" s="18">
        <v>58.25</v>
      </c>
      <c r="J24" s="18">
        <v>1</v>
      </c>
      <c r="K24" s="18">
        <v>7</v>
      </c>
      <c r="L24" s="18">
        <v>1</v>
      </c>
      <c r="M24" s="18">
        <v>1</v>
      </c>
      <c r="N24" s="18">
        <v>0</v>
      </c>
      <c r="O24" s="18">
        <v>0</v>
      </c>
      <c r="P24" s="18">
        <v>19</v>
      </c>
      <c r="Q24" s="18">
        <v>29</v>
      </c>
      <c r="R24" s="18">
        <v>4</v>
      </c>
      <c r="S24" s="18">
        <v>3</v>
      </c>
      <c r="T24" s="18">
        <v>1</v>
      </c>
      <c r="U24" s="18">
        <v>1</v>
      </c>
      <c r="V24" s="18">
        <v>0</v>
      </c>
      <c r="W24" s="18">
        <v>0</v>
      </c>
      <c r="X24" s="18">
        <v>0</v>
      </c>
      <c r="Y24" s="18"/>
      <c r="Z24" s="18"/>
      <c r="AA24" s="18"/>
      <c r="AB24" s="18">
        <v>2</v>
      </c>
      <c r="AC24" s="18">
        <v>0</v>
      </c>
      <c r="AD24" s="18">
        <v>0</v>
      </c>
    </row>
    <row r="25" spans="2:30" ht="22.5" customHeight="1" x14ac:dyDescent="0.25">
      <c r="B25" s="16" t="s">
        <v>78</v>
      </c>
      <c r="C25" s="17" t="s">
        <v>79</v>
      </c>
      <c r="D25" s="17" t="s">
        <v>40</v>
      </c>
      <c r="E25" s="17" t="s">
        <v>44</v>
      </c>
      <c r="F25" s="18">
        <v>117.5</v>
      </c>
      <c r="G25" s="18">
        <v>57.5</v>
      </c>
      <c r="H25" s="18">
        <v>66.75</v>
      </c>
      <c r="I25" s="18">
        <v>39.5</v>
      </c>
      <c r="J25" s="18">
        <v>2</v>
      </c>
      <c r="K25" s="18">
        <v>3</v>
      </c>
      <c r="L25" s="18">
        <v>1</v>
      </c>
      <c r="M25" s="18">
        <v>1</v>
      </c>
      <c r="N25" s="18">
        <v>1</v>
      </c>
      <c r="O25" s="18">
        <v>0</v>
      </c>
      <c r="P25" s="18">
        <v>14</v>
      </c>
      <c r="Q25" s="18">
        <v>21</v>
      </c>
      <c r="R25" s="18">
        <v>4</v>
      </c>
      <c r="S25" s="18">
        <v>2</v>
      </c>
      <c r="T25" s="18">
        <v>1</v>
      </c>
      <c r="U25" s="18">
        <v>1</v>
      </c>
      <c r="V25" s="18">
        <v>0</v>
      </c>
      <c r="W25" s="18">
        <v>0</v>
      </c>
      <c r="X25" s="18">
        <v>0</v>
      </c>
      <c r="Y25" s="18"/>
      <c r="Z25" s="18"/>
      <c r="AA25" s="18"/>
      <c r="AB25" s="18">
        <v>0</v>
      </c>
      <c r="AC25" s="18">
        <v>0</v>
      </c>
      <c r="AD25" s="18">
        <v>0</v>
      </c>
    </row>
    <row r="26" spans="2:30" ht="22.5" customHeight="1" x14ac:dyDescent="0.25">
      <c r="B26" s="16" t="s">
        <v>80</v>
      </c>
      <c r="C26" s="17" t="s">
        <v>81</v>
      </c>
      <c r="D26" s="17" t="s">
        <v>40</v>
      </c>
      <c r="E26" s="17" t="s">
        <v>47</v>
      </c>
      <c r="F26" s="18">
        <v>116</v>
      </c>
      <c r="G26" s="18">
        <v>30</v>
      </c>
      <c r="H26" s="18">
        <v>185.75</v>
      </c>
      <c r="I26" s="18">
        <v>69</v>
      </c>
      <c r="J26" s="18">
        <v>2</v>
      </c>
      <c r="K26" s="18">
        <v>4</v>
      </c>
      <c r="L26" s="18">
        <v>1</v>
      </c>
      <c r="M26" s="18">
        <v>1</v>
      </c>
      <c r="N26" s="18">
        <v>1</v>
      </c>
      <c r="O26" s="18">
        <v>0</v>
      </c>
      <c r="P26" s="18">
        <v>1</v>
      </c>
      <c r="Q26" s="18">
        <v>12</v>
      </c>
      <c r="R26" s="18">
        <v>1</v>
      </c>
      <c r="S26" s="18">
        <v>1</v>
      </c>
      <c r="T26" s="18">
        <v>0</v>
      </c>
      <c r="U26" s="18">
        <v>1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</row>
    <row r="27" spans="2:30" ht="22.5" customHeight="1" x14ac:dyDescent="0.25">
      <c r="B27" s="16" t="s">
        <v>82</v>
      </c>
      <c r="C27" s="17" t="s">
        <v>83</v>
      </c>
      <c r="D27" s="17" t="s">
        <v>40</v>
      </c>
      <c r="E27" s="17" t="s">
        <v>44</v>
      </c>
      <c r="F27" s="18">
        <v>105</v>
      </c>
      <c r="G27" s="18">
        <v>104</v>
      </c>
      <c r="H27" s="18">
        <v>169.5</v>
      </c>
      <c r="I27" s="18">
        <v>104.25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14</v>
      </c>
      <c r="Q27" s="18">
        <v>20</v>
      </c>
      <c r="R27" s="18">
        <v>7</v>
      </c>
      <c r="S27" s="18">
        <v>2</v>
      </c>
      <c r="T27" s="18">
        <v>1</v>
      </c>
      <c r="U27" s="18">
        <v>1</v>
      </c>
      <c r="V27" s="18">
        <v>0</v>
      </c>
      <c r="W27" s="18">
        <v>0</v>
      </c>
      <c r="X27" s="18">
        <v>0</v>
      </c>
      <c r="Y27" s="18"/>
      <c r="Z27" s="18"/>
      <c r="AA27" s="18"/>
      <c r="AB27" s="18">
        <v>3</v>
      </c>
      <c r="AC27" s="18">
        <v>0</v>
      </c>
      <c r="AD27" s="18">
        <v>0</v>
      </c>
    </row>
    <row r="28" spans="2:30" ht="22.5" customHeight="1" x14ac:dyDescent="0.25">
      <c r="B28" s="16" t="s">
        <v>84</v>
      </c>
      <c r="C28" s="17" t="s">
        <v>85</v>
      </c>
      <c r="D28" s="17" t="s">
        <v>40</v>
      </c>
      <c r="E28" s="17" t="s">
        <v>47</v>
      </c>
      <c r="F28" s="18">
        <v>98</v>
      </c>
      <c r="G28" s="18">
        <v>50</v>
      </c>
      <c r="H28" s="18">
        <v>258.5</v>
      </c>
      <c r="I28" s="18">
        <v>73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19</v>
      </c>
      <c r="Q28" s="18">
        <v>36</v>
      </c>
      <c r="R28" s="18">
        <v>9</v>
      </c>
      <c r="S28" s="18">
        <v>3</v>
      </c>
      <c r="T28" s="18">
        <v>1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</row>
    <row r="29" spans="2:30" ht="22.5" customHeight="1" x14ac:dyDescent="0.25">
      <c r="B29" s="16" t="s">
        <v>86</v>
      </c>
      <c r="C29" s="17" t="s">
        <v>87</v>
      </c>
      <c r="D29" s="17" t="s">
        <v>40</v>
      </c>
      <c r="E29" s="17" t="s">
        <v>44</v>
      </c>
      <c r="F29" s="18">
        <v>85.5</v>
      </c>
      <c r="G29" s="18">
        <v>50</v>
      </c>
      <c r="H29" s="18">
        <v>40.25</v>
      </c>
      <c r="I29" s="18">
        <v>37.25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10</v>
      </c>
      <c r="Q29" s="18">
        <v>11</v>
      </c>
      <c r="R29" s="18">
        <v>6</v>
      </c>
      <c r="S29" s="18">
        <v>1</v>
      </c>
      <c r="T29" s="18">
        <v>1</v>
      </c>
      <c r="U29" s="18">
        <v>0</v>
      </c>
      <c r="V29" s="18">
        <v>0</v>
      </c>
      <c r="W29" s="18">
        <v>0</v>
      </c>
      <c r="X29" s="18">
        <v>0</v>
      </c>
      <c r="Y29" s="18"/>
      <c r="Z29" s="18"/>
      <c r="AA29" s="18"/>
      <c r="AB29" s="18">
        <v>0</v>
      </c>
      <c r="AC29" s="18">
        <v>0</v>
      </c>
      <c r="AD29" s="18">
        <v>0</v>
      </c>
    </row>
    <row r="30" spans="2:30" ht="22.5" customHeight="1" x14ac:dyDescent="0.25">
      <c r="B30" s="16" t="s">
        <v>88</v>
      </c>
      <c r="C30" s="17" t="s">
        <v>89</v>
      </c>
      <c r="D30" s="17" t="s">
        <v>40</v>
      </c>
      <c r="E30" s="17" t="s">
        <v>41</v>
      </c>
      <c r="F30" s="18">
        <v>78.5</v>
      </c>
      <c r="G30" s="18">
        <v>21</v>
      </c>
      <c r="H30" s="18">
        <v>497.5</v>
      </c>
      <c r="I30" s="18">
        <v>158.25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38</v>
      </c>
      <c r="Q30" s="18">
        <v>37</v>
      </c>
      <c r="R30" s="18">
        <v>11</v>
      </c>
      <c r="S30" s="18">
        <v>4</v>
      </c>
      <c r="T30" s="18">
        <v>1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</row>
    <row r="31" spans="2:30" ht="22.5" customHeight="1" x14ac:dyDescent="0.25">
      <c r="B31" s="16" t="s">
        <v>90</v>
      </c>
      <c r="C31" s="17" t="s">
        <v>91</v>
      </c>
      <c r="D31" s="17" t="s">
        <v>40</v>
      </c>
      <c r="E31" s="17" t="s">
        <v>44</v>
      </c>
      <c r="F31" s="18">
        <v>71</v>
      </c>
      <c r="G31" s="18">
        <v>4</v>
      </c>
      <c r="H31" s="18">
        <v>128.5</v>
      </c>
      <c r="I31" s="18">
        <v>86.5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20</v>
      </c>
      <c r="Q31" s="18">
        <v>80</v>
      </c>
      <c r="R31" s="18">
        <v>13</v>
      </c>
      <c r="S31" s="18">
        <v>5</v>
      </c>
      <c r="T31" s="18">
        <v>2</v>
      </c>
      <c r="U31" s="18">
        <v>2</v>
      </c>
      <c r="V31" s="18">
        <v>0</v>
      </c>
      <c r="W31" s="18">
        <v>0</v>
      </c>
      <c r="X31" s="18">
        <v>0</v>
      </c>
      <c r="Y31" s="18"/>
      <c r="Z31" s="18"/>
      <c r="AA31" s="18"/>
      <c r="AB31" s="18">
        <v>0</v>
      </c>
      <c r="AC31" s="18">
        <v>0</v>
      </c>
      <c r="AD31" s="18">
        <v>0</v>
      </c>
    </row>
    <row r="32" spans="2:30" ht="22.5" customHeight="1" x14ac:dyDescent="0.25">
      <c r="B32" s="16" t="s">
        <v>92</v>
      </c>
      <c r="C32" s="17" t="s">
        <v>93</v>
      </c>
      <c r="D32" s="17" t="s">
        <v>40</v>
      </c>
      <c r="E32" s="17" t="s">
        <v>94</v>
      </c>
      <c r="F32" s="18">
        <v>68</v>
      </c>
      <c r="G32" s="18">
        <v>66</v>
      </c>
      <c r="H32" s="18">
        <v>98.75</v>
      </c>
      <c r="I32" s="18">
        <v>65.25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12</v>
      </c>
      <c r="Q32" s="18">
        <v>16</v>
      </c>
      <c r="R32" s="18">
        <v>5</v>
      </c>
      <c r="S32" s="18">
        <v>2</v>
      </c>
      <c r="T32" s="18">
        <v>4</v>
      </c>
      <c r="U32" s="18">
        <v>1</v>
      </c>
      <c r="V32" s="18">
        <v>0</v>
      </c>
      <c r="W32" s="18">
        <v>0</v>
      </c>
      <c r="X32" s="18">
        <v>0</v>
      </c>
      <c r="Y32" s="18"/>
      <c r="Z32" s="18"/>
      <c r="AA32" s="18"/>
      <c r="AB32" s="18">
        <v>2</v>
      </c>
      <c r="AC32" s="18">
        <v>0</v>
      </c>
      <c r="AD32" s="18">
        <v>0</v>
      </c>
    </row>
    <row r="33" spans="2:30" ht="22.5" customHeight="1" x14ac:dyDescent="0.25">
      <c r="B33" s="16" t="s">
        <v>95</v>
      </c>
      <c r="C33" s="17" t="s">
        <v>96</v>
      </c>
      <c r="D33" s="17" t="s">
        <v>40</v>
      </c>
      <c r="E33" s="17" t="s">
        <v>44</v>
      </c>
      <c r="F33" s="18">
        <v>67</v>
      </c>
      <c r="G33" s="18">
        <v>41</v>
      </c>
      <c r="H33" s="18">
        <v>33</v>
      </c>
      <c r="I33" s="18">
        <v>26.25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4</v>
      </c>
      <c r="Q33" s="18">
        <v>15</v>
      </c>
      <c r="R33" s="18">
        <v>2</v>
      </c>
      <c r="S33" s="18">
        <v>2</v>
      </c>
      <c r="T33" s="18">
        <v>1</v>
      </c>
      <c r="U33" s="18">
        <v>0</v>
      </c>
      <c r="V33" s="18">
        <v>0</v>
      </c>
      <c r="W33" s="18">
        <v>0</v>
      </c>
      <c r="X33" s="18">
        <v>0</v>
      </c>
      <c r="Y33" s="18"/>
      <c r="Z33" s="18"/>
      <c r="AA33" s="18"/>
      <c r="AB33" s="18">
        <v>0</v>
      </c>
      <c r="AC33" s="18">
        <v>0</v>
      </c>
      <c r="AD33" s="18">
        <v>0</v>
      </c>
    </row>
    <row r="34" spans="2:30" ht="22.5" customHeight="1" x14ac:dyDescent="0.25">
      <c r="B34" s="16" t="s">
        <v>97</v>
      </c>
      <c r="C34" s="17" t="s">
        <v>98</v>
      </c>
      <c r="D34" s="17" t="s">
        <v>40</v>
      </c>
      <c r="E34" s="17" t="s">
        <v>44</v>
      </c>
      <c r="F34" s="18">
        <v>65.5</v>
      </c>
      <c r="G34" s="18">
        <v>65.5</v>
      </c>
      <c r="H34" s="18">
        <v>38</v>
      </c>
      <c r="I34" s="18">
        <v>29.5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8</v>
      </c>
      <c r="Q34" s="18">
        <v>1</v>
      </c>
      <c r="R34" s="18">
        <v>1</v>
      </c>
      <c r="S34" s="18">
        <v>1</v>
      </c>
      <c r="T34" s="18">
        <v>1</v>
      </c>
      <c r="U34" s="18">
        <v>0</v>
      </c>
      <c r="V34" s="18">
        <v>0</v>
      </c>
      <c r="W34" s="18">
        <v>0</v>
      </c>
      <c r="X34" s="18">
        <v>0</v>
      </c>
      <c r="Y34" s="18"/>
      <c r="Z34" s="18"/>
      <c r="AA34" s="18"/>
      <c r="AB34" s="18">
        <v>0</v>
      </c>
      <c r="AC34" s="18">
        <v>0</v>
      </c>
      <c r="AD34" s="18">
        <v>0</v>
      </c>
    </row>
    <row r="35" spans="2:30" ht="22.5" customHeight="1" x14ac:dyDescent="0.25">
      <c r="B35" s="16" t="s">
        <v>99</v>
      </c>
      <c r="C35" s="17" t="s">
        <v>100</v>
      </c>
      <c r="D35" s="17" t="s">
        <v>40</v>
      </c>
      <c r="E35" s="17" t="s">
        <v>44</v>
      </c>
      <c r="F35" s="18">
        <v>56</v>
      </c>
      <c r="G35" s="18">
        <v>15.5</v>
      </c>
      <c r="H35" s="18">
        <v>192.75</v>
      </c>
      <c r="I35" s="18">
        <v>52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16</v>
      </c>
      <c r="Q35" s="18">
        <v>12</v>
      </c>
      <c r="R35" s="18">
        <v>7</v>
      </c>
      <c r="S35" s="18">
        <v>2</v>
      </c>
      <c r="T35" s="18">
        <v>2</v>
      </c>
      <c r="U35" s="18">
        <v>0</v>
      </c>
      <c r="V35" s="18">
        <v>0</v>
      </c>
      <c r="W35" s="18">
        <v>0</v>
      </c>
      <c r="X35" s="18">
        <v>0</v>
      </c>
      <c r="Y35" s="18"/>
      <c r="Z35" s="18"/>
      <c r="AA35" s="18"/>
      <c r="AB35" s="18">
        <v>2</v>
      </c>
      <c r="AC35" s="18">
        <v>0</v>
      </c>
      <c r="AD35" s="18">
        <v>0</v>
      </c>
    </row>
    <row r="36" spans="2:30" ht="22.5" customHeight="1" x14ac:dyDescent="0.25">
      <c r="B36" s="16" t="s">
        <v>101</v>
      </c>
      <c r="C36" s="17" t="s">
        <v>102</v>
      </c>
      <c r="D36" s="17" t="s">
        <v>40</v>
      </c>
      <c r="E36" s="17" t="s">
        <v>103</v>
      </c>
      <c r="F36" s="18">
        <v>53</v>
      </c>
      <c r="G36" s="18">
        <v>18</v>
      </c>
      <c r="H36" s="18">
        <v>156.5</v>
      </c>
      <c r="I36" s="18">
        <v>74.25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25</v>
      </c>
      <c r="Q36" s="18">
        <v>36</v>
      </c>
      <c r="R36" s="18">
        <v>7</v>
      </c>
      <c r="S36" s="18">
        <v>4</v>
      </c>
      <c r="T36" s="18">
        <v>1</v>
      </c>
      <c r="U36" s="18">
        <v>1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1</v>
      </c>
      <c r="AD36" s="18">
        <v>1</v>
      </c>
    </row>
    <row r="37" spans="2:30" ht="22.5" customHeight="1" x14ac:dyDescent="0.25">
      <c r="B37" s="16" t="s">
        <v>104</v>
      </c>
      <c r="C37" s="17" t="s">
        <v>105</v>
      </c>
      <c r="D37" s="17" t="s">
        <v>40</v>
      </c>
      <c r="E37" s="17" t="s">
        <v>44</v>
      </c>
      <c r="F37" s="18">
        <v>31.5</v>
      </c>
      <c r="G37" s="18">
        <v>0</v>
      </c>
      <c r="H37" s="18">
        <v>144.25</v>
      </c>
      <c r="I37" s="18">
        <v>60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3</v>
      </c>
      <c r="Q37" s="18">
        <v>50</v>
      </c>
      <c r="R37" s="18">
        <v>3</v>
      </c>
      <c r="S37" s="18">
        <v>3</v>
      </c>
      <c r="T37" s="18">
        <v>5</v>
      </c>
      <c r="U37" s="18">
        <v>1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</row>
    <row r="38" spans="2:30" ht="22.5" customHeight="1" x14ac:dyDescent="0.25">
      <c r="B38" s="16" t="s">
        <v>106</v>
      </c>
      <c r="C38" s="17" t="s">
        <v>107</v>
      </c>
      <c r="D38" s="17" t="s">
        <v>40</v>
      </c>
      <c r="E38" s="17" t="s">
        <v>44</v>
      </c>
      <c r="F38" s="18">
        <v>29.5</v>
      </c>
      <c r="G38" s="18">
        <v>29.5</v>
      </c>
      <c r="H38" s="18">
        <v>14</v>
      </c>
      <c r="I38" s="18">
        <v>5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5</v>
      </c>
      <c r="Q38" s="18">
        <v>9</v>
      </c>
      <c r="R38" s="18">
        <v>1</v>
      </c>
      <c r="S38" s="18">
        <v>1</v>
      </c>
      <c r="T38" s="18">
        <v>4</v>
      </c>
      <c r="U38" s="18">
        <v>0</v>
      </c>
      <c r="V38" s="18">
        <v>0</v>
      </c>
      <c r="W38" s="18">
        <v>0</v>
      </c>
      <c r="X38" s="18">
        <v>0</v>
      </c>
      <c r="Y38" s="18"/>
      <c r="Z38" s="18"/>
      <c r="AA38" s="18"/>
      <c r="AB38" s="18">
        <v>0</v>
      </c>
      <c r="AC38" s="18">
        <v>0</v>
      </c>
      <c r="AD38" s="18">
        <v>0</v>
      </c>
    </row>
    <row r="39" spans="2:30" ht="22.5" customHeight="1" x14ac:dyDescent="0.25">
      <c r="B39" s="16" t="s">
        <v>108</v>
      </c>
      <c r="C39" s="17" t="s">
        <v>109</v>
      </c>
      <c r="D39" s="17" t="s">
        <v>40</v>
      </c>
      <c r="E39" s="17" t="s">
        <v>44</v>
      </c>
      <c r="F39" s="18">
        <v>20.5</v>
      </c>
      <c r="G39" s="18">
        <v>4</v>
      </c>
      <c r="H39" s="18">
        <v>96</v>
      </c>
      <c r="I39" s="18">
        <v>44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13</v>
      </c>
      <c r="Q39" s="18">
        <v>38</v>
      </c>
      <c r="R39" s="18">
        <v>4</v>
      </c>
      <c r="S39" s="18">
        <v>3</v>
      </c>
      <c r="T39" s="18">
        <v>1</v>
      </c>
      <c r="U39" s="18">
        <v>1</v>
      </c>
      <c r="V39" s="18">
        <v>0</v>
      </c>
      <c r="W39" s="18">
        <v>0</v>
      </c>
      <c r="X39" s="18">
        <v>0</v>
      </c>
      <c r="Y39" s="18"/>
      <c r="Z39" s="18"/>
      <c r="AA39" s="18"/>
      <c r="AB39" s="18">
        <v>3</v>
      </c>
      <c r="AC39" s="18">
        <v>0</v>
      </c>
      <c r="AD39" s="18">
        <v>0</v>
      </c>
    </row>
    <row r="40" spans="2:30" ht="22.5" customHeight="1" x14ac:dyDescent="0.25">
      <c r="B40" s="16" t="s">
        <v>110</v>
      </c>
      <c r="C40" s="17" t="s">
        <v>111</v>
      </c>
      <c r="D40" s="17" t="s">
        <v>40</v>
      </c>
      <c r="E40" s="17" t="s">
        <v>94</v>
      </c>
      <c r="F40" s="18">
        <v>12.5</v>
      </c>
      <c r="G40" s="18">
        <v>0</v>
      </c>
      <c r="H40" s="18">
        <v>32.5</v>
      </c>
      <c r="I40" s="18">
        <v>3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14</v>
      </c>
      <c r="Q40" s="18">
        <v>25</v>
      </c>
      <c r="R40" s="18">
        <v>6</v>
      </c>
      <c r="S40" s="18">
        <v>4</v>
      </c>
      <c r="T40" s="18">
        <v>1</v>
      </c>
      <c r="U40" s="18">
        <v>0</v>
      </c>
      <c r="V40" s="18">
        <v>0</v>
      </c>
      <c r="W40" s="18">
        <v>0</v>
      </c>
      <c r="X40" s="18">
        <v>0</v>
      </c>
      <c r="Y40" s="18"/>
      <c r="Z40" s="18"/>
      <c r="AA40" s="18"/>
      <c r="AB40" s="18">
        <v>0</v>
      </c>
      <c r="AC40" s="18">
        <v>0</v>
      </c>
      <c r="AD40" s="18">
        <v>0</v>
      </c>
    </row>
    <row r="41" spans="2:30" ht="22.5" customHeight="1" x14ac:dyDescent="0.25">
      <c r="B41" s="16" t="s">
        <v>112</v>
      </c>
      <c r="C41" s="17" t="s">
        <v>113</v>
      </c>
      <c r="D41" s="17" t="s">
        <v>40</v>
      </c>
      <c r="E41" s="17" t="s">
        <v>94</v>
      </c>
      <c r="F41" s="18">
        <v>11.5</v>
      </c>
      <c r="G41" s="18">
        <v>0</v>
      </c>
      <c r="H41" s="18">
        <v>9.75</v>
      </c>
      <c r="I41" s="18">
        <v>3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1</v>
      </c>
      <c r="Q41" s="18">
        <v>23</v>
      </c>
      <c r="R41" s="18">
        <v>1</v>
      </c>
      <c r="S41" s="18">
        <v>1</v>
      </c>
      <c r="T41" s="18">
        <v>0</v>
      </c>
      <c r="U41" s="18">
        <v>1</v>
      </c>
      <c r="V41" s="18">
        <v>0</v>
      </c>
      <c r="W41" s="18">
        <v>0</v>
      </c>
      <c r="X41" s="18">
        <v>0</v>
      </c>
      <c r="Y41" s="18"/>
      <c r="Z41" s="18"/>
      <c r="AA41" s="18"/>
      <c r="AB41" s="18">
        <v>0</v>
      </c>
      <c r="AC41" s="18">
        <v>0</v>
      </c>
      <c r="AD41" s="18">
        <v>0</v>
      </c>
    </row>
    <row r="42" spans="2:30" ht="22.5" customHeight="1" x14ac:dyDescent="0.25">
      <c r="B42" s="16" t="s">
        <v>114</v>
      </c>
      <c r="C42" s="17" t="s">
        <v>115</v>
      </c>
      <c r="D42" s="17" t="s">
        <v>40</v>
      </c>
      <c r="E42" s="17" t="s">
        <v>44</v>
      </c>
      <c r="F42" s="18">
        <v>8</v>
      </c>
      <c r="G42" s="18">
        <v>1</v>
      </c>
      <c r="H42" s="18">
        <v>74.75</v>
      </c>
      <c r="I42" s="18">
        <v>44.25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</v>
      </c>
      <c r="Q42" s="18">
        <v>12</v>
      </c>
      <c r="R42" s="18">
        <v>2</v>
      </c>
      <c r="S42" s="18">
        <v>2</v>
      </c>
      <c r="T42" s="18">
        <v>2</v>
      </c>
      <c r="U42" s="18">
        <v>1</v>
      </c>
      <c r="V42" s="18">
        <v>0</v>
      </c>
      <c r="W42" s="18">
        <v>0</v>
      </c>
      <c r="X42" s="18">
        <v>0</v>
      </c>
      <c r="Y42" s="18"/>
      <c r="Z42" s="18"/>
      <c r="AA42" s="18"/>
      <c r="AB42" s="18">
        <v>1</v>
      </c>
      <c r="AC42" s="18">
        <v>0</v>
      </c>
      <c r="AD42" s="18">
        <v>0</v>
      </c>
    </row>
    <row r="43" spans="2:30" ht="22.5" customHeight="1" x14ac:dyDescent="0.25">
      <c r="B43" s="16" t="s">
        <v>116</v>
      </c>
      <c r="C43" s="17" t="s">
        <v>117</v>
      </c>
      <c r="D43" s="17" t="s">
        <v>40</v>
      </c>
      <c r="E43" s="17" t="s">
        <v>94</v>
      </c>
      <c r="F43" s="18">
        <v>4.5</v>
      </c>
      <c r="G43" s="18">
        <v>0</v>
      </c>
      <c r="H43" s="18">
        <v>104</v>
      </c>
      <c r="I43" s="18">
        <v>63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6</v>
      </c>
      <c r="Q43" s="18">
        <v>9</v>
      </c>
      <c r="R43" s="18">
        <v>2</v>
      </c>
      <c r="S43" s="18">
        <v>1</v>
      </c>
      <c r="T43" s="18">
        <v>3</v>
      </c>
      <c r="U43" s="18">
        <v>0</v>
      </c>
      <c r="V43" s="18">
        <v>0</v>
      </c>
      <c r="W43" s="18">
        <v>0</v>
      </c>
      <c r="X43" s="18">
        <v>0</v>
      </c>
      <c r="Y43" s="18"/>
      <c r="Z43" s="18"/>
      <c r="AA43" s="18"/>
      <c r="AB43" s="18">
        <v>9</v>
      </c>
      <c r="AC43" s="18">
        <v>0</v>
      </c>
      <c r="AD43" s="18">
        <v>0</v>
      </c>
    </row>
    <row r="44" spans="2:30" ht="22.5" customHeight="1" x14ac:dyDescent="0.25">
      <c r="B44" s="16" t="s">
        <v>118</v>
      </c>
      <c r="C44" s="17" t="s">
        <v>119</v>
      </c>
      <c r="D44" s="17" t="s">
        <v>40</v>
      </c>
      <c r="E44" s="17" t="s">
        <v>44</v>
      </c>
      <c r="F44" s="18">
        <v>2.5</v>
      </c>
      <c r="G44" s="18">
        <v>0</v>
      </c>
      <c r="H44" s="18">
        <v>77.5</v>
      </c>
      <c r="I44" s="18">
        <v>52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2</v>
      </c>
      <c r="Q44" s="18">
        <v>5</v>
      </c>
      <c r="R44" s="18">
        <v>1</v>
      </c>
      <c r="S44" s="18">
        <v>1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/>
      <c r="Z44" s="18"/>
      <c r="AA44" s="18"/>
      <c r="AB44" s="18">
        <v>3</v>
      </c>
      <c r="AC44" s="18">
        <v>0</v>
      </c>
      <c r="AD44" s="18">
        <v>0</v>
      </c>
    </row>
    <row r="45" spans="2:30" ht="22.5" customHeight="1" x14ac:dyDescent="0.25">
      <c r="B45" s="16" t="s">
        <v>120</v>
      </c>
      <c r="C45" s="17" t="s">
        <v>121</v>
      </c>
      <c r="D45" s="17" t="s">
        <v>40</v>
      </c>
      <c r="E45" s="17" t="s">
        <v>94</v>
      </c>
      <c r="F45" s="18">
        <v>0</v>
      </c>
      <c r="G45" s="18">
        <v>0</v>
      </c>
      <c r="H45" s="18">
        <v>10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2</v>
      </c>
      <c r="Q45" s="18">
        <v>0</v>
      </c>
      <c r="R45" s="18">
        <v>0</v>
      </c>
      <c r="S45" s="18">
        <v>0</v>
      </c>
      <c r="T45" s="18">
        <v>1</v>
      </c>
      <c r="U45" s="18">
        <v>0</v>
      </c>
      <c r="V45" s="18">
        <v>0</v>
      </c>
      <c r="W45" s="18">
        <v>0</v>
      </c>
      <c r="X45" s="18">
        <v>0</v>
      </c>
      <c r="Y45" s="18"/>
      <c r="Z45" s="18"/>
      <c r="AA45" s="18"/>
      <c r="AB45" s="18">
        <v>0</v>
      </c>
      <c r="AC45" s="18">
        <v>0</v>
      </c>
      <c r="AD45" s="18">
        <v>0</v>
      </c>
    </row>
    <row r="46" spans="2:30" ht="22.5" customHeight="1" x14ac:dyDescent="0.25">
      <c r="B46" s="16" t="s">
        <v>122</v>
      </c>
      <c r="C46" s="17" t="s">
        <v>123</v>
      </c>
      <c r="D46" s="17" t="s">
        <v>40</v>
      </c>
      <c r="E46" s="17" t="s">
        <v>94</v>
      </c>
      <c r="F46" s="18">
        <v>0</v>
      </c>
      <c r="G46" s="18">
        <v>0</v>
      </c>
      <c r="H46" s="18">
        <v>31.5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1</v>
      </c>
      <c r="Q46" s="18">
        <v>0</v>
      </c>
      <c r="R46" s="18">
        <v>0</v>
      </c>
      <c r="S46" s="18">
        <v>0</v>
      </c>
      <c r="T46" s="18">
        <v>1</v>
      </c>
      <c r="U46" s="18">
        <v>0</v>
      </c>
      <c r="V46" s="18">
        <v>0</v>
      </c>
      <c r="W46" s="18">
        <v>0</v>
      </c>
      <c r="X46" s="18">
        <v>0</v>
      </c>
      <c r="Y46" s="18"/>
      <c r="Z46" s="18"/>
      <c r="AA46" s="18"/>
      <c r="AB46" s="18">
        <v>0</v>
      </c>
      <c r="AC46" s="18">
        <v>0</v>
      </c>
      <c r="AD46" s="18">
        <v>0</v>
      </c>
    </row>
    <row r="47" spans="2:30" ht="22.5" customHeight="1" x14ac:dyDescent="0.25">
      <c r="B47" s="16" t="s">
        <v>124</v>
      </c>
      <c r="C47" s="17" t="s">
        <v>125</v>
      </c>
      <c r="D47" s="17" t="s">
        <v>40</v>
      </c>
      <c r="E47" s="17" t="s">
        <v>94</v>
      </c>
      <c r="F47" s="18">
        <v>0</v>
      </c>
      <c r="G47" s="18">
        <v>0</v>
      </c>
      <c r="H47" s="18">
        <v>8.5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1</v>
      </c>
      <c r="U47" s="18">
        <v>0</v>
      </c>
      <c r="V47" s="18">
        <v>0</v>
      </c>
      <c r="W47" s="18">
        <v>0</v>
      </c>
      <c r="X47" s="18">
        <v>0</v>
      </c>
      <c r="Y47" s="18"/>
      <c r="Z47" s="18"/>
      <c r="AA47" s="18"/>
      <c r="AB47" s="18">
        <v>0</v>
      </c>
      <c r="AC47" s="18">
        <v>0</v>
      </c>
      <c r="AD47" s="18">
        <v>0</v>
      </c>
    </row>
    <row r="48" spans="2:30" ht="22.5" customHeight="1" x14ac:dyDescent="0.25">
      <c r="B48" s="16" t="s">
        <v>126</v>
      </c>
      <c r="C48" s="17" t="s">
        <v>127</v>
      </c>
      <c r="D48" s="17" t="s">
        <v>40</v>
      </c>
      <c r="E48" s="17" t="s">
        <v>44</v>
      </c>
      <c r="F48" s="18">
        <v>0</v>
      </c>
      <c r="G48" s="18">
        <v>0</v>
      </c>
      <c r="H48" s="18">
        <v>19.5</v>
      </c>
      <c r="I48" s="18">
        <v>16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</v>
      </c>
      <c r="Q48" s="18">
        <v>0</v>
      </c>
      <c r="R48" s="18">
        <v>0</v>
      </c>
      <c r="S48" s="18">
        <v>0</v>
      </c>
      <c r="T48" s="18">
        <v>1</v>
      </c>
      <c r="U48" s="18">
        <v>0</v>
      </c>
      <c r="V48" s="18">
        <v>0</v>
      </c>
      <c r="W48" s="18">
        <v>0</v>
      </c>
      <c r="X48" s="18">
        <v>0</v>
      </c>
      <c r="Y48" s="18"/>
      <c r="Z48" s="18"/>
      <c r="AA48" s="18"/>
      <c r="AB48" s="18">
        <v>0</v>
      </c>
      <c r="AC48" s="18">
        <v>0</v>
      </c>
      <c r="AD48" s="18">
        <v>0</v>
      </c>
    </row>
    <row r="49" spans="2:30" ht="22.5" customHeight="1" x14ac:dyDescent="0.25">
      <c r="B49" s="16" t="s">
        <v>128</v>
      </c>
      <c r="C49" s="17" t="s">
        <v>129</v>
      </c>
      <c r="D49" s="17" t="s">
        <v>40</v>
      </c>
      <c r="E49" s="17" t="s">
        <v>94</v>
      </c>
      <c r="F49" s="18">
        <v>0</v>
      </c>
      <c r="G49" s="18">
        <v>0</v>
      </c>
      <c r="H49" s="18">
        <v>0.5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</v>
      </c>
      <c r="U49" s="18">
        <v>0</v>
      </c>
      <c r="V49" s="18">
        <v>0</v>
      </c>
      <c r="W49" s="18">
        <v>0</v>
      </c>
      <c r="X49" s="18">
        <v>0</v>
      </c>
      <c r="Y49" s="18"/>
      <c r="Z49" s="18"/>
      <c r="AA49" s="18"/>
      <c r="AB49" s="18">
        <v>0</v>
      </c>
      <c r="AC49" s="18">
        <v>0</v>
      </c>
      <c r="AD49" s="18">
        <v>0</v>
      </c>
    </row>
    <row r="50" spans="2:30" ht="22.5" customHeight="1" x14ac:dyDescent="0.25">
      <c r="B50" s="16" t="s">
        <v>130</v>
      </c>
      <c r="C50" s="17" t="s">
        <v>131</v>
      </c>
      <c r="D50" s="17" t="s">
        <v>40</v>
      </c>
      <c r="E50" s="17" t="s">
        <v>94</v>
      </c>
      <c r="F50" s="18">
        <v>0</v>
      </c>
      <c r="G50" s="18">
        <v>0</v>
      </c>
      <c r="H50" s="18">
        <v>13.5</v>
      </c>
      <c r="I50" s="18">
        <v>3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1</v>
      </c>
      <c r="U50" s="18">
        <v>0</v>
      </c>
      <c r="V50" s="18">
        <v>0</v>
      </c>
      <c r="W50" s="18">
        <v>0</v>
      </c>
      <c r="X50" s="18">
        <v>0</v>
      </c>
      <c r="Y50" s="18"/>
      <c r="Z50" s="18"/>
      <c r="AA50" s="18"/>
      <c r="AB50" s="18">
        <v>0</v>
      </c>
      <c r="AC50" s="18">
        <v>0</v>
      </c>
      <c r="AD50" s="18">
        <v>0</v>
      </c>
    </row>
    <row r="51" spans="2:30" ht="22.5" customHeight="1" x14ac:dyDescent="0.25">
      <c r="B51" s="16" t="s">
        <v>132</v>
      </c>
      <c r="C51" s="17" t="s">
        <v>133</v>
      </c>
      <c r="D51" s="17" t="s">
        <v>40</v>
      </c>
      <c r="E51" s="17" t="s">
        <v>94</v>
      </c>
      <c r="F51" s="18">
        <v>0</v>
      </c>
      <c r="G51" s="18">
        <v>0</v>
      </c>
      <c r="H51" s="18">
        <v>81.5</v>
      </c>
      <c r="I51" s="18">
        <v>46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1</v>
      </c>
      <c r="U51" s="18">
        <v>0</v>
      </c>
      <c r="V51" s="18">
        <v>0</v>
      </c>
      <c r="W51" s="18">
        <v>0</v>
      </c>
      <c r="X51" s="18">
        <v>0</v>
      </c>
      <c r="Y51" s="18"/>
      <c r="Z51" s="18"/>
      <c r="AA51" s="18"/>
      <c r="AB51" s="18">
        <v>0</v>
      </c>
      <c r="AC51" s="18">
        <v>0</v>
      </c>
      <c r="AD51" s="18">
        <v>0</v>
      </c>
    </row>
    <row r="52" spans="2:30" s="23" customFormat="1" ht="27" customHeight="1" x14ac:dyDescent="0.25">
      <c r="B52" s="19"/>
      <c r="C52" s="19"/>
      <c r="D52" s="20"/>
      <c r="E52" s="19"/>
      <c r="F52" s="21"/>
      <c r="G52" s="21"/>
      <c r="H52" s="21"/>
      <c r="I52" s="21"/>
      <c r="J52" s="22">
        <f>SUM(J7:J51)</f>
        <v>64</v>
      </c>
      <c r="K52" s="22">
        <f t="shared" ref="K52:AD52" si="0">SUM(K7:K51)</f>
        <v>206</v>
      </c>
      <c r="L52" s="22">
        <f t="shared" si="0"/>
        <v>45</v>
      </c>
      <c r="M52" s="22">
        <f t="shared" si="0"/>
        <v>28</v>
      </c>
      <c r="N52" s="22">
        <f t="shared" si="0"/>
        <v>15</v>
      </c>
      <c r="O52" s="22">
        <f t="shared" si="0"/>
        <v>3</v>
      </c>
      <c r="P52" s="22">
        <f t="shared" si="0"/>
        <v>964</v>
      </c>
      <c r="Q52" s="22">
        <f t="shared" si="0"/>
        <v>5184</v>
      </c>
      <c r="R52" s="22">
        <f t="shared" si="0"/>
        <v>453</v>
      </c>
      <c r="S52" s="22">
        <f t="shared" si="0"/>
        <v>158</v>
      </c>
      <c r="T52" s="22">
        <f t="shared" si="0"/>
        <v>61</v>
      </c>
      <c r="U52" s="22">
        <f t="shared" si="0"/>
        <v>107</v>
      </c>
      <c r="V52" s="22">
        <f t="shared" si="0"/>
        <v>13</v>
      </c>
      <c r="W52" s="22">
        <f t="shared" si="0"/>
        <v>18</v>
      </c>
      <c r="X52" s="22">
        <f t="shared" si="0"/>
        <v>5</v>
      </c>
      <c r="Y52" s="22">
        <f t="shared" si="0"/>
        <v>5</v>
      </c>
      <c r="Z52" s="22">
        <f t="shared" si="0"/>
        <v>4</v>
      </c>
      <c r="AA52" s="22">
        <f t="shared" si="0"/>
        <v>0</v>
      </c>
      <c r="AB52" s="22">
        <f t="shared" si="0"/>
        <v>164</v>
      </c>
      <c r="AC52" s="22">
        <f t="shared" si="0"/>
        <v>3</v>
      </c>
      <c r="AD52" s="22">
        <f t="shared" si="0"/>
        <v>3</v>
      </c>
    </row>
    <row r="53" spans="2:30" ht="18.75" x14ac:dyDescent="0.3">
      <c r="B53" s="24"/>
      <c r="C53" s="25"/>
      <c r="D53" s="26"/>
      <c r="E53" s="25"/>
      <c r="F53" s="27" t="s">
        <v>13</v>
      </c>
      <c r="G53" s="27" t="s">
        <v>14</v>
      </c>
      <c r="H53" s="28" t="s">
        <v>13</v>
      </c>
      <c r="I53" s="27" t="s">
        <v>14</v>
      </c>
      <c r="J53" s="29" t="s">
        <v>17</v>
      </c>
      <c r="K53" s="29" t="s">
        <v>18</v>
      </c>
      <c r="L53" s="29" t="s">
        <v>134</v>
      </c>
      <c r="M53" s="29" t="s">
        <v>20</v>
      </c>
      <c r="N53" s="29" t="s">
        <v>21</v>
      </c>
      <c r="O53" s="29" t="s">
        <v>22</v>
      </c>
      <c r="P53" s="29" t="s">
        <v>17</v>
      </c>
      <c r="Q53" s="29" t="s">
        <v>18</v>
      </c>
      <c r="R53" s="29" t="s">
        <v>19</v>
      </c>
      <c r="S53" s="29" t="s">
        <v>20</v>
      </c>
      <c r="T53" s="29" t="s">
        <v>21</v>
      </c>
      <c r="U53" s="29" t="s">
        <v>22</v>
      </c>
      <c r="V53" s="29" t="s">
        <v>17</v>
      </c>
      <c r="W53" s="29" t="s">
        <v>18</v>
      </c>
      <c r="X53" s="29" t="s">
        <v>19</v>
      </c>
      <c r="Y53" s="29" t="s">
        <v>20</v>
      </c>
      <c r="Z53" s="29" t="s">
        <v>21</v>
      </c>
      <c r="AA53" s="29" t="s">
        <v>22</v>
      </c>
      <c r="AB53" s="29" t="s">
        <v>17</v>
      </c>
      <c r="AC53" s="29" t="s">
        <v>18</v>
      </c>
      <c r="AD53" s="29" t="s">
        <v>19</v>
      </c>
    </row>
    <row r="54" spans="2:30" ht="18.75" x14ac:dyDescent="0.3">
      <c r="B54" s="24"/>
      <c r="C54" s="25"/>
      <c r="D54" s="26"/>
      <c r="E54" s="25"/>
      <c r="F54" s="30" t="s">
        <v>3</v>
      </c>
      <c r="G54" s="31"/>
      <c r="H54" s="30" t="s">
        <v>4</v>
      </c>
      <c r="I54" s="31"/>
      <c r="J54" s="32" t="s">
        <v>5</v>
      </c>
      <c r="K54" s="33"/>
      <c r="L54" s="33"/>
      <c r="M54" s="33"/>
      <c r="N54" s="33"/>
      <c r="O54" s="34"/>
      <c r="P54" s="35" t="s">
        <v>6</v>
      </c>
      <c r="Q54" s="36"/>
      <c r="R54" s="36"/>
      <c r="S54" s="36"/>
      <c r="T54" s="36"/>
      <c r="U54" s="37"/>
      <c r="V54" s="32" t="s">
        <v>135</v>
      </c>
      <c r="W54" s="33"/>
      <c r="X54" s="33"/>
      <c r="Y54" s="33"/>
      <c r="Z54" s="33"/>
      <c r="AA54" s="34"/>
      <c r="AB54" s="38" t="s">
        <v>8</v>
      </c>
      <c r="AC54" s="39"/>
      <c r="AD54" s="40"/>
    </row>
  </sheetData>
  <sheetProtection formatCells="0" formatColumns="0" formatRows="0" insertColumns="0" insertRows="0" insertHyperlinks="0" deleteColumns="0" deleteRows="0" sort="0" autoFilter="0" pivotTables="0"/>
  <mergeCells count="16">
    <mergeCell ref="F54:G54"/>
    <mergeCell ref="H54:I54"/>
    <mergeCell ref="J54:O54"/>
    <mergeCell ref="P54:U54"/>
    <mergeCell ref="V54:AA54"/>
    <mergeCell ref="AB54:AD54"/>
    <mergeCell ref="B2:AD2"/>
    <mergeCell ref="B3:AD3"/>
    <mergeCell ref="B4:AD4"/>
    <mergeCell ref="B5:E5"/>
    <mergeCell ref="F5:G5"/>
    <mergeCell ref="H5:I5"/>
    <mergeCell ref="J5:O5"/>
    <mergeCell ref="P5:U5"/>
    <mergeCell ref="V5:AA5"/>
    <mergeCell ref="AB5:AD5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Hukum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Miftahur Rahman Fibri  S.Kom.</dc:creator>
  <cp:lastModifiedBy>Miftahur Rahman Fibri  S.Kom.</cp:lastModifiedBy>
  <dcterms:created xsi:type="dcterms:W3CDTF">2025-11-25T08:56:23Z</dcterms:created>
  <dcterms:modified xsi:type="dcterms:W3CDTF">2025-11-25T08:56:42Z</dcterms:modified>
</cp:coreProperties>
</file>