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7 клас" sheetId="1" r:id="rId4"/>
  </sheets>
  <definedNames/>
  <calcPr/>
  <extLst>
    <ext uri="GoogleSheetsCustomDataVersion2">
      <go:sheetsCustomData xmlns:go="http://customooxmlschemas.google.com/" r:id="rId5" roundtripDataChecksum="uFKerS+3hZ24iIWjvCJjnjLBVSMmGBcLeDcBhjXOouY="/>
    </ext>
  </extLst>
</workbook>
</file>

<file path=xl/sharedStrings.xml><?xml version="1.0" encoding="utf-8"?>
<sst xmlns="http://schemas.openxmlformats.org/spreadsheetml/2006/main" count="398" uniqueCount="298">
  <si>
    <t>За регион ВАРНА - официален представител на издателство БГ УЧЕБНИК</t>
  </si>
  <si>
    <t>*Приема и доставя заявки като в БГ УЧЕБНИК</t>
  </si>
  <si>
    <t>ФОРМУЛЯР - ЗАЯВКА  Учебни помагала 7 клас - 2025/2026</t>
  </si>
  <si>
    <t>Училище:___________________________________________________</t>
  </si>
  <si>
    <t>Клас:______________________</t>
  </si>
  <si>
    <t>Учител/Родител:____________________________________________</t>
  </si>
  <si>
    <t>GSM:______________________</t>
  </si>
  <si>
    <t>Адрес:______________________________________________________</t>
  </si>
  <si>
    <t>e-mail:_____________________</t>
  </si>
  <si>
    <t>№</t>
  </si>
  <si>
    <t>Код</t>
  </si>
  <si>
    <t>Артикул</t>
  </si>
  <si>
    <t>Издателство</t>
  </si>
  <si>
    <t>Автор</t>
  </si>
  <si>
    <t>К-во</t>
  </si>
  <si>
    <t>Цена с ДДС</t>
  </si>
  <si>
    <t>Стойност</t>
  </si>
  <si>
    <t>МАТЕМАТИКА</t>
  </si>
  <si>
    <t>Работни листове по математика за 7. клас 2024 г.</t>
  </si>
  <si>
    <t>Бг учебник</t>
  </si>
  <si>
    <t>Невена Чардакова</t>
  </si>
  <si>
    <t>Примерни тестове по математика за външно оценяване и прием в гимназия след 7. клас - 2024 г.</t>
  </si>
  <si>
    <t>БГ учебник</t>
  </si>
  <si>
    <t>Вяра Иванова</t>
  </si>
  <si>
    <t xml:space="preserve">Справочни таблици по математика за външно оценяване в 7. клас </t>
  </si>
  <si>
    <t>20101964</t>
  </si>
  <si>
    <t xml:space="preserve">Учебна тетрадка - Математика №1 - 7 клас 2024 г. (Анубис) </t>
  </si>
  <si>
    <t>Анубис</t>
  </si>
  <si>
    <t>Теодоси Витанов, Анна Калчева, Иванка Джонджорова, Мариана Кьосева, Петя Тодорова</t>
  </si>
  <si>
    <t>20101963</t>
  </si>
  <si>
    <t xml:space="preserve">Учебна тетрадка - Математика №2 - 7 клас 2024 г. (Анубис) </t>
  </si>
  <si>
    <t>20072882</t>
  </si>
  <si>
    <t>Сборник - Математика - 7 клас (Анубис)</t>
  </si>
  <si>
    <t>Теодоси Витанов, Лидия Дилкина, Петя Тодорова, Мариана Кьосева</t>
  </si>
  <si>
    <t>20102602</t>
  </si>
  <si>
    <t>Учебна тетрадка - математика 7 клас №1 Архимед 2024 г.</t>
  </si>
  <si>
    <t>Архимед</t>
  </si>
  <si>
    <t>З. Паскалева</t>
  </si>
  <si>
    <t>20102603</t>
  </si>
  <si>
    <t>Учебна тетрадка - математика 7 клас №2 Архимед 2024 г.</t>
  </si>
  <si>
    <t>20096086</t>
  </si>
  <si>
    <t>Книга за ученика по математика за 7 клас 2023 г. Архимед</t>
  </si>
  <si>
    <t>Здравка Паскалева, Мая Алашка, Райна Алашка</t>
  </si>
  <si>
    <t>20101967</t>
  </si>
  <si>
    <t>Тетрадка ПЛЮС по математика за 7. клас - 1 част Булвест 2024 г.</t>
  </si>
  <si>
    <t>Булвест</t>
  </si>
  <si>
    <t>Емил Колев, Цветанка Василева, Теодора Тодорова</t>
  </si>
  <si>
    <t>20102344</t>
  </si>
  <si>
    <t>Тетрадка ПЛЮС по математика за 7. клас - 2 част Булвест 2024 г.</t>
  </si>
  <si>
    <t>Емил Колев, Цветанка Василева</t>
  </si>
  <si>
    <t>Математика на практика за 7. клас + код (Булвест) 2024</t>
  </si>
  <si>
    <t>Емил Колев, Невена Събева-Колева</t>
  </si>
  <si>
    <t>20069468</t>
  </si>
  <si>
    <t>Тест по математика за 7. клас</t>
  </si>
  <si>
    <t>Веди</t>
  </si>
  <si>
    <t>Донка Гълъбова</t>
  </si>
  <si>
    <t>20101840</t>
  </si>
  <si>
    <t>Сборник по математика за 7. клас</t>
  </si>
  <si>
    <t>Коала Прес</t>
  </si>
  <si>
    <t>Константин Бекриев, Лилия Дилкина, Нина Иванова, Пенка Рангелова</t>
  </si>
  <si>
    <t>Сборник контролни работи и тестове по математика за 7 клас 2024 г. (Коала прес)</t>
  </si>
  <si>
    <t>Пенка Рангелова</t>
  </si>
  <si>
    <t>20096869</t>
  </si>
  <si>
    <t xml:space="preserve">Учебна тетрадка математика 7 клас №2 П.Нинкова 2024 г. Просвета </t>
  </si>
  <si>
    <t>Просвета</t>
  </si>
  <si>
    <t>Пенка Нинкова, Мария Лилкова и колектив</t>
  </si>
  <si>
    <t>20096868</t>
  </si>
  <si>
    <t xml:space="preserve">Учебна тетрадка математика 7 клас №1 П.Нинкова 2024 г. Просвета </t>
  </si>
  <si>
    <t>20102631</t>
  </si>
  <si>
    <t>Сборник - Математика - 1820 задачи -  7 клас (Просвета) 2024 г.</t>
  </si>
  <si>
    <t>М. Лилкова</t>
  </si>
  <si>
    <t>20096679</t>
  </si>
  <si>
    <t>Учебна тетрадка математика 7 клас №1 Ю.Нинова 2024 г. Просвета Плюс</t>
  </si>
  <si>
    <t>Просвета Плюс</t>
  </si>
  <si>
    <t>Юлия Нинова, Снежинка Матакиева, Тинка Бонин-Христова</t>
  </si>
  <si>
    <t>20096680</t>
  </si>
  <si>
    <t>Учебна тетрадка математика 7 клас №2 Ю.Нинова 2024 г. Просвета плюс</t>
  </si>
  <si>
    <t>БЪЛГАРСКИ ЕЗИК И ЛИТЕРАТУРА</t>
  </si>
  <si>
    <t xml:space="preserve">Работни листове - Български език -  7 клас Второ издание 2024 г. </t>
  </si>
  <si>
    <t>Иван Инев</t>
  </si>
  <si>
    <t xml:space="preserve">Работни листове - Литература -  7 клас Второ издание 2024 г. </t>
  </si>
  <si>
    <t>Примерни тестове по български език и литература за външно оценяване и прием в гимназия след 7. клас - 2024 г.</t>
  </si>
  <si>
    <t>Таня Петрова</t>
  </si>
  <si>
    <t>Национално външно оценяване по БЕЛ в 7. клас. Езикови и литературни задачи, четене с разбиране, пробни изпити</t>
  </si>
  <si>
    <t xml:space="preserve">Митка Александова </t>
  </si>
  <si>
    <t>24 тематични теста по български език и литература за 7. клас, второ издание 2024 г.</t>
  </si>
  <si>
    <t xml:space="preserve">Справочник - Български език - Как се пише. Справочни таблици - 7 клас </t>
  </si>
  <si>
    <t>Петя Маркова</t>
  </si>
  <si>
    <t>20102327</t>
  </si>
  <si>
    <t>Тетрадка по български език за 7. клас 2024 г.</t>
  </si>
  <si>
    <t>Маргарита Георгиева, Димка Димитрова, Веска Габровска</t>
  </si>
  <si>
    <t>20072890</t>
  </si>
  <si>
    <t>Учебна тетрадка - Литература - 7 клас Протохристова (Анубис) /1/</t>
  </si>
  <si>
    <t>Клео Протохристова, Николай Даскалов</t>
  </si>
  <si>
    <t>Тетрадка ПЛЮС за активно учене по български език за 7. клас 2024 г.</t>
  </si>
  <si>
    <t>Маргарита Димитрова</t>
  </si>
  <si>
    <t xml:space="preserve">Тетрадка ПЛЮС за активно учене по литература за 7. клас 2024г </t>
  </si>
  <si>
    <t>Светла Черпокова</t>
  </si>
  <si>
    <t>Тетрадка ПЛЮС за активно учене и творчество по литература за 7. клас 2024 г.</t>
  </si>
  <si>
    <t>Илияна Кръстева</t>
  </si>
  <si>
    <t>Прочети разбери пресъздай пом. Български език 7 клас 2024 г.</t>
  </si>
  <si>
    <t>Димка Димитрова</t>
  </si>
  <si>
    <t>Работни листове по български език за 7 клас 2024 г.</t>
  </si>
  <si>
    <t>Ангел Петров, Мая Падешка</t>
  </si>
  <si>
    <t>20072891</t>
  </si>
  <si>
    <t>Работни листове - Литература - 7 клас (Булвест)</t>
  </si>
  <si>
    <t>Мария Герджикова, Олга Попова, Илияна Кръстева</t>
  </si>
  <si>
    <t>Български език -  7 клас за ранна допълнителна подготовка(Булвест)</t>
  </si>
  <si>
    <t>Успех на НВО по български език и литература за 7. клас По учебната програма за 2024/2025 г.</t>
  </si>
  <si>
    <t>20096875</t>
  </si>
  <si>
    <t>Български език и литература за национално външно оценяване за 7. клас 2023 /2024</t>
  </si>
  <si>
    <t>Колектив</t>
  </si>
  <si>
    <t>20072910</t>
  </si>
  <si>
    <t>Помагало - Литература -  7 клас (Коала прес)</t>
  </si>
  <si>
    <t>Ваня Чернева</t>
  </si>
  <si>
    <t>13 теста по български език и литература за Национално външно оценяване след 7. клас</t>
  </si>
  <si>
    <t>20072895</t>
  </si>
  <si>
    <t>Учебна тетрадка - Български език 7 клас Васева Азбуки</t>
  </si>
  <si>
    <t>Просвета АзБуки</t>
  </si>
  <si>
    <t>Милена Васева, Тина Велева</t>
  </si>
  <si>
    <t>20072893</t>
  </si>
  <si>
    <t>Учебна тетрадка - Български език -  7 клас (Просвета)</t>
  </si>
  <si>
    <t>Весела Михайлова, Йовка Тишева, Руска Станчева, Борислав Борисов</t>
  </si>
  <si>
    <t>Учебна тетрадка - Литература -  7 клас (Просвета)</t>
  </si>
  <si>
    <t>Албена Хранова</t>
  </si>
  <si>
    <t>Помагало - Български език и Литература - избираеми часове -  7 клас (Просвета)</t>
  </si>
  <si>
    <t xml:space="preserve">Весела Михайлова </t>
  </si>
  <si>
    <t>Български език и литература за отличен: Помагало за 7. клас (Просвета) 2025 г.</t>
  </si>
  <si>
    <t>Весела Михайлова</t>
  </si>
  <si>
    <t>20072906</t>
  </si>
  <si>
    <t>Български език и Литература - избираеми часове -  7 клас (Рива)</t>
  </si>
  <si>
    <t>Рива</t>
  </si>
  <si>
    <t>Милена Рашкова, Даниела Лалова, Дафинка Николова, Мария Бунева, Венцислав Божинов</t>
  </si>
  <si>
    <t>20072907</t>
  </si>
  <si>
    <t>Тестове - Български език и Литература - НВО 7 клас Донка Кънева Калоянов</t>
  </si>
  <si>
    <t>Т. Калоянов</t>
  </si>
  <si>
    <t>Донка Кънева</t>
  </si>
  <si>
    <t>20072908</t>
  </si>
  <si>
    <t>Правила, задачи,тестове  Български език 7 клас  ТК</t>
  </si>
  <si>
    <t>20072909</t>
  </si>
  <si>
    <t>Помагало - Литература 7 клас Д. Кънева ТК</t>
  </si>
  <si>
    <t>ИСТОРИЯ И ЦИВИЛИЗАЦИИ</t>
  </si>
  <si>
    <t>20072912</t>
  </si>
  <si>
    <t>Учебна тетрадка - История и цивилизации -  7 клас (Анубис)</t>
  </si>
  <si>
    <t>Тодор Мишев, Катя Бенчева</t>
  </si>
  <si>
    <t>Тетрадка ПЛЮС за активно учене по история и цивилизации за 7. клас 2024 г. Анубис</t>
  </si>
  <si>
    <t>Катя Мишева</t>
  </si>
  <si>
    <t>20072916</t>
  </si>
  <si>
    <t>Атлас - История и цивилизации + онлайн тестове -  7 клас</t>
  </si>
  <si>
    <t>Атласи</t>
  </si>
  <si>
    <t>20072913</t>
  </si>
  <si>
    <t>Учебна тетрадка - История и цивилизации -  7 клас (Булвест)</t>
  </si>
  <si>
    <t>Георги Якимов</t>
  </si>
  <si>
    <t>Тетрадка ПЛЮС за активно учене по история и цивилизации за 7. клас 2024 г. Булвест</t>
  </si>
  <si>
    <t>Александър Стоянов</t>
  </si>
  <si>
    <t>20072914</t>
  </si>
  <si>
    <t>Учебна тетрадка - История и цивилизации -  7 клас (Просвета)</t>
  </si>
  <si>
    <t>М. Босева</t>
  </si>
  <si>
    <t>20072915</t>
  </si>
  <si>
    <t>Учебна тетрадка - История и цивилизации -  7 клас (Просвета Плюс)</t>
  </si>
  <si>
    <t>Екатерина Михайлова</t>
  </si>
  <si>
    <t>20072918</t>
  </si>
  <si>
    <t>Атлас - История и цивилизации -  7 клас (Просвета)</t>
  </si>
  <si>
    <t>Мария Босева</t>
  </si>
  <si>
    <t>57</t>
  </si>
  <si>
    <t>20072917</t>
  </si>
  <si>
    <t>Атлас - История и цивилизации -  7 клас (Датамап)</t>
  </si>
  <si>
    <t>Датамап</t>
  </si>
  <si>
    <t>ГЕОГРАФИЯ И ИКОНОМИКА</t>
  </si>
  <si>
    <t>Тетрадка по география и икономика за 7. клас + Контурни карти БГ учебник 2025 г.</t>
  </si>
  <si>
    <t>Атлас по география и икономика за 7. клас Бг учебник 2025 г.</t>
  </si>
  <si>
    <t>Тетрадка плюс за активно учене по география и икономика за 7. клас 2024 г. Анубис</t>
  </si>
  <si>
    <t>Даниела Ангелова</t>
  </si>
  <si>
    <t>Атлас - География и Икономика + онлайн помагало и аудиотестове - 7 клас 2024 г.</t>
  </si>
  <si>
    <t>Контурни карти и упражнения по география и икономика за 7. клас 2024</t>
  </si>
  <si>
    <t>20101528</t>
  </si>
  <si>
    <t>Учебна тетрадка по география и икономика 7 клас Булвест 2024 г.</t>
  </si>
  <si>
    <t>Румен Пенин, Валентина Стоянова, Димитър Желев</t>
  </si>
  <si>
    <t>20072927</t>
  </si>
  <si>
    <t>Атлас - География и икономика -  7 клас</t>
  </si>
  <si>
    <t>Домино</t>
  </si>
  <si>
    <t>20072921</t>
  </si>
  <si>
    <t>Учебна тетрадка - География и Икономика -  7 клас (Просвета) 2024 г.</t>
  </si>
  <si>
    <t>Стела Дерменджиева</t>
  </si>
  <si>
    <t>20102585</t>
  </si>
  <si>
    <t>Учебна тетрадка - География и Икономика -  7 клас (Просвета Плюс) 2024 г.</t>
  </si>
  <si>
    <t>Люсила Цанкова и колектив</t>
  </si>
  <si>
    <t>20102580</t>
  </si>
  <si>
    <t>Атлас - География и Икономика -  7 клас (Просвета) 2024 г.</t>
  </si>
  <si>
    <t>Цветелина Пейкова</t>
  </si>
  <si>
    <t>20102623</t>
  </si>
  <si>
    <t>Контурни карти по география и икономика за 7. клас 2024 г.</t>
  </si>
  <si>
    <t>МУЗИКА</t>
  </si>
  <si>
    <t>20072935</t>
  </si>
  <si>
    <t>Учебна тетрадка - Музика -  7 клас (Просвета)</t>
  </si>
  <si>
    <t>В. Сотирова</t>
  </si>
  <si>
    <t>20072936</t>
  </si>
  <si>
    <t>Учебна тетрадка - музика 7 клас Минчева Просвета+</t>
  </si>
  <si>
    <t>П. Минчева</t>
  </si>
  <si>
    <t>БИОЛОГИЯ И ЗДРАВНО ОБРАЗОВАНИЕ</t>
  </si>
  <si>
    <t>20096611</t>
  </si>
  <si>
    <t>Тетрадка + по биология и здравно образование 7 клас 2023 г. Анубис</t>
  </si>
  <si>
    <t>Мария Шишиньова и колектив</t>
  </si>
  <si>
    <t>20096863</t>
  </si>
  <si>
    <t>Учебна тетрадка + по биология и здравно образование 7 клас 2023г. Булвест</t>
  </si>
  <si>
    <t>Владимир Овчаров и колектив</t>
  </si>
  <si>
    <t>20072934</t>
  </si>
  <si>
    <t>Учебна тетрадка - Биология и здравно образование -  7 клас (Педагог 6)</t>
  </si>
  <si>
    <t>Педагог</t>
  </si>
  <si>
    <t>Н. Цанова</t>
  </si>
  <si>
    <t>20096855</t>
  </si>
  <si>
    <t xml:space="preserve">Учебна тетрадка по биология и здравно образование 7 клас 2024 г. Просвета </t>
  </si>
  <si>
    <t>Мария Кабасанова и колектив</t>
  </si>
  <si>
    <t>20096587</t>
  </si>
  <si>
    <t>Учебна тетрадка по биология и здравно образование 7 клас 2024 г. Просвета Плюс</t>
  </si>
  <si>
    <t>Петър Бояджиев и колектив</t>
  </si>
  <si>
    <t>ФИЗИКА И АСТРОНОМИЯ</t>
  </si>
  <si>
    <t>20095330</t>
  </si>
  <si>
    <t>Учебна тетрадка по физика и астрономия 7 клас Максимов 2023 г. (Булвест)</t>
  </si>
  <si>
    <t>Максим Максимов</t>
  </si>
  <si>
    <t>20078099</t>
  </si>
  <si>
    <t>Лабораторна тетрадка физика 7 клас</t>
  </si>
  <si>
    <t>Галя Русева</t>
  </si>
  <si>
    <t>20072941</t>
  </si>
  <si>
    <t>Учебна тетрадка - физика 7 клас Педагог</t>
  </si>
  <si>
    <t>М. Градинарова</t>
  </si>
  <si>
    <t>20097067</t>
  </si>
  <si>
    <t>Учебна тетрадка физика и астрономия 7 клас 2024 г. Просвета Азбуки</t>
  </si>
  <si>
    <t>Христо Попов и колектив</t>
  </si>
  <si>
    <t>20097068</t>
  </si>
  <si>
    <t>Учебна тетрадка физика и астрономия 7 клас 2024 г.</t>
  </si>
  <si>
    <t>Димитър Мърваков и колектив</t>
  </si>
  <si>
    <t>ХИМИЯ И ОПАЗВАНЕ НА ОКОЛНАТА СРЕДА</t>
  </si>
  <si>
    <t>20096673</t>
  </si>
  <si>
    <t>Тетрадка + по Химия и опазване на околната среда 7 клас 2023 г. Анубис</t>
  </si>
  <si>
    <t>Стефан Цаковски и колектив</t>
  </si>
  <si>
    <t>20096674</t>
  </si>
  <si>
    <t>Тетрадка + по Химия и опазване на околната среда 7 клас 2023 г. Булвест</t>
  </si>
  <si>
    <t>Свобода Бенева и колектив</t>
  </si>
  <si>
    <t>20072946</t>
  </si>
  <si>
    <t>Учебна тетрадка - химия 7 клас 2023 г. Педагог</t>
  </si>
  <si>
    <t>М. Павлова</t>
  </si>
  <si>
    <t>20102625</t>
  </si>
  <si>
    <t xml:space="preserve">Учебна тетрадка по химия и опазване на околната среда за 7. клас Просвета 2024 г. </t>
  </si>
  <si>
    <t>Йопданка Димова и колектив</t>
  </si>
  <si>
    <t>20102624</t>
  </si>
  <si>
    <t>Учебна тетрадка по химия и опазване на околната среда за 7. клас Просвета плюс 2024 г.</t>
  </si>
  <si>
    <t>Лиляна Боянова и колектив</t>
  </si>
  <si>
    <t>АНГЛИЙСКИ ЕЗИК</t>
  </si>
  <si>
    <t>Your Space for Bulgaria -учебна тетрадка по английски език за 7 клас (Клет)</t>
  </si>
  <si>
    <t>20076071</t>
  </si>
  <si>
    <t>Учебна тетрадка английски език 7 клас №1 HELLO (Просвета)</t>
  </si>
  <si>
    <t>Десислава Петкова, Яна Спасова</t>
  </si>
  <si>
    <t>20075812</t>
  </si>
  <si>
    <t>Учебна тетрадка английски език 7 клас №2 HELLO (Просвета)</t>
  </si>
  <si>
    <t>КОМПЮТЪРНО МОДЕЛИРАНЕ</t>
  </si>
  <si>
    <t>20093705</t>
  </si>
  <si>
    <t>Работни листове по компютърно моделиране и информационни технологии за 7 клас 2023г.</t>
  </si>
  <si>
    <t>БГ Учебник</t>
  </si>
  <si>
    <t>Вяра Иванова, Петър Р. Петров</t>
  </si>
  <si>
    <t>Учебна тетрадка по компютърно моделиране и информационни технологии за 7. клас</t>
  </si>
  <si>
    <t>Антоанета Иванова</t>
  </si>
  <si>
    <t>20096144</t>
  </si>
  <si>
    <t>Учебна тетрадка по компютърно моделиране и информационни технологии 7 клас 2023 г.</t>
  </si>
  <si>
    <t>Иван Първанов, Людмил Бонев</t>
  </si>
  <si>
    <t>Работни листове по компютърно моделиране и информационни технологии за 7. клас</t>
  </si>
  <si>
    <t>Виолета Маринова</t>
  </si>
  <si>
    <t>ТЕХНОЛОГИИ И ПРЕДПРИЕМАЧЕСТВО</t>
  </si>
  <si>
    <t>20072947</t>
  </si>
  <si>
    <t xml:space="preserve">Учебна тетрадка - Технологии и предприемачество + комплект материали 7 кл. </t>
  </si>
  <si>
    <t>Бит и Техника</t>
  </si>
  <si>
    <t>Т. Николова</t>
  </si>
  <si>
    <t>20072948</t>
  </si>
  <si>
    <t>Учебна тетрадка - Технологии и предприемачество -  7 клас (Просвета)</t>
  </si>
  <si>
    <t>Л. Витанов</t>
  </si>
  <si>
    <t>БЕЗОПАСНОСТ НА ДВИЖЕНИЕТО</t>
  </si>
  <si>
    <t>20072949</t>
  </si>
  <si>
    <t>Учебна тетрадка по безопасност на движението за 7 клас А5</t>
  </si>
  <si>
    <t>Дидаско</t>
  </si>
  <si>
    <t>В. Паунов</t>
  </si>
  <si>
    <t>20068615</t>
  </si>
  <si>
    <t>Спазвам правилата. Учебно помагало за часа на класа 7 клас</t>
  </si>
  <si>
    <t>проф. Любен Витанов</t>
  </si>
  <si>
    <t>РУСКИ ЕЗИК</t>
  </si>
  <si>
    <t>20102629</t>
  </si>
  <si>
    <t>Учебна тетрадка руски език Конечно! 7. клас</t>
  </si>
  <si>
    <t>Клет</t>
  </si>
  <si>
    <t>Татяна Алексиева,Евгения Костова</t>
  </si>
  <si>
    <t>20078122</t>
  </si>
  <si>
    <t>Учебна тетрадка руски език 7 клас Матрешка (Просвета)</t>
  </si>
  <si>
    <t>Антония Радкова и колектив</t>
  </si>
  <si>
    <t/>
  </si>
  <si>
    <t>Обща стойност</t>
  </si>
  <si>
    <t>Посочените цени са с ДДС.</t>
  </si>
  <si>
    <t>Възможни са промени или печатни грешки, за които може да се информирате на посочените телефони .</t>
  </si>
  <si>
    <t xml:space="preserve">Ако сте си избрали помагало, но не е в нашият списък може </t>
  </si>
  <si>
    <t>да си го поръчате и ние ще ви го доставим.</t>
  </si>
  <si>
    <t>25,08,2025 г.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</si>
</sst>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#,##0.00\ &quot;лв.&quot;"/>
    <numFmt numFmtId="165" formatCode="_-* #,##0.0\ &quot;лв.&quot;_-;\-* #,##0.0\ &quot;лв.&quot;_-;_-* &quot;-&quot;??\ &quot;лв.&quot;_-;_-@"/>
    <numFmt numFmtId="166" formatCode="_-* #,##0.00\ &quot;лв.&quot;_-;\-* #,##0.00\ &quot;лв.&quot;_-;_-* &quot;-&quot;??\ &quot;лв.&quot;_-;_-@"/>
    <numFmt numFmtId="167" formatCode="dd\.mm\.yyyy"/>
  </numFmts>
  <fonts count="13">
    <font>
      <sz val="11.0"/>
      <color theme="1"/>
      <name val="Calibri"/>
      <scheme val="minor"/>
    </font>
    <font>
      <sz val="11.0"/>
      <color theme="1"/>
      <name val="Calibri"/>
    </font>
    <font>
      <b/>
      <sz val="20.0"/>
      <color theme="1"/>
      <name val="Calibri"/>
    </font>
    <font>
      <b/>
      <sz val="11.0"/>
      <color theme="1"/>
      <name val="Calibri"/>
    </font>
    <font>
      <b/>
      <sz val="18.0"/>
      <color theme="1"/>
      <name val="Calibri"/>
    </font>
    <font/>
    <font>
      <u/>
      <sz val="11.0"/>
      <color theme="1"/>
      <name val="Calibri"/>
    </font>
    <font>
      <u/>
      <sz val="11.0"/>
      <color theme="1"/>
      <name val="Calibri"/>
    </font>
    <font>
      <u/>
      <sz val="11.0"/>
      <color theme="1"/>
      <name val="Calibri"/>
    </font>
    <font>
      <b/>
      <sz val="10.0"/>
      <color theme="1"/>
      <name val="Arial"/>
    </font>
    <font>
      <sz val="10.0"/>
      <color theme="1"/>
      <name val="Arial"/>
    </font>
    <font>
      <b/>
      <u/>
      <sz val="11.0"/>
      <color rgb="FFFF0000"/>
      <name val="Calibri"/>
    </font>
    <font>
      <b/>
      <u/>
      <sz val="11.0"/>
      <color rgb="FFFF0000"/>
      <name val="Calibri"/>
    </font>
  </fonts>
  <fills count="8">
    <fill>
      <patternFill patternType="none"/>
    </fill>
    <fill>
      <patternFill patternType="lightGray"/>
    </fill>
    <fill>
      <patternFill patternType="solid">
        <fgColor rgb="FFFFE599"/>
        <bgColor rgb="FFFFE599"/>
      </patternFill>
    </fill>
    <fill>
      <patternFill patternType="solid">
        <fgColor rgb="FFFFFFFF"/>
        <bgColor rgb="FFFFFFFF"/>
      </patternFill>
    </fill>
    <fill>
      <patternFill patternType="solid">
        <fgColor rgb="FFDEEAF6"/>
        <bgColor rgb="FFDEEAF6"/>
      </patternFill>
    </fill>
    <fill>
      <patternFill patternType="solid">
        <fgColor rgb="FFFEF2CB"/>
        <bgColor rgb="FFFEF2CB"/>
      </patternFill>
    </fill>
    <fill>
      <patternFill patternType="solid">
        <fgColor rgb="FFECECEC"/>
        <bgColor rgb="FFECECEC"/>
      </patternFill>
    </fill>
    <fill>
      <patternFill patternType="solid">
        <fgColor theme="0"/>
        <bgColor theme="0"/>
      </patternFill>
    </fill>
  </fills>
  <borders count="21">
    <border/>
    <border>
      <left/>
      <right/>
      <top/>
      <bottom/>
    </border>
    <border>
      <left/>
      <top/>
      <bottom style="thin">
        <color rgb="FF000000"/>
      </bottom>
    </border>
    <border>
      <top/>
      <bottom style="thin">
        <color rgb="FF000000"/>
      </bottom>
    </border>
    <border>
      <right/>
      <top/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/>
      <right/>
      <top/>
      <bottom style="medium">
        <color rgb="FF000000"/>
      </bottom>
    </border>
    <border>
      <left/>
      <right/>
      <top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</border>
    <border>
      <left/>
      <top style="thin">
        <color rgb="FF000000"/>
      </top>
      <bottom style="thin">
        <color rgb="FF000000"/>
      </bottom>
    </border>
    <border>
      <right/>
      <top style="thin">
        <color rgb="FF000000"/>
      </top>
      <bottom style="thin">
        <color rgb="FF000000"/>
      </bottom>
    </border>
    <border>
      <left/>
      <top/>
      <bottom/>
    </border>
    <border>
      <right/>
      <top/>
      <bottom/>
    </border>
  </borders>
  <cellStyleXfs count="1">
    <xf borderId="0" fillId="0" fontId="0" numFmtId="0" applyAlignment="1" applyFont="1"/>
  </cellStyleXfs>
  <cellXfs count="75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shrinkToFit="0" vertical="center" wrapText="1"/>
    </xf>
    <xf borderId="1" fillId="2" fontId="2" numFmtId="0" xfId="0" applyAlignment="1" applyBorder="1" applyFill="1" applyFont="1">
      <alignment horizontal="center" vertical="center"/>
    </xf>
    <xf borderId="1" fillId="2" fontId="3" numFmtId="0" xfId="0" applyBorder="1" applyFont="1"/>
    <xf borderId="0" fillId="0" fontId="2" numFmtId="0" xfId="0" applyAlignment="1" applyFont="1">
      <alignment vertical="center"/>
    </xf>
    <xf borderId="1" fillId="3" fontId="2" numFmtId="0" xfId="0" applyAlignment="1" applyBorder="1" applyFill="1" applyFont="1">
      <alignment horizontal="center" vertical="center"/>
    </xf>
    <xf borderId="1" fillId="3" fontId="2" numFmtId="0" xfId="0" applyAlignment="1" applyBorder="1" applyFont="1">
      <alignment vertical="center"/>
    </xf>
    <xf borderId="1" fillId="3" fontId="1" numFmtId="0" xfId="0" applyAlignment="1" applyBorder="1" applyFont="1">
      <alignment shrinkToFit="0" vertical="center" wrapText="1"/>
    </xf>
    <xf borderId="2" fillId="4" fontId="4" numFmtId="0" xfId="0" applyAlignment="1" applyBorder="1" applyFill="1" applyFont="1">
      <alignment horizontal="center" readingOrder="0" vertical="center"/>
    </xf>
    <xf borderId="3" fillId="0" fontId="5" numFmtId="0" xfId="0" applyBorder="1" applyFont="1"/>
    <xf borderId="4" fillId="0" fontId="5" numFmtId="0" xfId="0" applyBorder="1" applyFont="1"/>
    <xf borderId="5" fillId="0" fontId="1" numFmtId="0" xfId="0" applyAlignment="1" applyBorder="1" applyFont="1">
      <alignment horizontal="left"/>
    </xf>
    <xf borderId="6" fillId="0" fontId="5" numFmtId="0" xfId="0" applyBorder="1" applyFont="1"/>
    <xf borderId="7" fillId="0" fontId="5" numFmtId="0" xfId="0" applyBorder="1" applyFont="1"/>
    <xf borderId="5" fillId="0" fontId="6" numFmtId="0" xfId="0" applyAlignment="1" applyBorder="1" applyFont="1">
      <alignment horizontal="center"/>
    </xf>
    <xf borderId="7" fillId="0" fontId="1" numFmtId="0" xfId="0" applyBorder="1" applyFont="1"/>
    <xf borderId="0" fillId="0" fontId="1" numFmtId="0" xfId="0" applyFont="1"/>
    <xf borderId="8" fillId="0" fontId="1" numFmtId="0" xfId="0" applyAlignment="1" applyBorder="1" applyFont="1">
      <alignment horizontal="left"/>
    </xf>
    <xf borderId="9" fillId="0" fontId="5" numFmtId="0" xfId="0" applyBorder="1" applyFont="1"/>
    <xf borderId="8" fillId="0" fontId="7" numFmtId="0" xfId="0" applyAlignment="1" applyBorder="1" applyFont="1">
      <alignment horizontal="center"/>
    </xf>
    <xf borderId="9" fillId="0" fontId="1" numFmtId="0" xfId="0" applyBorder="1" applyFont="1"/>
    <xf borderId="8" fillId="0" fontId="8" numFmtId="164" xfId="0" applyAlignment="1" applyBorder="1" applyFont="1" applyNumberFormat="1">
      <alignment horizontal="center"/>
    </xf>
    <xf borderId="9" fillId="0" fontId="1" numFmtId="164" xfId="0" applyBorder="1" applyFont="1" applyNumberFormat="1"/>
    <xf borderId="0" fillId="0" fontId="1" numFmtId="164" xfId="0" applyFont="1" applyNumberFormat="1"/>
    <xf borderId="10" fillId="0" fontId="1" numFmtId="0" xfId="0" applyAlignment="1" applyBorder="1" applyFont="1">
      <alignment horizontal="center" shrinkToFit="0" vertical="center" wrapText="1"/>
    </xf>
    <xf borderId="11" fillId="0" fontId="5" numFmtId="0" xfId="0" applyBorder="1" applyFont="1"/>
    <xf borderId="12" fillId="0" fontId="5" numFmtId="0" xfId="0" applyBorder="1" applyFont="1"/>
    <xf borderId="12" fillId="0" fontId="1" numFmtId="0" xfId="0" applyAlignment="1" applyBorder="1" applyFont="1">
      <alignment shrinkToFit="0" vertical="center" wrapText="1"/>
    </xf>
    <xf borderId="13" fillId="4" fontId="9" numFmtId="49" xfId="0" applyAlignment="1" applyBorder="1" applyFont="1" applyNumberFormat="1">
      <alignment horizontal="center" shrinkToFit="0" vertical="center" wrapText="1"/>
    </xf>
    <xf borderId="0" fillId="0" fontId="1" numFmtId="0" xfId="0" applyAlignment="1" applyFont="1">
      <alignment horizontal="center" shrinkToFit="0" vertical="center" wrapText="1"/>
    </xf>
    <xf borderId="14" fillId="5" fontId="9" numFmtId="49" xfId="0" applyAlignment="1" applyBorder="1" applyFill="1" applyFont="1" applyNumberFormat="1">
      <alignment shrinkToFit="0" vertical="center" wrapText="1"/>
    </xf>
    <xf borderId="14" fillId="5" fontId="3" numFmtId="0" xfId="0" applyAlignment="1" applyBorder="1" applyFont="1">
      <alignment shrinkToFit="0" vertical="center" wrapText="1"/>
    </xf>
    <xf borderId="14" fillId="5" fontId="1" numFmtId="0" xfId="0" applyAlignment="1" applyBorder="1" applyFont="1">
      <alignment shrinkToFit="0" vertical="center" wrapText="1"/>
    </xf>
    <xf borderId="1" fillId="5" fontId="1" numFmtId="0" xfId="0" applyAlignment="1" applyBorder="1" applyFont="1">
      <alignment shrinkToFit="0" vertical="center" wrapText="1"/>
    </xf>
    <xf borderId="15" fillId="6" fontId="1" numFmtId="0" xfId="0" applyAlignment="1" applyBorder="1" applyFill="1" applyFont="1">
      <alignment readingOrder="0" shrinkToFit="0" vertical="center" wrapText="1"/>
    </xf>
    <xf borderId="15" fillId="7" fontId="1" numFmtId="0" xfId="0" applyAlignment="1" applyBorder="1" applyFill="1" applyFont="1">
      <alignment horizontal="center" readingOrder="0" shrinkToFit="0" vertical="center" wrapText="1"/>
    </xf>
    <xf borderId="15" fillId="7" fontId="1" numFmtId="0" xfId="0" applyAlignment="1" applyBorder="1" applyFont="1">
      <alignment horizontal="center" readingOrder="0" shrinkToFit="0" vertical="top" wrapText="1"/>
    </xf>
    <xf borderId="15" fillId="0" fontId="1" numFmtId="0" xfId="0" applyAlignment="1" applyBorder="1" applyFont="1">
      <alignment readingOrder="0" shrinkToFit="0" vertical="center" wrapText="1"/>
    </xf>
    <xf borderId="15" fillId="6" fontId="1" numFmtId="2" xfId="0" applyAlignment="1" applyBorder="1" applyFont="1" applyNumberFormat="1">
      <alignment horizontal="center" readingOrder="0" shrinkToFit="0" vertical="center" wrapText="1"/>
    </xf>
    <xf borderId="15" fillId="0" fontId="1" numFmtId="165" xfId="0" applyAlignment="1" applyBorder="1" applyFont="1" applyNumberFormat="1">
      <alignment shrinkToFit="0" vertical="center" wrapText="1"/>
    </xf>
    <xf borderId="15" fillId="0" fontId="1" numFmtId="0" xfId="0" applyAlignment="1" applyBorder="1" applyFont="1">
      <alignment shrinkToFit="0" vertical="center" wrapText="1"/>
    </xf>
    <xf borderId="15" fillId="7" fontId="1" numFmtId="0" xfId="0" applyAlignment="1" applyBorder="1" applyFont="1">
      <alignment horizontal="center" shrinkToFit="0" vertical="center" wrapText="1"/>
    </xf>
    <xf borderId="15" fillId="7" fontId="1" numFmtId="0" xfId="0" applyAlignment="1" applyBorder="1" applyFont="1">
      <alignment horizontal="center" shrinkToFit="0" vertical="top" wrapText="1"/>
    </xf>
    <xf borderId="15" fillId="6" fontId="1" numFmtId="0" xfId="0" applyAlignment="1" applyBorder="1" applyFont="1">
      <alignment shrinkToFit="0" vertical="center" wrapText="1"/>
    </xf>
    <xf borderId="15" fillId="6" fontId="1" numFmtId="2" xfId="0" applyAlignment="1" applyBorder="1" applyFont="1" applyNumberFormat="1">
      <alignment horizontal="center" shrinkToFit="0" vertical="center" wrapText="1"/>
    </xf>
    <xf borderId="14" fillId="5" fontId="9" numFmtId="49" xfId="0" applyAlignment="1" applyBorder="1" applyFont="1" applyNumberFormat="1">
      <alignment shrinkToFit="0" vertical="top" wrapText="1"/>
    </xf>
    <xf borderId="14" fillId="5" fontId="9" numFmtId="2" xfId="0" applyAlignment="1" applyBorder="1" applyFont="1" applyNumberFormat="1">
      <alignment horizontal="center" shrinkToFit="0" vertical="center" wrapText="1"/>
    </xf>
    <xf borderId="1" fillId="5" fontId="9" numFmtId="49" xfId="0" applyAlignment="1" applyBorder="1" applyFont="1" applyNumberFormat="1">
      <alignment readingOrder="0" shrinkToFit="0" vertical="center" wrapText="1"/>
    </xf>
    <xf borderId="1" fillId="5" fontId="9" numFmtId="49" xfId="0" applyAlignment="1" applyBorder="1" applyFont="1" applyNumberFormat="1">
      <alignment shrinkToFit="0" vertical="center" wrapText="1"/>
    </xf>
    <xf borderId="1" fillId="5" fontId="3" numFmtId="0" xfId="0" applyAlignment="1" applyBorder="1" applyFont="1">
      <alignment shrinkToFit="0" vertical="center" wrapText="1"/>
    </xf>
    <xf borderId="1" fillId="5" fontId="9" numFmtId="49" xfId="0" applyAlignment="1" applyBorder="1" applyFont="1" applyNumberFormat="1">
      <alignment shrinkToFit="0" vertical="top" wrapText="1"/>
    </xf>
    <xf borderId="1" fillId="5" fontId="9" numFmtId="2" xfId="0" applyAlignment="1" applyBorder="1" applyFont="1" applyNumberFormat="1">
      <alignment horizontal="center" shrinkToFit="0" vertical="center" wrapText="1"/>
    </xf>
    <xf borderId="15" fillId="6" fontId="10" numFmtId="49" xfId="0" applyAlignment="1" applyBorder="1" applyFont="1" applyNumberFormat="1">
      <alignment horizontal="right" readingOrder="0" shrinkToFit="0" vertical="center" wrapText="1"/>
    </xf>
    <xf borderId="15" fillId="7" fontId="10" numFmtId="49" xfId="0" applyAlignment="1" applyBorder="1" applyFont="1" applyNumberFormat="1">
      <alignment horizontal="center" readingOrder="0" shrinkToFit="0" vertical="center" wrapText="1"/>
    </xf>
    <xf borderId="15" fillId="7" fontId="10" numFmtId="49" xfId="0" applyAlignment="1" applyBorder="1" applyFont="1" applyNumberFormat="1">
      <alignment horizontal="center" readingOrder="0" shrinkToFit="0" vertical="top" wrapText="1"/>
    </xf>
    <xf borderId="15" fillId="7" fontId="1" numFmtId="0" xfId="0" applyAlignment="1" applyBorder="1" applyFont="1">
      <alignment shrinkToFit="0" vertical="center" wrapText="1"/>
    </xf>
    <xf borderId="15" fillId="6" fontId="10" numFmtId="2" xfId="0" applyAlignment="1" applyBorder="1" applyFont="1" applyNumberFormat="1">
      <alignment horizontal="center" readingOrder="0" shrinkToFit="0" vertical="center" wrapText="1"/>
    </xf>
    <xf borderId="16" fillId="5" fontId="9" numFmtId="49" xfId="0" applyAlignment="1" applyBorder="1" applyFont="1" applyNumberFormat="1">
      <alignment shrinkToFit="0" vertical="center" wrapText="1"/>
    </xf>
    <xf borderId="16" fillId="5" fontId="3" numFmtId="0" xfId="0" applyAlignment="1" applyBorder="1" applyFont="1">
      <alignment shrinkToFit="0" vertical="center" wrapText="1"/>
    </xf>
    <xf borderId="16" fillId="5" fontId="9" numFmtId="49" xfId="0" applyAlignment="1" applyBorder="1" applyFont="1" applyNumberFormat="1">
      <alignment shrinkToFit="0" vertical="top" wrapText="1"/>
    </xf>
    <xf borderId="16" fillId="5" fontId="1" numFmtId="0" xfId="0" applyAlignment="1" applyBorder="1" applyFont="1">
      <alignment shrinkToFit="0" vertical="center" wrapText="1"/>
    </xf>
    <xf borderId="16" fillId="5" fontId="9" numFmtId="2" xfId="0" applyAlignment="1" applyBorder="1" applyFont="1" applyNumberFormat="1">
      <alignment horizontal="center" shrinkToFit="0" vertical="center" wrapText="1"/>
    </xf>
    <xf borderId="0" fillId="0" fontId="3" numFmtId="0" xfId="0" applyAlignment="1" applyFont="1">
      <alignment shrinkToFit="0" vertical="center" wrapText="1"/>
    </xf>
    <xf borderId="15" fillId="7" fontId="1" numFmtId="0" xfId="0" applyAlignment="1" applyBorder="1" applyFont="1">
      <alignment horizontal="left" shrinkToFit="0" vertical="center" wrapText="1"/>
    </xf>
    <xf borderId="15" fillId="7" fontId="1" numFmtId="0" xfId="0" applyAlignment="1" applyBorder="1" applyFont="1">
      <alignment horizontal="left" shrinkToFit="0" vertical="top" wrapText="1"/>
    </xf>
    <xf borderId="15" fillId="7" fontId="1" numFmtId="0" xfId="0" applyAlignment="1" applyBorder="1" applyFont="1">
      <alignment horizontal="left" readingOrder="0" shrinkToFit="0" vertical="center" wrapText="1"/>
    </xf>
    <xf borderId="17" fillId="5" fontId="3" numFmtId="0" xfId="0" applyAlignment="1" applyBorder="1" applyFont="1">
      <alignment horizontal="left" shrinkToFit="0" vertical="center" wrapText="1"/>
    </xf>
    <xf borderId="18" fillId="0" fontId="5" numFmtId="0" xfId="0" applyBorder="1" applyFont="1"/>
    <xf borderId="19" fillId="6" fontId="11" numFmtId="0" xfId="0" applyAlignment="1" applyBorder="1" applyFont="1">
      <alignment horizontal="center" shrinkToFit="0" vertical="center" wrapText="1"/>
    </xf>
    <xf borderId="20" fillId="0" fontId="5" numFmtId="0" xfId="0" applyBorder="1" applyFont="1"/>
    <xf borderId="19" fillId="6" fontId="12" numFmtId="166" xfId="0" applyAlignment="1" applyBorder="1" applyFont="1" applyNumberFormat="1">
      <alignment horizontal="center" shrinkToFit="0" vertical="center" wrapText="1"/>
    </xf>
    <xf borderId="0" fillId="0" fontId="3" numFmtId="0" xfId="0" applyAlignment="1" applyFont="1">
      <alignment horizontal="left" shrinkToFit="0" vertical="center" wrapText="1"/>
    </xf>
    <xf borderId="0" fillId="0" fontId="1" numFmtId="0" xfId="0" applyAlignment="1" applyFont="1">
      <alignment readingOrder="0" shrinkToFit="0" vertical="center" wrapText="1"/>
    </xf>
    <xf borderId="0" fillId="0" fontId="1" numFmtId="167" xfId="0" applyAlignment="1" applyFont="1" applyNumberFormat="1">
      <alignment shrinkToFit="0" vertical="center" wrapText="1"/>
    </xf>
    <xf borderId="0" fillId="0" fontId="1" numFmtId="0" xfId="0" applyAlignment="1" applyFont="1">
      <alignment horizontal="left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104775</xdr:colOff>
      <xdr:row>0</xdr:row>
      <xdr:rowOff>95250</xdr:rowOff>
    </xdr:from>
    <xdr:ext cx="6029325" cy="1266825"/>
    <xdr:pic>
      <xdr:nvPicPr>
        <xdr:cNvPr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4.29"/>
    <col customWidth="1" min="2" max="2" width="10.0"/>
    <col customWidth="1" min="3" max="3" width="35.86"/>
    <col customWidth="1" min="4" max="4" width="13.43"/>
    <col customWidth="1" min="5" max="5" width="15.0"/>
    <col customWidth="1" min="6" max="6" width="7.14"/>
    <col customWidth="1" min="7" max="7" width="9.86"/>
    <col customWidth="1" hidden="1" min="8" max="8" width="6.0"/>
    <col customWidth="1" min="9" max="26" width="9.14"/>
  </cols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13.5" customHeight="1">
      <c r="A9" s="2"/>
      <c r="B9" s="3" t="s">
        <v>0</v>
      </c>
      <c r="C9" s="2"/>
      <c r="D9" s="2"/>
      <c r="E9" s="2"/>
      <c r="F9" s="2"/>
      <c r="G9" s="2"/>
      <c r="H9" s="4"/>
      <c r="I9" s="4"/>
      <c r="J9" s="4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12.0" customHeight="1">
      <c r="A10" s="2"/>
      <c r="B10" s="3" t="s">
        <v>1</v>
      </c>
      <c r="C10" s="2"/>
      <c r="D10" s="2"/>
      <c r="E10" s="2"/>
      <c r="F10" s="2"/>
      <c r="G10" s="2"/>
      <c r="H10" s="4"/>
      <c r="I10" s="4"/>
      <c r="J10" s="4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12.75" customHeight="1">
      <c r="A11" s="5"/>
      <c r="B11" s="5"/>
      <c r="C11" s="5"/>
      <c r="D11" s="5"/>
      <c r="E11" s="5"/>
      <c r="F11" s="5"/>
      <c r="G11" s="5"/>
      <c r="H11" s="6"/>
      <c r="I11" s="6"/>
      <c r="J11" s="6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>
      <c r="A12" s="8" t="s">
        <v>2</v>
      </c>
      <c r="B12" s="9"/>
      <c r="C12" s="9"/>
      <c r="D12" s="9"/>
      <c r="E12" s="9"/>
      <c r="F12" s="9"/>
      <c r="G12" s="10"/>
      <c r="H12" s="4"/>
      <c r="I12" s="4"/>
      <c r="J12" s="4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29.25" customHeight="1">
      <c r="A13" s="11" t="s">
        <v>3</v>
      </c>
      <c r="B13" s="12"/>
      <c r="C13" s="12"/>
      <c r="D13" s="13"/>
      <c r="E13" s="14" t="s">
        <v>4</v>
      </c>
      <c r="F13" s="12"/>
      <c r="G13" s="13"/>
      <c r="H13" s="15"/>
      <c r="I13" s="16"/>
      <c r="J13" s="4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29.25" customHeight="1">
      <c r="A14" s="17" t="s">
        <v>5</v>
      </c>
      <c r="D14" s="18"/>
      <c r="E14" s="19" t="s">
        <v>6</v>
      </c>
      <c r="G14" s="18"/>
      <c r="H14" s="20"/>
      <c r="I14" s="16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29.25" customHeight="1">
      <c r="A15" s="17" t="s">
        <v>7</v>
      </c>
      <c r="D15" s="18"/>
      <c r="E15" s="21" t="s">
        <v>8</v>
      </c>
      <c r="G15" s="18"/>
      <c r="H15" s="22"/>
      <c r="I15" s="23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>
      <c r="A16" s="24"/>
      <c r="B16" s="25"/>
      <c r="C16" s="25"/>
      <c r="D16" s="26"/>
      <c r="E16" s="24"/>
      <c r="F16" s="25"/>
      <c r="G16" s="26"/>
      <c r="H16" s="27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>
      <c r="A18" s="28" t="s">
        <v>9</v>
      </c>
      <c r="B18" s="28" t="s">
        <v>10</v>
      </c>
      <c r="C18" s="28" t="s">
        <v>11</v>
      </c>
      <c r="D18" s="28" t="s">
        <v>12</v>
      </c>
      <c r="E18" s="28" t="s">
        <v>13</v>
      </c>
      <c r="F18" s="28" t="s">
        <v>14</v>
      </c>
      <c r="G18" s="28" t="s">
        <v>15</v>
      </c>
      <c r="H18" s="28" t="s">
        <v>16</v>
      </c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</row>
    <row r="19">
      <c r="A19" s="30"/>
      <c r="B19" s="30"/>
      <c r="C19" s="31" t="s">
        <v>17</v>
      </c>
      <c r="D19" s="30"/>
      <c r="E19" s="30"/>
      <c r="F19" s="32"/>
      <c r="G19" s="30"/>
      <c r="H19" s="33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45.0" customHeight="1">
      <c r="A20" s="34">
        <v>1.0</v>
      </c>
      <c r="B20" s="35">
        <v>2.0102792E7</v>
      </c>
      <c r="C20" s="35" t="s">
        <v>18</v>
      </c>
      <c r="D20" s="35" t="s">
        <v>19</v>
      </c>
      <c r="E20" s="36" t="s">
        <v>20</v>
      </c>
      <c r="F20" s="37"/>
      <c r="G20" s="38">
        <v>8.9</v>
      </c>
      <c r="H20" s="39">
        <f t="shared" ref="H20:H78" si="1">G20*F20</f>
        <v>0</v>
      </c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45.0" customHeight="1">
      <c r="A21" s="34">
        <v>2.0</v>
      </c>
      <c r="B21" s="35">
        <v>2.0102796E7</v>
      </c>
      <c r="C21" s="35" t="s">
        <v>21</v>
      </c>
      <c r="D21" s="35" t="s">
        <v>22</v>
      </c>
      <c r="E21" s="36" t="s">
        <v>23</v>
      </c>
      <c r="F21" s="40"/>
      <c r="G21" s="38">
        <v>14.9</v>
      </c>
      <c r="H21" s="39">
        <f t="shared" si="1"/>
        <v>0</v>
      </c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45.0" customHeight="1">
      <c r="A22" s="34">
        <v>3.0</v>
      </c>
      <c r="B22" s="35">
        <v>2.007429E7</v>
      </c>
      <c r="C22" s="35" t="s">
        <v>24</v>
      </c>
      <c r="D22" s="35" t="s">
        <v>22</v>
      </c>
      <c r="E22" s="36" t="s">
        <v>23</v>
      </c>
      <c r="F22" s="40"/>
      <c r="G22" s="38">
        <v>7.9</v>
      </c>
      <c r="H22" s="39">
        <f t="shared" si="1"/>
        <v>0</v>
      </c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45.0" customHeight="1">
      <c r="A23" s="34">
        <v>4.0</v>
      </c>
      <c r="B23" s="41" t="s">
        <v>25</v>
      </c>
      <c r="C23" s="41" t="s">
        <v>26</v>
      </c>
      <c r="D23" s="41" t="s">
        <v>27</v>
      </c>
      <c r="E23" s="42" t="s">
        <v>28</v>
      </c>
      <c r="F23" s="40"/>
      <c r="G23" s="38">
        <v>8.9</v>
      </c>
      <c r="H23" s="39">
        <f t="shared" si="1"/>
        <v>0</v>
      </c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45.0" customHeight="1">
      <c r="A24" s="34">
        <v>5.0</v>
      </c>
      <c r="B24" s="41" t="s">
        <v>29</v>
      </c>
      <c r="C24" s="41" t="s">
        <v>30</v>
      </c>
      <c r="D24" s="41" t="s">
        <v>27</v>
      </c>
      <c r="E24" s="42" t="s">
        <v>28</v>
      </c>
      <c r="F24" s="40"/>
      <c r="G24" s="38">
        <v>8.9</v>
      </c>
      <c r="H24" s="39">
        <f t="shared" si="1"/>
        <v>0</v>
      </c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45.0" customHeight="1">
      <c r="A25" s="34">
        <v>6.0</v>
      </c>
      <c r="B25" s="41" t="s">
        <v>31</v>
      </c>
      <c r="C25" s="41" t="s">
        <v>32</v>
      </c>
      <c r="D25" s="41" t="s">
        <v>27</v>
      </c>
      <c r="E25" s="42" t="s">
        <v>33</v>
      </c>
      <c r="F25" s="40"/>
      <c r="G25" s="38">
        <v>14.9</v>
      </c>
      <c r="H25" s="39">
        <f t="shared" si="1"/>
        <v>0</v>
      </c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45.0" customHeight="1">
      <c r="A26" s="43">
        <v>7.0</v>
      </c>
      <c r="B26" s="41" t="s">
        <v>34</v>
      </c>
      <c r="C26" s="41" t="s">
        <v>35</v>
      </c>
      <c r="D26" s="41" t="s">
        <v>36</v>
      </c>
      <c r="E26" s="42" t="s">
        <v>37</v>
      </c>
      <c r="F26" s="40"/>
      <c r="G26" s="44">
        <v>7.0</v>
      </c>
      <c r="H26" s="39">
        <f t="shared" si="1"/>
        <v>0</v>
      </c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45.0" customHeight="1">
      <c r="A27" s="43">
        <v>8.0</v>
      </c>
      <c r="B27" s="41" t="s">
        <v>38</v>
      </c>
      <c r="C27" s="41" t="s">
        <v>39</v>
      </c>
      <c r="D27" s="41" t="s">
        <v>36</v>
      </c>
      <c r="E27" s="42" t="s">
        <v>37</v>
      </c>
      <c r="F27" s="40"/>
      <c r="G27" s="44">
        <v>7.0</v>
      </c>
      <c r="H27" s="39">
        <f t="shared" si="1"/>
        <v>0</v>
      </c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45.0" customHeight="1">
      <c r="A28" s="34">
        <v>9.0</v>
      </c>
      <c r="B28" s="41" t="s">
        <v>40</v>
      </c>
      <c r="C28" s="41" t="s">
        <v>41</v>
      </c>
      <c r="D28" s="41" t="s">
        <v>36</v>
      </c>
      <c r="E28" s="42" t="s">
        <v>42</v>
      </c>
      <c r="F28" s="40"/>
      <c r="G28" s="38">
        <v>17.8</v>
      </c>
      <c r="H28" s="39">
        <f t="shared" si="1"/>
        <v>0</v>
      </c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45.0" customHeight="1">
      <c r="A29" s="43">
        <v>10.0</v>
      </c>
      <c r="B29" s="41" t="s">
        <v>43</v>
      </c>
      <c r="C29" s="41" t="s">
        <v>44</v>
      </c>
      <c r="D29" s="41" t="s">
        <v>45</v>
      </c>
      <c r="E29" s="42" t="s">
        <v>46</v>
      </c>
      <c r="F29" s="40"/>
      <c r="G29" s="38">
        <v>10.9</v>
      </c>
      <c r="H29" s="39">
        <f t="shared" si="1"/>
        <v>0</v>
      </c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45.0" customHeight="1">
      <c r="A30" s="43">
        <v>11.0</v>
      </c>
      <c r="B30" s="41" t="s">
        <v>47</v>
      </c>
      <c r="C30" s="41" t="s">
        <v>48</v>
      </c>
      <c r="D30" s="41" t="s">
        <v>45</v>
      </c>
      <c r="E30" s="36" t="s">
        <v>49</v>
      </c>
      <c r="F30" s="40"/>
      <c r="G30" s="38">
        <v>10.9</v>
      </c>
      <c r="H30" s="39">
        <f t="shared" si="1"/>
        <v>0</v>
      </c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45.0" customHeight="1">
      <c r="A31" s="43">
        <v>12.0</v>
      </c>
      <c r="B31" s="35">
        <v>2.0103883E7</v>
      </c>
      <c r="C31" s="35" t="s">
        <v>50</v>
      </c>
      <c r="D31" s="41" t="s">
        <v>45</v>
      </c>
      <c r="E31" s="36" t="s">
        <v>51</v>
      </c>
      <c r="F31" s="40"/>
      <c r="G31" s="38">
        <v>9.9</v>
      </c>
      <c r="H31" s="39">
        <f t="shared" si="1"/>
        <v>0</v>
      </c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45.0" customHeight="1">
      <c r="A32" s="43">
        <v>13.0</v>
      </c>
      <c r="B32" s="41" t="s">
        <v>52</v>
      </c>
      <c r="C32" s="41" t="s">
        <v>53</v>
      </c>
      <c r="D32" s="41" t="s">
        <v>54</v>
      </c>
      <c r="E32" s="42" t="s">
        <v>55</v>
      </c>
      <c r="F32" s="40"/>
      <c r="G32" s="44">
        <v>20.0</v>
      </c>
      <c r="H32" s="39">
        <f t="shared" si="1"/>
        <v>0</v>
      </c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45.0" customHeight="1">
      <c r="A33" s="43">
        <v>14.0</v>
      </c>
      <c r="B33" s="41" t="s">
        <v>56</v>
      </c>
      <c r="C33" s="41" t="s">
        <v>57</v>
      </c>
      <c r="D33" s="41" t="s">
        <v>58</v>
      </c>
      <c r="E33" s="42" t="s">
        <v>59</v>
      </c>
      <c r="F33" s="40"/>
      <c r="G33" s="38">
        <v>19.56</v>
      </c>
      <c r="H33" s="39">
        <f t="shared" si="1"/>
        <v>0</v>
      </c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45.0" customHeight="1">
      <c r="A34" s="34">
        <v>15.0</v>
      </c>
      <c r="B34" s="35">
        <v>2.0101384E7</v>
      </c>
      <c r="C34" s="35" t="s">
        <v>60</v>
      </c>
      <c r="D34" s="35" t="s">
        <v>58</v>
      </c>
      <c r="E34" s="36" t="s">
        <v>61</v>
      </c>
      <c r="F34" s="40"/>
      <c r="G34" s="38">
        <v>12.71</v>
      </c>
      <c r="H34" s="39">
        <f t="shared" si="1"/>
        <v>0</v>
      </c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45.0" customHeight="1">
      <c r="A35" s="34">
        <v>16.0</v>
      </c>
      <c r="B35" s="41" t="s">
        <v>62</v>
      </c>
      <c r="C35" s="41" t="s">
        <v>63</v>
      </c>
      <c r="D35" s="41" t="s">
        <v>64</v>
      </c>
      <c r="E35" s="42" t="s">
        <v>65</v>
      </c>
      <c r="F35" s="40"/>
      <c r="G35" s="44">
        <v>5.9</v>
      </c>
      <c r="H35" s="39">
        <f t="shared" si="1"/>
        <v>0</v>
      </c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45.0" customHeight="1">
      <c r="A36" s="34">
        <v>17.0</v>
      </c>
      <c r="B36" s="41" t="s">
        <v>66</v>
      </c>
      <c r="C36" s="41" t="s">
        <v>67</v>
      </c>
      <c r="D36" s="41" t="s">
        <v>64</v>
      </c>
      <c r="E36" s="42" t="s">
        <v>65</v>
      </c>
      <c r="F36" s="40"/>
      <c r="G36" s="44">
        <v>5.9</v>
      </c>
      <c r="H36" s="39">
        <f t="shared" si="1"/>
        <v>0</v>
      </c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45.0" customHeight="1">
      <c r="A37" s="34">
        <v>18.0</v>
      </c>
      <c r="B37" s="41" t="s">
        <v>68</v>
      </c>
      <c r="C37" s="41" t="s">
        <v>69</v>
      </c>
      <c r="D37" s="41" t="s">
        <v>64</v>
      </c>
      <c r="E37" s="42" t="s">
        <v>70</v>
      </c>
      <c r="F37" s="40"/>
      <c r="G37" s="44">
        <v>19.0</v>
      </c>
      <c r="H37" s="39">
        <f t="shared" si="1"/>
        <v>0</v>
      </c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45.0" customHeight="1">
      <c r="A38" s="34">
        <v>19.0</v>
      </c>
      <c r="B38" s="41" t="s">
        <v>71</v>
      </c>
      <c r="C38" s="41" t="s">
        <v>72</v>
      </c>
      <c r="D38" s="41" t="s">
        <v>73</v>
      </c>
      <c r="E38" s="42" t="s">
        <v>74</v>
      </c>
      <c r="F38" s="40"/>
      <c r="G38" s="44">
        <v>5.9</v>
      </c>
      <c r="H38" s="39">
        <f t="shared" si="1"/>
        <v>0</v>
      </c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45.0" customHeight="1">
      <c r="A39" s="34">
        <v>20.0</v>
      </c>
      <c r="B39" s="41" t="s">
        <v>75</v>
      </c>
      <c r="C39" s="41" t="s">
        <v>76</v>
      </c>
      <c r="D39" s="41" t="s">
        <v>73</v>
      </c>
      <c r="E39" s="42" t="s">
        <v>74</v>
      </c>
      <c r="F39" s="40"/>
      <c r="G39" s="44">
        <v>5.9</v>
      </c>
      <c r="H39" s="39">
        <f t="shared" si="1"/>
        <v>0</v>
      </c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5.75" customHeight="1">
      <c r="A40" s="30"/>
      <c r="B40" s="30"/>
      <c r="C40" s="31" t="s">
        <v>77</v>
      </c>
      <c r="D40" s="30"/>
      <c r="E40" s="45"/>
      <c r="F40" s="32"/>
      <c r="G40" s="46"/>
      <c r="H40" s="39">
        <f t="shared" si="1"/>
        <v>0</v>
      </c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45.0" customHeight="1">
      <c r="A41" s="34">
        <v>21.0</v>
      </c>
      <c r="B41" s="35">
        <v>2.0101008E7</v>
      </c>
      <c r="C41" s="35" t="s">
        <v>78</v>
      </c>
      <c r="D41" s="35" t="s">
        <v>19</v>
      </c>
      <c r="E41" s="36" t="s">
        <v>79</v>
      </c>
      <c r="F41" s="40"/>
      <c r="G41" s="38">
        <v>8.9</v>
      </c>
      <c r="H41" s="39">
        <f t="shared" si="1"/>
        <v>0</v>
      </c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45.0" customHeight="1">
      <c r="A42" s="34">
        <v>22.0</v>
      </c>
      <c r="B42" s="35">
        <v>2.0101006E7</v>
      </c>
      <c r="C42" s="35" t="s">
        <v>80</v>
      </c>
      <c r="D42" s="35" t="s">
        <v>22</v>
      </c>
      <c r="E42" s="36" t="s">
        <v>79</v>
      </c>
      <c r="F42" s="40"/>
      <c r="G42" s="38">
        <v>8.9</v>
      </c>
      <c r="H42" s="39">
        <f t="shared" si="1"/>
        <v>0</v>
      </c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45.0" customHeight="1">
      <c r="A43" s="34">
        <v>23.0</v>
      </c>
      <c r="B43" s="35">
        <v>2.0102552E7</v>
      </c>
      <c r="C43" s="35" t="s">
        <v>81</v>
      </c>
      <c r="D43" s="35" t="s">
        <v>22</v>
      </c>
      <c r="E43" s="36" t="s">
        <v>82</v>
      </c>
      <c r="F43" s="40"/>
      <c r="G43" s="38">
        <v>15.9</v>
      </c>
      <c r="H43" s="39">
        <f t="shared" si="1"/>
        <v>0</v>
      </c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45.0" customHeight="1">
      <c r="A44" s="34">
        <v>24.0</v>
      </c>
      <c r="B44" s="35">
        <v>2.0099487E7</v>
      </c>
      <c r="C44" s="35" t="s">
        <v>83</v>
      </c>
      <c r="D44" s="35" t="s">
        <v>22</v>
      </c>
      <c r="E44" s="36" t="s">
        <v>84</v>
      </c>
      <c r="F44" s="40"/>
      <c r="G44" s="38">
        <v>18.0</v>
      </c>
      <c r="H44" s="39">
        <f t="shared" si="1"/>
        <v>0</v>
      </c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45.0" customHeight="1">
      <c r="A45" s="34">
        <v>25.0</v>
      </c>
      <c r="B45" s="35">
        <v>2.0101965E7</v>
      </c>
      <c r="C45" s="35" t="s">
        <v>85</v>
      </c>
      <c r="D45" s="35" t="s">
        <v>22</v>
      </c>
      <c r="E45" s="36" t="s">
        <v>82</v>
      </c>
      <c r="F45" s="40"/>
      <c r="G45" s="38">
        <v>10.0</v>
      </c>
      <c r="H45" s="39">
        <f t="shared" si="1"/>
        <v>0</v>
      </c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45.0" customHeight="1">
      <c r="A46" s="34">
        <v>26.0</v>
      </c>
      <c r="B46" s="35">
        <v>2.0067959E7</v>
      </c>
      <c r="C46" s="35" t="s">
        <v>86</v>
      </c>
      <c r="D46" s="35" t="s">
        <v>22</v>
      </c>
      <c r="E46" s="36" t="s">
        <v>87</v>
      </c>
      <c r="F46" s="40"/>
      <c r="G46" s="38">
        <v>7.9</v>
      </c>
      <c r="H46" s="39">
        <f t="shared" si="1"/>
        <v>0</v>
      </c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45.0" customHeight="1">
      <c r="A47" s="34">
        <v>27.0</v>
      </c>
      <c r="B47" s="41" t="s">
        <v>88</v>
      </c>
      <c r="C47" s="41" t="s">
        <v>89</v>
      </c>
      <c r="D47" s="41" t="s">
        <v>27</v>
      </c>
      <c r="E47" s="42" t="s">
        <v>90</v>
      </c>
      <c r="F47" s="40"/>
      <c r="G47" s="38">
        <v>9.9</v>
      </c>
      <c r="H47" s="39">
        <f t="shared" si="1"/>
        <v>0</v>
      </c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45.0" customHeight="1">
      <c r="A48" s="34">
        <v>28.0</v>
      </c>
      <c r="B48" s="41" t="s">
        <v>91</v>
      </c>
      <c r="C48" s="41" t="s">
        <v>92</v>
      </c>
      <c r="D48" s="41" t="s">
        <v>27</v>
      </c>
      <c r="E48" s="42" t="s">
        <v>93</v>
      </c>
      <c r="F48" s="40"/>
      <c r="G48" s="38">
        <v>7.9</v>
      </c>
      <c r="H48" s="39">
        <f t="shared" si="1"/>
        <v>0</v>
      </c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45.0" customHeight="1">
      <c r="A49" s="34">
        <v>29.0</v>
      </c>
      <c r="B49" s="35">
        <v>2.0103105E7</v>
      </c>
      <c r="C49" s="35" t="s">
        <v>94</v>
      </c>
      <c r="D49" s="35" t="s">
        <v>27</v>
      </c>
      <c r="E49" s="36" t="s">
        <v>95</v>
      </c>
      <c r="F49" s="40"/>
      <c r="G49" s="38">
        <v>10.9</v>
      </c>
      <c r="H49" s="39">
        <f t="shared" si="1"/>
        <v>0</v>
      </c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45.0" customHeight="1">
      <c r="A50" s="34">
        <v>30.0</v>
      </c>
      <c r="B50" s="35">
        <v>2.0103109E7</v>
      </c>
      <c r="C50" s="35" t="s">
        <v>96</v>
      </c>
      <c r="D50" s="35" t="s">
        <v>27</v>
      </c>
      <c r="E50" s="36" t="s">
        <v>97</v>
      </c>
      <c r="F50" s="40"/>
      <c r="G50" s="38">
        <v>13.9</v>
      </c>
      <c r="H50" s="39">
        <f t="shared" si="1"/>
        <v>0</v>
      </c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45.0" customHeight="1">
      <c r="A51" s="34">
        <v>31.0</v>
      </c>
      <c r="B51" s="35">
        <v>2.0103745E7</v>
      </c>
      <c r="C51" s="35" t="s">
        <v>98</v>
      </c>
      <c r="D51" s="35" t="s">
        <v>27</v>
      </c>
      <c r="E51" s="36" t="s">
        <v>99</v>
      </c>
      <c r="F51" s="40"/>
      <c r="G51" s="38">
        <v>13.9</v>
      </c>
      <c r="H51" s="39">
        <f t="shared" si="1"/>
        <v>0</v>
      </c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45.0" customHeight="1">
      <c r="A52" s="34">
        <v>32.0</v>
      </c>
      <c r="B52" s="35">
        <v>2.0105122E7</v>
      </c>
      <c r="C52" s="35" t="s">
        <v>100</v>
      </c>
      <c r="D52" s="41" t="s">
        <v>27</v>
      </c>
      <c r="E52" s="42" t="s">
        <v>101</v>
      </c>
      <c r="F52" s="40"/>
      <c r="G52" s="38">
        <v>9.9</v>
      </c>
      <c r="H52" s="39">
        <f t="shared" si="1"/>
        <v>0</v>
      </c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45.0" customHeight="1">
      <c r="A53" s="34">
        <v>33.0</v>
      </c>
      <c r="B53" s="35">
        <v>2.0101529E7</v>
      </c>
      <c r="C53" s="35" t="s">
        <v>102</v>
      </c>
      <c r="D53" s="35" t="s">
        <v>45</v>
      </c>
      <c r="E53" s="36" t="s">
        <v>103</v>
      </c>
      <c r="F53" s="40"/>
      <c r="G53" s="38">
        <v>10.9</v>
      </c>
      <c r="H53" s="39">
        <f t="shared" si="1"/>
        <v>0</v>
      </c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45.0" customHeight="1">
      <c r="A54" s="34">
        <v>34.0</v>
      </c>
      <c r="B54" s="41" t="s">
        <v>104</v>
      </c>
      <c r="C54" s="41" t="s">
        <v>105</v>
      </c>
      <c r="D54" s="35" t="s">
        <v>45</v>
      </c>
      <c r="E54" s="42" t="s">
        <v>106</v>
      </c>
      <c r="F54" s="40"/>
      <c r="G54" s="38">
        <v>11.9</v>
      </c>
      <c r="H54" s="39">
        <f t="shared" si="1"/>
        <v>0</v>
      </c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45.0" customHeight="1">
      <c r="A55" s="34">
        <v>35.0</v>
      </c>
      <c r="B55" s="35">
        <v>2.0072899E7</v>
      </c>
      <c r="C55" s="35" t="s">
        <v>107</v>
      </c>
      <c r="D55" s="35" t="s">
        <v>45</v>
      </c>
      <c r="E55" s="36" t="s">
        <v>103</v>
      </c>
      <c r="F55" s="40"/>
      <c r="G55" s="38">
        <v>8.9</v>
      </c>
      <c r="H55" s="39">
        <f t="shared" si="1"/>
        <v>0</v>
      </c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45.0" customHeight="1">
      <c r="A56" s="34">
        <v>36.0</v>
      </c>
      <c r="B56" s="35">
        <v>2.0104583E7</v>
      </c>
      <c r="C56" s="35" t="s">
        <v>108</v>
      </c>
      <c r="D56" s="35" t="s">
        <v>45</v>
      </c>
      <c r="E56" s="36" t="s">
        <v>103</v>
      </c>
      <c r="F56" s="40"/>
      <c r="G56" s="38">
        <v>12.9</v>
      </c>
      <c r="H56" s="39">
        <f t="shared" si="1"/>
        <v>0</v>
      </c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45.0" customHeight="1">
      <c r="A57" s="34">
        <v>37.0</v>
      </c>
      <c r="B57" s="41" t="s">
        <v>109</v>
      </c>
      <c r="C57" s="41" t="s">
        <v>110</v>
      </c>
      <c r="D57" s="41" t="s">
        <v>54</v>
      </c>
      <c r="E57" s="42" t="s">
        <v>111</v>
      </c>
      <c r="F57" s="40"/>
      <c r="G57" s="44">
        <v>20.0</v>
      </c>
      <c r="H57" s="39">
        <f t="shared" si="1"/>
        <v>0</v>
      </c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45.0" customHeight="1">
      <c r="A58" s="34">
        <v>38.0</v>
      </c>
      <c r="B58" s="41" t="s">
        <v>112</v>
      </c>
      <c r="C58" s="41" t="s">
        <v>113</v>
      </c>
      <c r="D58" s="41" t="s">
        <v>58</v>
      </c>
      <c r="E58" s="42" t="s">
        <v>114</v>
      </c>
      <c r="F58" s="40"/>
      <c r="G58" s="38">
        <v>11.73</v>
      </c>
      <c r="H58" s="39">
        <f t="shared" si="1"/>
        <v>0</v>
      </c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45.0" customHeight="1">
      <c r="A59" s="34">
        <v>39.0</v>
      </c>
      <c r="B59" s="35">
        <v>2.0100192E7</v>
      </c>
      <c r="C59" s="35" t="s">
        <v>115</v>
      </c>
      <c r="D59" s="35" t="s">
        <v>58</v>
      </c>
      <c r="E59" s="36" t="s">
        <v>114</v>
      </c>
      <c r="F59" s="40"/>
      <c r="G59" s="38">
        <v>12.71</v>
      </c>
      <c r="H59" s="39">
        <f t="shared" si="1"/>
        <v>0</v>
      </c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45.0" customHeight="1">
      <c r="A60" s="34">
        <v>40.0</v>
      </c>
      <c r="B60" s="41" t="s">
        <v>116</v>
      </c>
      <c r="C60" s="41" t="s">
        <v>117</v>
      </c>
      <c r="D60" s="41" t="s">
        <v>118</v>
      </c>
      <c r="E60" s="42" t="s">
        <v>119</v>
      </c>
      <c r="F60" s="40"/>
      <c r="G60" s="38">
        <v>6.9</v>
      </c>
      <c r="H60" s="39">
        <f t="shared" si="1"/>
        <v>0</v>
      </c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45.0" customHeight="1">
      <c r="A61" s="34">
        <v>41.0</v>
      </c>
      <c r="B61" s="41" t="s">
        <v>120</v>
      </c>
      <c r="C61" s="41" t="s">
        <v>121</v>
      </c>
      <c r="D61" s="41" t="s">
        <v>64</v>
      </c>
      <c r="E61" s="42" t="s">
        <v>122</v>
      </c>
      <c r="F61" s="40"/>
      <c r="G61" s="38">
        <v>9.0</v>
      </c>
      <c r="H61" s="39">
        <f t="shared" si="1"/>
        <v>0</v>
      </c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45.0" customHeight="1">
      <c r="A62" s="34">
        <v>42.0</v>
      </c>
      <c r="B62" s="35">
        <v>2.0072897E7</v>
      </c>
      <c r="C62" s="35" t="s">
        <v>123</v>
      </c>
      <c r="D62" s="35" t="s">
        <v>64</v>
      </c>
      <c r="E62" s="36" t="s">
        <v>124</v>
      </c>
      <c r="F62" s="40"/>
      <c r="G62" s="38">
        <v>5.9</v>
      </c>
      <c r="H62" s="39">
        <f t="shared" si="1"/>
        <v>0</v>
      </c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45.0" customHeight="1">
      <c r="A63" s="34">
        <v>43.0</v>
      </c>
      <c r="B63" s="35">
        <v>2.0072896E7</v>
      </c>
      <c r="C63" s="35" t="s">
        <v>125</v>
      </c>
      <c r="D63" s="35" t="s">
        <v>64</v>
      </c>
      <c r="E63" s="36" t="s">
        <v>126</v>
      </c>
      <c r="F63" s="40"/>
      <c r="G63" s="38">
        <v>15.0</v>
      </c>
      <c r="H63" s="39">
        <f t="shared" si="1"/>
        <v>0</v>
      </c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45.0" customHeight="1">
      <c r="A64" s="34">
        <v>44.0</v>
      </c>
      <c r="B64" s="35">
        <v>2.0108156E7</v>
      </c>
      <c r="C64" s="35" t="s">
        <v>127</v>
      </c>
      <c r="D64" s="35" t="s">
        <v>64</v>
      </c>
      <c r="E64" s="36" t="s">
        <v>128</v>
      </c>
      <c r="F64" s="40"/>
      <c r="G64" s="38">
        <v>19.36</v>
      </c>
      <c r="H64" s="39">
        <f t="shared" si="1"/>
        <v>0</v>
      </c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45.0" customHeight="1">
      <c r="A65" s="34">
        <v>45.0</v>
      </c>
      <c r="B65" s="41" t="s">
        <v>129</v>
      </c>
      <c r="C65" s="41" t="s">
        <v>130</v>
      </c>
      <c r="D65" s="41" t="s">
        <v>131</v>
      </c>
      <c r="E65" s="42" t="s">
        <v>132</v>
      </c>
      <c r="F65" s="40"/>
      <c r="G65" s="38">
        <v>6.85</v>
      </c>
      <c r="H65" s="39">
        <f t="shared" si="1"/>
        <v>0</v>
      </c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45.0" customHeight="1">
      <c r="A66" s="34">
        <v>46.0</v>
      </c>
      <c r="B66" s="41" t="s">
        <v>133</v>
      </c>
      <c r="C66" s="41" t="s">
        <v>134</v>
      </c>
      <c r="D66" s="41" t="s">
        <v>135</v>
      </c>
      <c r="E66" s="42" t="s">
        <v>136</v>
      </c>
      <c r="F66" s="40"/>
      <c r="G66" s="38">
        <v>5.87</v>
      </c>
      <c r="H66" s="39">
        <f t="shared" si="1"/>
        <v>0</v>
      </c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45.0" customHeight="1">
      <c r="A67" s="34">
        <v>47.0</v>
      </c>
      <c r="B67" s="41" t="s">
        <v>137</v>
      </c>
      <c r="C67" s="41" t="s">
        <v>138</v>
      </c>
      <c r="D67" s="41" t="s">
        <v>135</v>
      </c>
      <c r="E67" s="42" t="s">
        <v>136</v>
      </c>
      <c r="F67" s="40"/>
      <c r="G67" s="38">
        <v>8.8</v>
      </c>
      <c r="H67" s="39">
        <f t="shared" si="1"/>
        <v>0</v>
      </c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45.0" customHeight="1">
      <c r="A68" s="34">
        <v>48.0</v>
      </c>
      <c r="B68" s="41" t="s">
        <v>139</v>
      </c>
      <c r="C68" s="41" t="s">
        <v>140</v>
      </c>
      <c r="D68" s="41" t="s">
        <v>135</v>
      </c>
      <c r="E68" s="42" t="s">
        <v>136</v>
      </c>
      <c r="F68" s="40"/>
      <c r="G68" s="38">
        <v>9.0</v>
      </c>
      <c r="H68" s="39">
        <f t="shared" si="1"/>
        <v>0</v>
      </c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5.75" customHeight="1">
      <c r="A69" s="47"/>
      <c r="B69" s="48"/>
      <c r="C69" s="49" t="s">
        <v>141</v>
      </c>
      <c r="D69" s="48"/>
      <c r="E69" s="50"/>
      <c r="F69" s="33"/>
      <c r="G69" s="51"/>
      <c r="H69" s="39">
        <f t="shared" si="1"/>
        <v>0</v>
      </c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45.0" customHeight="1">
      <c r="A70" s="34">
        <v>49.0</v>
      </c>
      <c r="B70" s="41" t="s">
        <v>142</v>
      </c>
      <c r="C70" s="41" t="s">
        <v>143</v>
      </c>
      <c r="D70" s="41" t="s">
        <v>27</v>
      </c>
      <c r="E70" s="42" t="s">
        <v>144</v>
      </c>
      <c r="F70" s="40"/>
      <c r="G70" s="38">
        <v>7.9</v>
      </c>
      <c r="H70" s="39">
        <f t="shared" si="1"/>
        <v>0</v>
      </c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45.0" customHeight="1">
      <c r="A71" s="34">
        <v>50.0</v>
      </c>
      <c r="B71" s="35">
        <v>2.0103112E7</v>
      </c>
      <c r="C71" s="35" t="s">
        <v>145</v>
      </c>
      <c r="D71" s="35" t="s">
        <v>27</v>
      </c>
      <c r="E71" s="36" t="s">
        <v>146</v>
      </c>
      <c r="F71" s="40"/>
      <c r="G71" s="38">
        <v>12.9</v>
      </c>
      <c r="H71" s="39">
        <f t="shared" si="1"/>
        <v>0</v>
      </c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45.0" customHeight="1">
      <c r="A72" s="34">
        <v>51.0</v>
      </c>
      <c r="B72" s="41" t="s">
        <v>147</v>
      </c>
      <c r="C72" s="41" t="s">
        <v>148</v>
      </c>
      <c r="D72" s="41" t="s">
        <v>149</v>
      </c>
      <c r="E72" s="42" t="s">
        <v>111</v>
      </c>
      <c r="F72" s="40"/>
      <c r="G72" s="44">
        <v>8.03</v>
      </c>
      <c r="H72" s="39">
        <f t="shared" si="1"/>
        <v>0</v>
      </c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45.0" customHeight="1">
      <c r="A73" s="34">
        <v>52.0</v>
      </c>
      <c r="B73" s="41" t="s">
        <v>150</v>
      </c>
      <c r="C73" s="41" t="s">
        <v>151</v>
      </c>
      <c r="D73" s="41" t="s">
        <v>45</v>
      </c>
      <c r="E73" s="42" t="s">
        <v>152</v>
      </c>
      <c r="F73" s="40"/>
      <c r="G73" s="38">
        <v>8.9</v>
      </c>
      <c r="H73" s="39">
        <f t="shared" si="1"/>
        <v>0</v>
      </c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45.0" customHeight="1">
      <c r="A74" s="34">
        <v>53.0</v>
      </c>
      <c r="B74" s="35">
        <v>2.0103113E7</v>
      </c>
      <c r="C74" s="35" t="s">
        <v>153</v>
      </c>
      <c r="D74" s="35" t="s">
        <v>45</v>
      </c>
      <c r="E74" s="36" t="s">
        <v>154</v>
      </c>
      <c r="F74" s="40"/>
      <c r="G74" s="38">
        <v>12.9</v>
      </c>
      <c r="H74" s="39">
        <f t="shared" si="1"/>
        <v>0</v>
      </c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45.0" customHeight="1">
      <c r="A75" s="34">
        <v>54.0</v>
      </c>
      <c r="B75" s="41" t="s">
        <v>155</v>
      </c>
      <c r="C75" s="41" t="s">
        <v>156</v>
      </c>
      <c r="D75" s="41" t="s">
        <v>64</v>
      </c>
      <c r="E75" s="42" t="s">
        <v>157</v>
      </c>
      <c r="F75" s="40"/>
      <c r="G75" s="38">
        <v>7.9</v>
      </c>
      <c r="H75" s="39">
        <f t="shared" si="1"/>
        <v>0</v>
      </c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45.0" customHeight="1">
      <c r="A76" s="34">
        <v>55.0</v>
      </c>
      <c r="B76" s="41" t="s">
        <v>158</v>
      </c>
      <c r="C76" s="41" t="s">
        <v>159</v>
      </c>
      <c r="D76" s="35" t="s">
        <v>73</v>
      </c>
      <c r="E76" s="36" t="s">
        <v>160</v>
      </c>
      <c r="F76" s="40"/>
      <c r="G76" s="38">
        <v>7.9</v>
      </c>
      <c r="H76" s="39">
        <f t="shared" si="1"/>
        <v>0</v>
      </c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45.0" customHeight="1">
      <c r="A77" s="34">
        <v>56.0</v>
      </c>
      <c r="B77" s="41" t="s">
        <v>161</v>
      </c>
      <c r="C77" s="41" t="s">
        <v>162</v>
      </c>
      <c r="D77" s="41" t="s">
        <v>64</v>
      </c>
      <c r="E77" s="42" t="s">
        <v>163</v>
      </c>
      <c r="F77" s="40"/>
      <c r="G77" s="44">
        <v>7.9</v>
      </c>
      <c r="H77" s="39">
        <f t="shared" si="1"/>
        <v>0</v>
      </c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37.5" customHeight="1">
      <c r="A78" s="52" t="s">
        <v>164</v>
      </c>
      <c r="B78" s="53" t="s">
        <v>165</v>
      </c>
      <c r="C78" s="35" t="s">
        <v>166</v>
      </c>
      <c r="D78" s="53" t="s">
        <v>167</v>
      </c>
      <c r="E78" s="54" t="s">
        <v>111</v>
      </c>
      <c r="F78" s="55"/>
      <c r="G78" s="56">
        <v>7.2</v>
      </c>
      <c r="H78" s="39">
        <f t="shared" si="1"/>
        <v>0</v>
      </c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5.75" customHeight="1">
      <c r="A79" s="57"/>
      <c r="B79" s="57"/>
      <c r="C79" s="58" t="s">
        <v>168</v>
      </c>
      <c r="D79" s="57"/>
      <c r="E79" s="59"/>
      <c r="F79" s="60"/>
      <c r="G79" s="61"/>
      <c r="H79" s="39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45.0" customHeight="1">
      <c r="A80" s="34">
        <v>58.0</v>
      </c>
      <c r="B80" s="35">
        <v>2.0108353E7</v>
      </c>
      <c r="C80" s="35" t="s">
        <v>169</v>
      </c>
      <c r="D80" s="35" t="s">
        <v>19</v>
      </c>
      <c r="E80" s="36" t="s">
        <v>111</v>
      </c>
      <c r="F80" s="40"/>
      <c r="G80" s="38">
        <v>9.5</v>
      </c>
      <c r="H80" s="39">
        <f t="shared" ref="H80:H90" si="2">G80*F80</f>
        <v>0</v>
      </c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45.0" customHeight="1">
      <c r="A81" s="34">
        <v>59.0</v>
      </c>
      <c r="B81" s="35">
        <v>2.0108352E7</v>
      </c>
      <c r="C81" s="35" t="s">
        <v>170</v>
      </c>
      <c r="D81" s="35" t="s">
        <v>19</v>
      </c>
      <c r="E81" s="36" t="s">
        <v>111</v>
      </c>
      <c r="F81" s="40"/>
      <c r="G81" s="38">
        <v>8.5</v>
      </c>
      <c r="H81" s="39">
        <f t="shared" si="2"/>
        <v>0</v>
      </c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45.0" customHeight="1">
      <c r="A82" s="34">
        <v>60.0</v>
      </c>
      <c r="B82" s="35">
        <v>2.0103748E7</v>
      </c>
      <c r="C82" s="35" t="s">
        <v>171</v>
      </c>
      <c r="D82" s="41" t="s">
        <v>27</v>
      </c>
      <c r="E82" s="36" t="s">
        <v>172</v>
      </c>
      <c r="F82" s="40"/>
      <c r="G82" s="38">
        <v>12.9</v>
      </c>
      <c r="H82" s="39">
        <f t="shared" si="2"/>
        <v>0</v>
      </c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45.0" customHeight="1">
      <c r="A83" s="34">
        <v>61.0</v>
      </c>
      <c r="B83" s="35">
        <v>2.0102604E7</v>
      </c>
      <c r="C83" s="35" t="s">
        <v>173</v>
      </c>
      <c r="D83" s="41" t="s">
        <v>149</v>
      </c>
      <c r="E83" s="42" t="s">
        <v>111</v>
      </c>
      <c r="F83" s="40"/>
      <c r="G83" s="38">
        <v>8.9</v>
      </c>
      <c r="H83" s="39">
        <f t="shared" si="2"/>
        <v>0</v>
      </c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45.0" customHeight="1">
      <c r="A84" s="34">
        <v>62.0</v>
      </c>
      <c r="B84" s="35">
        <v>2.0072925E7</v>
      </c>
      <c r="C84" s="35" t="s">
        <v>174</v>
      </c>
      <c r="D84" s="41" t="s">
        <v>149</v>
      </c>
      <c r="E84" s="42" t="s">
        <v>111</v>
      </c>
      <c r="F84" s="40"/>
      <c r="G84" s="38">
        <v>4.5</v>
      </c>
      <c r="H84" s="39">
        <f t="shared" si="2"/>
        <v>0</v>
      </c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45.0" customHeight="1">
      <c r="A85" s="34">
        <v>63.0</v>
      </c>
      <c r="B85" s="41" t="s">
        <v>175</v>
      </c>
      <c r="C85" s="41" t="s">
        <v>176</v>
      </c>
      <c r="D85" s="41" t="s">
        <v>45</v>
      </c>
      <c r="E85" s="42" t="s">
        <v>177</v>
      </c>
      <c r="F85" s="40"/>
      <c r="G85" s="38">
        <v>7.9</v>
      </c>
      <c r="H85" s="39">
        <f t="shared" si="2"/>
        <v>0</v>
      </c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45.0" customHeight="1">
      <c r="A86" s="34">
        <v>64.0</v>
      </c>
      <c r="B86" s="41" t="s">
        <v>178</v>
      </c>
      <c r="C86" s="41" t="s">
        <v>179</v>
      </c>
      <c r="D86" s="41" t="s">
        <v>180</v>
      </c>
      <c r="E86" s="42" t="s">
        <v>111</v>
      </c>
      <c r="F86" s="40"/>
      <c r="G86" s="44">
        <v>6.5</v>
      </c>
      <c r="H86" s="39">
        <f t="shared" si="2"/>
        <v>0</v>
      </c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45.0" customHeight="1">
      <c r="A87" s="34">
        <v>65.0</v>
      </c>
      <c r="B87" s="41" t="s">
        <v>181</v>
      </c>
      <c r="C87" s="41" t="s">
        <v>182</v>
      </c>
      <c r="D87" s="41" t="s">
        <v>64</v>
      </c>
      <c r="E87" s="42" t="s">
        <v>183</v>
      </c>
      <c r="F87" s="40"/>
      <c r="G87" s="38">
        <v>8.9</v>
      </c>
      <c r="H87" s="39">
        <f t="shared" si="2"/>
        <v>0</v>
      </c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45.0" customHeight="1">
      <c r="A88" s="34">
        <v>66.0</v>
      </c>
      <c r="B88" s="41" t="s">
        <v>184</v>
      </c>
      <c r="C88" s="41" t="s">
        <v>185</v>
      </c>
      <c r="D88" s="41" t="s">
        <v>73</v>
      </c>
      <c r="E88" s="42" t="s">
        <v>186</v>
      </c>
      <c r="F88" s="40"/>
      <c r="G88" s="38">
        <v>8.9</v>
      </c>
      <c r="H88" s="39">
        <f t="shared" si="2"/>
        <v>0</v>
      </c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45.0" customHeight="1">
      <c r="A89" s="34">
        <v>67.0</v>
      </c>
      <c r="B89" s="41" t="s">
        <v>187</v>
      </c>
      <c r="C89" s="41" t="s">
        <v>188</v>
      </c>
      <c r="D89" s="41" t="s">
        <v>64</v>
      </c>
      <c r="E89" s="42" t="s">
        <v>189</v>
      </c>
      <c r="F89" s="40"/>
      <c r="G89" s="38">
        <v>8.9</v>
      </c>
      <c r="H89" s="39">
        <f t="shared" si="2"/>
        <v>0</v>
      </c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45.0" customHeight="1">
      <c r="A90" s="43">
        <f>A89+1</f>
        <v>68</v>
      </c>
      <c r="B90" s="41" t="s">
        <v>190</v>
      </c>
      <c r="C90" s="35" t="s">
        <v>191</v>
      </c>
      <c r="D90" s="41" t="s">
        <v>64</v>
      </c>
      <c r="E90" s="42" t="s">
        <v>189</v>
      </c>
      <c r="F90" s="40"/>
      <c r="G90" s="38">
        <v>5.9</v>
      </c>
      <c r="H90" s="39">
        <f t="shared" si="2"/>
        <v>0</v>
      </c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5.75" customHeight="1">
      <c r="A91" s="48"/>
      <c r="B91" s="48"/>
      <c r="C91" s="49" t="s">
        <v>192</v>
      </c>
      <c r="D91" s="48"/>
      <c r="E91" s="50"/>
      <c r="F91" s="33"/>
      <c r="G91" s="51"/>
      <c r="H91" s="39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45.0" customHeight="1">
      <c r="A92" s="34">
        <v>69.0</v>
      </c>
      <c r="B92" s="41" t="s">
        <v>193</v>
      </c>
      <c r="C92" s="41" t="s">
        <v>194</v>
      </c>
      <c r="D92" s="41" t="s">
        <v>64</v>
      </c>
      <c r="E92" s="42" t="s">
        <v>195</v>
      </c>
      <c r="F92" s="40"/>
      <c r="G92" s="44">
        <v>5.9</v>
      </c>
      <c r="H92" s="39">
        <f t="shared" ref="H92:H105" si="3">G92*F92</f>
        <v>0</v>
      </c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45.0" customHeight="1">
      <c r="A93" s="43">
        <f>A92+1</f>
        <v>70</v>
      </c>
      <c r="B93" s="41" t="s">
        <v>196</v>
      </c>
      <c r="C93" s="41" t="s">
        <v>197</v>
      </c>
      <c r="D93" s="41" t="s">
        <v>73</v>
      </c>
      <c r="E93" s="42" t="s">
        <v>198</v>
      </c>
      <c r="F93" s="40"/>
      <c r="G93" s="38">
        <v>5.9</v>
      </c>
      <c r="H93" s="39">
        <f t="shared" si="3"/>
        <v>0</v>
      </c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5.75" customHeight="1">
      <c r="A94" s="48"/>
      <c r="B94" s="48"/>
      <c r="C94" s="49" t="s">
        <v>199</v>
      </c>
      <c r="D94" s="48"/>
      <c r="E94" s="50"/>
      <c r="F94" s="33"/>
      <c r="G94" s="51"/>
      <c r="H94" s="39">
        <f t="shared" si="3"/>
        <v>0</v>
      </c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45.0" customHeight="1">
      <c r="A95" s="34">
        <v>71.0</v>
      </c>
      <c r="B95" s="41" t="s">
        <v>200</v>
      </c>
      <c r="C95" s="41" t="s">
        <v>201</v>
      </c>
      <c r="D95" s="41" t="s">
        <v>27</v>
      </c>
      <c r="E95" s="42" t="s">
        <v>202</v>
      </c>
      <c r="F95" s="40"/>
      <c r="G95" s="44">
        <v>13.9</v>
      </c>
      <c r="H95" s="39">
        <f t="shared" si="3"/>
        <v>0</v>
      </c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45.0" customHeight="1">
      <c r="A96" s="34">
        <v>72.0</v>
      </c>
      <c r="B96" s="41" t="s">
        <v>203</v>
      </c>
      <c r="C96" s="41" t="s">
        <v>204</v>
      </c>
      <c r="D96" s="41" t="s">
        <v>45</v>
      </c>
      <c r="E96" s="42" t="s">
        <v>205</v>
      </c>
      <c r="F96" s="40"/>
      <c r="G96" s="44">
        <v>13.9</v>
      </c>
      <c r="H96" s="39">
        <f t="shared" si="3"/>
        <v>0</v>
      </c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45.0" customHeight="1">
      <c r="A97" s="34">
        <v>73.0</v>
      </c>
      <c r="B97" s="41" t="s">
        <v>206</v>
      </c>
      <c r="C97" s="41" t="s">
        <v>207</v>
      </c>
      <c r="D97" s="41" t="s">
        <v>208</v>
      </c>
      <c r="E97" s="42" t="s">
        <v>209</v>
      </c>
      <c r="F97" s="40"/>
      <c r="G97" s="44">
        <v>9.9</v>
      </c>
      <c r="H97" s="39">
        <f t="shared" si="3"/>
        <v>0</v>
      </c>
      <c r="I97" s="1"/>
      <c r="J97" s="1"/>
      <c r="K97" s="62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45.0" customHeight="1">
      <c r="A98" s="34">
        <v>74.0</v>
      </c>
      <c r="B98" s="41" t="s">
        <v>210</v>
      </c>
      <c r="C98" s="35" t="s">
        <v>211</v>
      </c>
      <c r="D98" s="41" t="s">
        <v>64</v>
      </c>
      <c r="E98" s="42" t="s">
        <v>212</v>
      </c>
      <c r="F98" s="40"/>
      <c r="G98" s="38">
        <v>7.9</v>
      </c>
      <c r="H98" s="39">
        <f t="shared" si="3"/>
        <v>0</v>
      </c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45.0" customHeight="1">
      <c r="A99" s="43">
        <f>A98+1</f>
        <v>75</v>
      </c>
      <c r="B99" s="41" t="s">
        <v>213</v>
      </c>
      <c r="C99" s="35" t="s">
        <v>214</v>
      </c>
      <c r="D99" s="41" t="s">
        <v>73</v>
      </c>
      <c r="E99" s="42" t="s">
        <v>215</v>
      </c>
      <c r="F99" s="40"/>
      <c r="G99" s="44">
        <v>6.9</v>
      </c>
      <c r="H99" s="39">
        <f t="shared" si="3"/>
        <v>0</v>
      </c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5.0" customHeight="1">
      <c r="A100" s="48"/>
      <c r="B100" s="48"/>
      <c r="C100" s="49" t="s">
        <v>216</v>
      </c>
      <c r="D100" s="48"/>
      <c r="E100" s="50"/>
      <c r="F100" s="33"/>
      <c r="G100" s="51"/>
      <c r="H100" s="39">
        <f t="shared" si="3"/>
        <v>0</v>
      </c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45.0" customHeight="1">
      <c r="A101" s="34">
        <v>76.0</v>
      </c>
      <c r="B101" s="63" t="s">
        <v>217</v>
      </c>
      <c r="C101" s="63" t="s">
        <v>218</v>
      </c>
      <c r="D101" s="63" t="s">
        <v>45</v>
      </c>
      <c r="E101" s="64" t="s">
        <v>219</v>
      </c>
      <c r="F101" s="40"/>
      <c r="G101" s="38">
        <v>8.9</v>
      </c>
      <c r="H101" s="39">
        <f t="shared" si="3"/>
        <v>0</v>
      </c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45.0" customHeight="1">
      <c r="A102" s="34">
        <v>77.0</v>
      </c>
      <c r="B102" s="63" t="s">
        <v>220</v>
      </c>
      <c r="C102" s="63" t="s">
        <v>221</v>
      </c>
      <c r="D102" s="63" t="s">
        <v>45</v>
      </c>
      <c r="E102" s="64" t="s">
        <v>222</v>
      </c>
      <c r="F102" s="40"/>
      <c r="G102" s="38">
        <v>6.9</v>
      </c>
      <c r="H102" s="39">
        <f t="shared" si="3"/>
        <v>0</v>
      </c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45.0" customHeight="1">
      <c r="A103" s="43">
        <f>A102+1</f>
        <v>78</v>
      </c>
      <c r="B103" s="63" t="s">
        <v>223</v>
      </c>
      <c r="C103" s="63" t="s">
        <v>224</v>
      </c>
      <c r="D103" s="63" t="s">
        <v>208</v>
      </c>
      <c r="E103" s="64" t="s">
        <v>225</v>
      </c>
      <c r="F103" s="40"/>
      <c r="G103" s="44">
        <v>6.0</v>
      </c>
      <c r="H103" s="39">
        <f t="shared" si="3"/>
        <v>0</v>
      </c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45.0" customHeight="1">
      <c r="A104" s="34">
        <v>79.0</v>
      </c>
      <c r="B104" s="63" t="s">
        <v>226</v>
      </c>
      <c r="C104" s="63" t="s">
        <v>227</v>
      </c>
      <c r="D104" s="63" t="s">
        <v>118</v>
      </c>
      <c r="E104" s="64" t="s">
        <v>228</v>
      </c>
      <c r="F104" s="40"/>
      <c r="G104" s="38">
        <v>5.9</v>
      </c>
      <c r="H104" s="39">
        <f t="shared" si="3"/>
        <v>0</v>
      </c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45.0" customHeight="1">
      <c r="A105" s="34">
        <v>80.0</v>
      </c>
      <c r="B105" s="63" t="s">
        <v>229</v>
      </c>
      <c r="C105" s="65" t="s">
        <v>230</v>
      </c>
      <c r="D105" s="63" t="s">
        <v>64</v>
      </c>
      <c r="E105" s="64" t="s">
        <v>231</v>
      </c>
      <c r="F105" s="40"/>
      <c r="G105" s="44">
        <v>5.9</v>
      </c>
      <c r="H105" s="39">
        <f t="shared" si="3"/>
        <v>0</v>
      </c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5.75" customHeight="1">
      <c r="A106" s="48"/>
      <c r="B106" s="48"/>
      <c r="C106" s="66" t="s">
        <v>232</v>
      </c>
      <c r="D106" s="67"/>
      <c r="E106" s="50"/>
      <c r="F106" s="33"/>
      <c r="G106" s="51"/>
      <c r="H106" s="39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45.0" customHeight="1">
      <c r="A107" s="34">
        <v>81.0</v>
      </c>
      <c r="B107" s="41" t="s">
        <v>233</v>
      </c>
      <c r="C107" s="41" t="s">
        <v>234</v>
      </c>
      <c r="D107" s="41" t="s">
        <v>27</v>
      </c>
      <c r="E107" s="42" t="s">
        <v>235</v>
      </c>
      <c r="F107" s="40"/>
      <c r="G107" s="38">
        <v>10.9</v>
      </c>
      <c r="H107" s="39">
        <f t="shared" ref="H107:H129" si="4">G107*F107</f>
        <v>0</v>
      </c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45.0" customHeight="1">
      <c r="A108" s="34">
        <v>82.0</v>
      </c>
      <c r="B108" s="41" t="s">
        <v>236</v>
      </c>
      <c r="C108" s="41" t="s">
        <v>237</v>
      </c>
      <c r="D108" s="41" t="s">
        <v>45</v>
      </c>
      <c r="E108" s="42" t="s">
        <v>238</v>
      </c>
      <c r="F108" s="40"/>
      <c r="G108" s="38">
        <v>10.9</v>
      </c>
      <c r="H108" s="39">
        <f t="shared" si="4"/>
        <v>0</v>
      </c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45.0" customHeight="1">
      <c r="A109" s="34">
        <v>83.0</v>
      </c>
      <c r="B109" s="41" t="s">
        <v>239</v>
      </c>
      <c r="C109" s="41" t="s">
        <v>240</v>
      </c>
      <c r="D109" s="41" t="s">
        <v>208</v>
      </c>
      <c r="E109" s="42" t="s">
        <v>241</v>
      </c>
      <c r="F109" s="40"/>
      <c r="G109" s="38">
        <v>7.8</v>
      </c>
      <c r="H109" s="39">
        <f t="shared" si="4"/>
        <v>0</v>
      </c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45.0" customHeight="1">
      <c r="A110" s="43">
        <f t="shared" ref="A110:A111" si="5">A109+1</f>
        <v>84</v>
      </c>
      <c r="B110" s="41" t="s">
        <v>242</v>
      </c>
      <c r="C110" s="35" t="s">
        <v>243</v>
      </c>
      <c r="D110" s="41" t="s">
        <v>64</v>
      </c>
      <c r="E110" s="42" t="s">
        <v>244</v>
      </c>
      <c r="F110" s="40"/>
      <c r="G110" s="44">
        <v>6.9</v>
      </c>
      <c r="H110" s="39">
        <f t="shared" si="4"/>
        <v>0</v>
      </c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45.0" customHeight="1">
      <c r="A111" s="43">
        <f t="shared" si="5"/>
        <v>85</v>
      </c>
      <c r="B111" s="41" t="s">
        <v>245</v>
      </c>
      <c r="C111" s="35" t="s">
        <v>246</v>
      </c>
      <c r="D111" s="41" t="s">
        <v>64</v>
      </c>
      <c r="E111" s="42" t="s">
        <v>247</v>
      </c>
      <c r="F111" s="40"/>
      <c r="G111" s="44">
        <v>6.9</v>
      </c>
      <c r="H111" s="39">
        <f t="shared" si="4"/>
        <v>0</v>
      </c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5.75" customHeight="1">
      <c r="A112" s="30"/>
      <c r="B112" s="30"/>
      <c r="C112" s="66" t="s">
        <v>248</v>
      </c>
      <c r="D112" s="67"/>
      <c r="E112" s="45"/>
      <c r="F112" s="32"/>
      <c r="G112" s="46"/>
      <c r="H112" s="39">
        <f t="shared" si="4"/>
        <v>0</v>
      </c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45.0" customHeight="1">
      <c r="A113" s="34">
        <v>86.0</v>
      </c>
      <c r="B113" s="35">
        <v>2.0078156E7</v>
      </c>
      <c r="C113" s="35" t="s">
        <v>249</v>
      </c>
      <c r="D113" s="35" t="s">
        <v>45</v>
      </c>
      <c r="E113" s="42"/>
      <c r="F113" s="37"/>
      <c r="G113" s="38">
        <v>9.9</v>
      </c>
      <c r="H113" s="39">
        <f t="shared" si="4"/>
        <v>0</v>
      </c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45.0" customHeight="1">
      <c r="A114" s="34">
        <v>87.0</v>
      </c>
      <c r="B114" s="41" t="s">
        <v>250</v>
      </c>
      <c r="C114" s="41" t="s">
        <v>251</v>
      </c>
      <c r="D114" s="41" t="s">
        <v>64</v>
      </c>
      <c r="E114" s="42" t="s">
        <v>252</v>
      </c>
      <c r="F114" s="40"/>
      <c r="G114" s="44">
        <v>6.9</v>
      </c>
      <c r="H114" s="39">
        <f t="shared" si="4"/>
        <v>0</v>
      </c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45.0" customHeight="1">
      <c r="A115" s="43">
        <f>A114+1</f>
        <v>88</v>
      </c>
      <c r="B115" s="41" t="s">
        <v>253</v>
      </c>
      <c r="C115" s="41" t="s">
        <v>254</v>
      </c>
      <c r="D115" s="41" t="s">
        <v>64</v>
      </c>
      <c r="E115" s="42" t="s">
        <v>252</v>
      </c>
      <c r="F115" s="40"/>
      <c r="G115" s="44">
        <v>6.9</v>
      </c>
      <c r="H115" s="39">
        <f t="shared" si="4"/>
        <v>0</v>
      </c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5.75" customHeight="1">
      <c r="A116" s="48"/>
      <c r="B116" s="48"/>
      <c r="C116" s="66" t="s">
        <v>255</v>
      </c>
      <c r="D116" s="67"/>
      <c r="E116" s="50"/>
      <c r="F116" s="33"/>
      <c r="G116" s="51"/>
      <c r="H116" s="39">
        <f t="shared" si="4"/>
        <v>0</v>
      </c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45.0" customHeight="1">
      <c r="A117" s="34">
        <v>89.0</v>
      </c>
      <c r="B117" s="41" t="s">
        <v>256</v>
      </c>
      <c r="C117" s="41" t="s">
        <v>257</v>
      </c>
      <c r="D117" s="41" t="s">
        <v>258</v>
      </c>
      <c r="E117" s="42" t="s">
        <v>259</v>
      </c>
      <c r="F117" s="40"/>
      <c r="G117" s="44">
        <v>6.8</v>
      </c>
      <c r="H117" s="39">
        <f t="shared" si="4"/>
        <v>0</v>
      </c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45.0" customHeight="1">
      <c r="A118" s="34">
        <v>90.0</v>
      </c>
      <c r="B118" s="35">
        <v>2.0107244E7</v>
      </c>
      <c r="C118" s="35" t="s">
        <v>260</v>
      </c>
      <c r="D118" s="35" t="s">
        <v>149</v>
      </c>
      <c r="E118" s="36" t="s">
        <v>261</v>
      </c>
      <c r="F118" s="40"/>
      <c r="G118" s="38">
        <v>5.95</v>
      </c>
      <c r="H118" s="39">
        <f t="shared" si="4"/>
        <v>0</v>
      </c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45.0" customHeight="1">
      <c r="A119" s="34">
        <v>91.0</v>
      </c>
      <c r="B119" s="41" t="s">
        <v>262</v>
      </c>
      <c r="C119" s="41" t="s">
        <v>263</v>
      </c>
      <c r="D119" s="41" t="s">
        <v>180</v>
      </c>
      <c r="E119" s="42" t="s">
        <v>264</v>
      </c>
      <c r="F119" s="40"/>
      <c r="G119" s="44">
        <v>4.0</v>
      </c>
      <c r="H119" s="39">
        <f t="shared" si="4"/>
        <v>0</v>
      </c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45.0" customHeight="1">
      <c r="A120" s="43">
        <f>A119+1</f>
        <v>92</v>
      </c>
      <c r="B120" s="35">
        <v>2.009731E7</v>
      </c>
      <c r="C120" s="41" t="s">
        <v>265</v>
      </c>
      <c r="D120" s="35" t="s">
        <v>208</v>
      </c>
      <c r="E120" s="36" t="s">
        <v>266</v>
      </c>
      <c r="F120" s="40"/>
      <c r="G120" s="38">
        <v>6.0</v>
      </c>
      <c r="H120" s="39">
        <f t="shared" si="4"/>
        <v>0</v>
      </c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5.75" customHeight="1">
      <c r="A121" s="48"/>
      <c r="B121" s="48"/>
      <c r="C121" s="49" t="s">
        <v>267</v>
      </c>
      <c r="D121" s="48"/>
      <c r="E121" s="50"/>
      <c r="F121" s="33"/>
      <c r="G121" s="51"/>
      <c r="H121" s="39">
        <f t="shared" si="4"/>
        <v>0</v>
      </c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45.0" customHeight="1">
      <c r="A122" s="34">
        <v>93.0</v>
      </c>
      <c r="B122" s="41" t="s">
        <v>268</v>
      </c>
      <c r="C122" s="41" t="s">
        <v>269</v>
      </c>
      <c r="D122" s="41" t="s">
        <v>270</v>
      </c>
      <c r="E122" s="42" t="s">
        <v>271</v>
      </c>
      <c r="F122" s="40"/>
      <c r="G122" s="44">
        <v>8.9</v>
      </c>
      <c r="H122" s="39">
        <f t="shared" si="4"/>
        <v>0</v>
      </c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45.0" customHeight="1">
      <c r="A123" s="43">
        <f>A122+1</f>
        <v>94</v>
      </c>
      <c r="B123" s="41" t="s">
        <v>272</v>
      </c>
      <c r="C123" s="41" t="s">
        <v>273</v>
      </c>
      <c r="D123" s="41" t="s">
        <v>64</v>
      </c>
      <c r="E123" s="42" t="s">
        <v>274</v>
      </c>
      <c r="F123" s="40"/>
      <c r="G123" s="44">
        <v>7.9</v>
      </c>
      <c r="H123" s="39">
        <f t="shared" si="4"/>
        <v>0</v>
      </c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5.75" customHeight="1">
      <c r="A124" s="48"/>
      <c r="B124" s="48"/>
      <c r="C124" s="49" t="s">
        <v>275</v>
      </c>
      <c r="D124" s="48"/>
      <c r="E124" s="50"/>
      <c r="F124" s="33"/>
      <c r="G124" s="51"/>
      <c r="H124" s="39">
        <f t="shared" si="4"/>
        <v>0</v>
      </c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45.0" customHeight="1">
      <c r="A125" s="34">
        <v>95.0</v>
      </c>
      <c r="B125" s="41" t="s">
        <v>276</v>
      </c>
      <c r="C125" s="41" t="s">
        <v>277</v>
      </c>
      <c r="D125" s="41" t="s">
        <v>278</v>
      </c>
      <c r="E125" s="42" t="s">
        <v>279</v>
      </c>
      <c r="F125" s="40"/>
      <c r="G125" s="38">
        <v>3.96</v>
      </c>
      <c r="H125" s="39">
        <f t="shared" si="4"/>
        <v>0</v>
      </c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45.0" customHeight="1">
      <c r="A126" s="34">
        <v>96.0</v>
      </c>
      <c r="B126" s="41" t="s">
        <v>280</v>
      </c>
      <c r="C126" s="41" t="s">
        <v>281</v>
      </c>
      <c r="D126" s="41" t="s">
        <v>131</v>
      </c>
      <c r="E126" s="42" t="s">
        <v>282</v>
      </c>
      <c r="F126" s="40"/>
      <c r="G126" s="38">
        <v>6.45</v>
      </c>
      <c r="H126" s="39">
        <f t="shared" si="4"/>
        <v>0</v>
      </c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5.75" customHeight="1">
      <c r="A127" s="48"/>
      <c r="B127" s="48"/>
      <c r="C127" s="49" t="s">
        <v>283</v>
      </c>
      <c r="D127" s="48"/>
      <c r="E127" s="50"/>
      <c r="F127" s="33"/>
      <c r="G127" s="51"/>
      <c r="H127" s="39">
        <f t="shared" si="4"/>
        <v>0</v>
      </c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45.0" customHeight="1">
      <c r="A128" s="34">
        <v>97.0</v>
      </c>
      <c r="B128" s="41" t="s">
        <v>284</v>
      </c>
      <c r="C128" s="41" t="s">
        <v>285</v>
      </c>
      <c r="D128" s="41" t="s">
        <v>286</v>
      </c>
      <c r="E128" s="36" t="s">
        <v>287</v>
      </c>
      <c r="F128" s="40"/>
      <c r="G128" s="44">
        <v>9.9</v>
      </c>
      <c r="H128" s="39">
        <f t="shared" si="4"/>
        <v>0</v>
      </c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45.0" customHeight="1">
      <c r="A129" s="34">
        <v>98.0</v>
      </c>
      <c r="B129" s="41" t="s">
        <v>288</v>
      </c>
      <c r="C129" s="41" t="s">
        <v>289</v>
      </c>
      <c r="D129" s="41" t="s">
        <v>64</v>
      </c>
      <c r="E129" s="42" t="s">
        <v>290</v>
      </c>
      <c r="F129" s="37"/>
      <c r="G129" s="44">
        <v>7.9</v>
      </c>
      <c r="H129" s="39">
        <f t="shared" si="4"/>
        <v>0</v>
      </c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5.0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5.75" customHeight="1">
      <c r="A131" s="1"/>
      <c r="B131" s="1" t="s">
        <v>291</v>
      </c>
      <c r="C131" s="1"/>
      <c r="D131" s="68" t="s">
        <v>292</v>
      </c>
      <c r="E131" s="69"/>
      <c r="F131" s="70">
        <f>SUM(H23:H129)</f>
        <v>0</v>
      </c>
      <c r="G131" s="69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5.75" customHeight="1">
      <c r="A132" s="1"/>
      <c r="B132" s="1" t="s">
        <v>291</v>
      </c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5.75" customHeight="1">
      <c r="A133" s="1"/>
      <c r="B133" s="71" t="s">
        <v>293</v>
      </c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32.25" customHeight="1">
      <c r="A134" s="1"/>
      <c r="B134" s="71" t="s">
        <v>294</v>
      </c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8.0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5.75" customHeight="1">
      <c r="A136" s="1"/>
      <c r="B136" s="71" t="s">
        <v>295</v>
      </c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5.75" customHeight="1">
      <c r="A137" s="1"/>
      <c r="B137" s="71" t="s">
        <v>296</v>
      </c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5.75" customHeight="1">
      <c r="A138" s="1"/>
      <c r="B138" s="1"/>
      <c r="C138" s="1"/>
      <c r="D138" s="1"/>
      <c r="E138" s="72" t="s">
        <v>297</v>
      </c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5.75" customHeight="1">
      <c r="A140" s="1"/>
      <c r="B140" s="73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5.75" customHeight="1">
      <c r="A141" s="1"/>
      <c r="B141" s="74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5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5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5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5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5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5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5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15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ht="15.75" customHeight="1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ht="15.75" customHeight="1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ht="15.75" customHeight="1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  <row r="1004" ht="15.75" customHeight="1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</row>
    <row r="1005" ht="15.75" customHeight="1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</row>
    <row r="1006" ht="15.75" customHeight="1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</row>
    <row r="1007" ht="15.75" customHeight="1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</row>
    <row r="1008" ht="15.75" customHeight="1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</row>
    <row r="1009" ht="15.75" customHeight="1">
      <c r="A1009" s="1"/>
      <c r="B1009" s="1"/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</row>
    <row r="1010" ht="15.75" customHeight="1">
      <c r="A1010" s="1"/>
      <c r="B1010" s="1"/>
      <c r="C1010" s="1"/>
      <c r="D1010" s="1"/>
      <c r="E1010" s="1"/>
      <c r="F1010" s="1"/>
      <c r="G1010" s="1"/>
      <c r="H1010" s="1"/>
      <c r="I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  <c r="Y1010" s="1"/>
      <c r="Z1010" s="1"/>
    </row>
    <row r="1011" ht="15.75" customHeight="1">
      <c r="A1011" s="1"/>
      <c r="B1011" s="1"/>
      <c r="C1011" s="1"/>
      <c r="D1011" s="1"/>
      <c r="E1011" s="1"/>
      <c r="F1011" s="1"/>
      <c r="G1011" s="1"/>
      <c r="H1011" s="1"/>
      <c r="I1011" s="1"/>
      <c r="J1011" s="1"/>
      <c r="K1011" s="1"/>
      <c r="L1011" s="1"/>
      <c r="M1011" s="1"/>
      <c r="N1011" s="1"/>
      <c r="O1011" s="1"/>
      <c r="P1011" s="1"/>
      <c r="Q1011" s="1"/>
      <c r="R1011" s="1"/>
      <c r="S1011" s="1"/>
      <c r="T1011" s="1"/>
      <c r="U1011" s="1"/>
      <c r="V1011" s="1"/>
      <c r="W1011" s="1"/>
      <c r="X1011" s="1"/>
      <c r="Y1011" s="1"/>
      <c r="Z1011" s="1"/>
    </row>
    <row r="1012" ht="15.75" customHeight="1">
      <c r="A1012" s="1"/>
      <c r="B1012" s="1"/>
      <c r="C1012" s="1"/>
      <c r="D1012" s="1"/>
      <c r="E1012" s="1"/>
      <c r="F1012" s="1"/>
      <c r="G1012" s="1"/>
      <c r="H1012" s="1"/>
      <c r="I1012" s="1"/>
      <c r="J1012" s="1"/>
      <c r="K1012" s="1"/>
      <c r="L1012" s="1"/>
      <c r="M1012" s="1"/>
      <c r="N1012" s="1"/>
      <c r="O1012" s="1"/>
      <c r="P1012" s="1"/>
      <c r="Q1012" s="1"/>
      <c r="R1012" s="1"/>
      <c r="S1012" s="1"/>
      <c r="T1012" s="1"/>
      <c r="U1012" s="1"/>
      <c r="V1012" s="1"/>
      <c r="W1012" s="1"/>
      <c r="X1012" s="1"/>
      <c r="Y1012" s="1"/>
      <c r="Z1012" s="1"/>
    </row>
    <row r="1013" ht="15.75" customHeight="1">
      <c r="A1013" s="1"/>
      <c r="B1013" s="1"/>
      <c r="C1013" s="1"/>
      <c r="D1013" s="1"/>
      <c r="E1013" s="1"/>
      <c r="F1013" s="1"/>
      <c r="G1013" s="1"/>
      <c r="H1013" s="1"/>
      <c r="I1013" s="1"/>
      <c r="J1013" s="1"/>
      <c r="K1013" s="1"/>
      <c r="L1013" s="1"/>
      <c r="M1013" s="1"/>
      <c r="N1013" s="1"/>
      <c r="O1013" s="1"/>
      <c r="P1013" s="1"/>
      <c r="Q1013" s="1"/>
      <c r="R1013" s="1"/>
      <c r="S1013" s="1"/>
      <c r="T1013" s="1"/>
      <c r="U1013" s="1"/>
      <c r="V1013" s="1"/>
      <c r="W1013" s="1"/>
      <c r="X1013" s="1"/>
      <c r="Y1013" s="1"/>
      <c r="Z1013" s="1"/>
    </row>
    <row r="1014" ht="15.75" customHeight="1">
      <c r="A1014" s="1"/>
      <c r="B1014" s="1"/>
      <c r="C1014" s="1"/>
      <c r="D1014" s="1"/>
      <c r="E1014" s="1"/>
      <c r="F1014" s="1"/>
      <c r="G1014" s="1"/>
      <c r="H1014" s="1"/>
      <c r="I1014" s="1"/>
      <c r="J1014" s="1"/>
      <c r="K1014" s="1"/>
      <c r="L1014" s="1"/>
      <c r="M1014" s="1"/>
      <c r="N1014" s="1"/>
      <c r="O1014" s="1"/>
      <c r="P1014" s="1"/>
      <c r="Q1014" s="1"/>
      <c r="R1014" s="1"/>
      <c r="S1014" s="1"/>
      <c r="T1014" s="1"/>
      <c r="U1014" s="1"/>
      <c r="V1014" s="1"/>
      <c r="W1014" s="1"/>
      <c r="X1014" s="1"/>
      <c r="Y1014" s="1"/>
      <c r="Z1014" s="1"/>
    </row>
    <row r="1015" ht="15.75" customHeight="1">
      <c r="A1015" s="1"/>
      <c r="B1015" s="1"/>
      <c r="C1015" s="1"/>
      <c r="D1015" s="1"/>
      <c r="E1015" s="1"/>
      <c r="F1015" s="1"/>
      <c r="G1015" s="1"/>
      <c r="H1015" s="1"/>
      <c r="I1015" s="1"/>
      <c r="J1015" s="1"/>
      <c r="K1015" s="1"/>
      <c r="L1015" s="1"/>
      <c r="M1015" s="1"/>
      <c r="N1015" s="1"/>
      <c r="O1015" s="1"/>
      <c r="P1015" s="1"/>
      <c r="Q1015" s="1"/>
      <c r="R1015" s="1"/>
      <c r="S1015" s="1"/>
      <c r="T1015" s="1"/>
      <c r="U1015" s="1"/>
      <c r="V1015" s="1"/>
      <c r="W1015" s="1"/>
      <c r="X1015" s="1"/>
      <c r="Y1015" s="1"/>
      <c r="Z1015" s="1"/>
    </row>
    <row r="1016" ht="15.75" customHeight="1">
      <c r="A1016" s="1"/>
      <c r="B1016" s="1"/>
      <c r="C1016" s="1"/>
      <c r="D1016" s="1"/>
      <c r="E1016" s="1"/>
      <c r="F1016" s="1"/>
      <c r="G1016" s="1"/>
      <c r="H1016" s="1"/>
      <c r="I1016" s="1"/>
      <c r="J1016" s="1"/>
      <c r="K1016" s="1"/>
      <c r="L1016" s="1"/>
      <c r="M1016" s="1"/>
      <c r="N1016" s="1"/>
      <c r="O1016" s="1"/>
      <c r="P1016" s="1"/>
      <c r="Q1016" s="1"/>
      <c r="R1016" s="1"/>
      <c r="S1016" s="1"/>
      <c r="T1016" s="1"/>
      <c r="U1016" s="1"/>
      <c r="V1016" s="1"/>
      <c r="W1016" s="1"/>
      <c r="X1016" s="1"/>
      <c r="Y1016" s="1"/>
      <c r="Z1016" s="1"/>
    </row>
    <row r="1017" ht="15.75" customHeight="1">
      <c r="A1017" s="1"/>
      <c r="B1017" s="1"/>
      <c r="C1017" s="1"/>
      <c r="D1017" s="1"/>
      <c r="E1017" s="1"/>
      <c r="F1017" s="1"/>
      <c r="G1017" s="1"/>
      <c r="H1017" s="1"/>
      <c r="I1017" s="1"/>
      <c r="J1017" s="1"/>
      <c r="K1017" s="1"/>
      <c r="L1017" s="1"/>
      <c r="M1017" s="1"/>
      <c r="N1017" s="1"/>
      <c r="O1017" s="1"/>
      <c r="P1017" s="1"/>
      <c r="Q1017" s="1"/>
      <c r="R1017" s="1"/>
      <c r="S1017" s="1"/>
      <c r="T1017" s="1"/>
      <c r="U1017" s="1"/>
      <c r="V1017" s="1"/>
      <c r="W1017" s="1"/>
      <c r="X1017" s="1"/>
      <c r="Y1017" s="1"/>
      <c r="Z1017" s="1"/>
    </row>
  </sheetData>
  <mergeCells count="18">
    <mergeCell ref="A12:G12"/>
    <mergeCell ref="A13:D13"/>
    <mergeCell ref="E13:G13"/>
    <mergeCell ref="A14:D14"/>
    <mergeCell ref="E14:G14"/>
    <mergeCell ref="A15:D15"/>
    <mergeCell ref="E15:G15"/>
    <mergeCell ref="B133:G133"/>
    <mergeCell ref="B134:G134"/>
    <mergeCell ref="B136:G136"/>
    <mergeCell ref="B137:G137"/>
    <mergeCell ref="A16:D16"/>
    <mergeCell ref="E16:G16"/>
    <mergeCell ref="C106:D106"/>
    <mergeCell ref="C112:D112"/>
    <mergeCell ref="C116:D116"/>
    <mergeCell ref="D131:E131"/>
    <mergeCell ref="F131:G131"/>
  </mergeCells>
  <printOptions/>
  <pageMargins bottom="0.6299212598425197" footer="0.0" header="0.0" left="0.5511811023622047" right="0.2755905511811024" top="0.3937007874015748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2022-08-27T05:57:32Z</dcterms:created>
  <dc:creator>Диян Вълков</dc:creator>
</cp:coreProperties>
</file>