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<sst xmlns="http://schemas.openxmlformats.org/spreadsheetml/2006/main" count="14" uniqueCount="14">
  <si>
    <t>Example 3G: Data Analysis (Two variable regression)</t>
  </si>
  <si>
    <t xml:space="preserve">Select the data.  Insert Chart </t>
  </si>
  <si>
    <t>Edit Chart / Chart type / Scatter</t>
  </si>
  <si>
    <t>x</t>
  </si>
  <si>
    <t>y</t>
  </si>
  <si>
    <t>Edit Chart / Customise / Chart Style / Background colour</t>
  </si>
  <si>
    <t>Edit Chart / Customise Series / Trendline /(R^2)</t>
  </si>
  <si>
    <t>Edit Chart / Customise / Gridlines / Horizontal Axis / Min. 0</t>
  </si>
  <si>
    <t>Edit Chart / Customise / Gridlines / Horizontal Axis / Minor gridlines</t>
  </si>
  <si>
    <t>Average</t>
  </si>
  <si>
    <t>Mode</t>
  </si>
  <si>
    <t>Correlation</t>
  </si>
  <si>
    <t>Slope</t>
  </si>
  <si>
    <t>Intercept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</si>
</sst>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sz val="24.0"/>
      <color theme="1"/>
      <name val="Arial"/>
      <scheme val="minor"/>
    </font>
    <font>
      <color theme="1"/>
      <name val="Arial"/>
      <scheme val="minor"/>
    </font>
    <font>
      <sz val="12.0"/>
      <color theme="1"/>
      <name val="Arial"/>
      <scheme val="minor"/>
    </font>
    <font>
      <b/>
      <i/>
      <color theme="1"/>
      <name val="Arial"/>
      <scheme val="minor"/>
    </font>
    <font>
      <sz val="10.0"/>
      <color theme="1"/>
      <name val="Arial"/>
    </font>
    <font>
      <b/>
      <sz val="12.0"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Fill="1" applyFont="1"/>
    <xf borderId="0" fillId="2" fontId="3" numFmtId="0" xfId="0" applyAlignment="1" applyFont="1">
      <alignment readingOrder="0"/>
    </xf>
    <xf borderId="0" fillId="2" fontId="3" numFmtId="0" xfId="0" applyFont="1"/>
    <xf borderId="0" fillId="2" fontId="4" numFmtId="0" xfId="0" applyAlignment="1" applyFont="1">
      <alignment horizontal="center" readingOrder="0"/>
    </xf>
    <xf borderId="0" fillId="0" fontId="5" numFmtId="0" xfId="0" applyAlignment="1" applyFont="1">
      <alignment horizontal="center" shrinkToFit="0" vertical="bottom" wrapText="0"/>
    </xf>
    <xf borderId="0" fillId="0" fontId="3" numFmtId="0" xfId="0" applyFont="1"/>
    <xf borderId="0" fillId="0" fontId="6" numFmtId="0" xfId="0" applyAlignment="1" applyFont="1">
      <alignment horizontal="right"/>
    </xf>
    <xf borderId="0" fillId="0" fontId="3" numFmtId="2" xfId="0" applyAlignment="1" applyFont="1" applyNumberFormat="1">
      <alignment horizontal="left"/>
    </xf>
    <xf borderId="0" fillId="0" fontId="3" numFmtId="0" xfId="0" applyAlignment="1" applyFont="1">
      <alignment horizontal="left"/>
    </xf>
    <xf borderId="0" fillId="0" fontId="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Sheet1!$D$8:$D$28</c:f>
            </c:numRef>
          </c:xVal>
          <c:yVal>
            <c:numRef>
              <c:f>Sheet1!$E$8:$E$28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5350201"/>
        <c:axId val="163928485"/>
      </c:scatterChart>
      <c:valAx>
        <c:axId val="1805350201"/>
        <c:scaling>
          <c:orientation val="minMax"/>
          <c:min val="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3928485"/>
      </c:valAx>
      <c:valAx>
        <c:axId val="1639284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05350201"/>
      </c:valAx>
    </c:plotArea>
    <c:legend>
      <c:legendPos val="r"/>
      <c:overlay val="0"/>
      <c:txPr>
        <a:bodyPr/>
        <a:lstStyle/>
        <a:p>
          <a:pPr lvl="0">
            <a:defRPr b="1" sz="160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FFF2CC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600075</xdr:colOff>
      <xdr:row>11</xdr:row>
      <xdr:rowOff>142875</xdr:rowOff>
    </xdr:from>
    <xdr:ext cx="5419725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5" width="7.13"/>
    <col customWidth="1" min="6" max="20" width="8.0"/>
  </cols>
  <sheetData>
    <row r="1" ht="12.75" customHeight="1"/>
    <row r="2" ht="12.75" customHeight="1">
      <c r="B2" s="1" t="s">
        <v>0</v>
      </c>
    </row>
    <row r="3" ht="12.75" customHeight="1"/>
    <row r="4" ht="12.75" customHeight="1">
      <c r="G4" s="2"/>
      <c r="H4" s="2"/>
      <c r="I4" s="2"/>
      <c r="J4" s="2"/>
      <c r="K4" s="2"/>
      <c r="L4" s="2"/>
      <c r="M4" s="2"/>
      <c r="N4" s="2"/>
      <c r="O4" s="2"/>
    </row>
    <row r="5" ht="12.75" customHeight="1">
      <c r="G5" s="3">
        <v>1.0</v>
      </c>
      <c r="H5" s="3" t="s">
        <v>1</v>
      </c>
      <c r="I5" s="4"/>
      <c r="J5" s="4"/>
      <c r="K5" s="4"/>
      <c r="L5" s="4"/>
      <c r="M5" s="4"/>
      <c r="N5" s="4"/>
      <c r="O5" s="2"/>
    </row>
    <row r="6" ht="12.75" customHeight="1">
      <c r="G6" s="3">
        <v>2.0</v>
      </c>
      <c r="H6" s="3" t="s">
        <v>2</v>
      </c>
      <c r="I6" s="4"/>
      <c r="J6" s="4"/>
      <c r="K6" s="4"/>
      <c r="L6" s="4"/>
      <c r="M6" s="4"/>
      <c r="N6" s="4"/>
      <c r="O6" s="2"/>
    </row>
    <row r="7" ht="12.75" customHeight="1">
      <c r="D7" s="5" t="s">
        <v>3</v>
      </c>
      <c r="E7" s="5" t="s">
        <v>4</v>
      </c>
      <c r="G7" s="3">
        <v>3.0</v>
      </c>
      <c r="H7" s="3" t="s">
        <v>5</v>
      </c>
      <c r="I7" s="4"/>
      <c r="J7" s="4"/>
      <c r="K7" s="4"/>
      <c r="L7" s="4"/>
      <c r="M7" s="4"/>
      <c r="N7" s="4"/>
      <c r="O7" s="2"/>
    </row>
    <row r="8" ht="12.75" customHeight="1">
      <c r="D8" s="6">
        <v>21.0</v>
      </c>
      <c r="E8" s="6">
        <v>20.0</v>
      </c>
      <c r="G8" s="4"/>
      <c r="H8" s="3" t="s">
        <v>6</v>
      </c>
      <c r="I8" s="4"/>
      <c r="J8" s="4"/>
      <c r="K8" s="4"/>
      <c r="L8" s="4"/>
      <c r="M8" s="4"/>
      <c r="N8" s="4"/>
      <c r="O8" s="2"/>
    </row>
    <row r="9" ht="12.75" customHeight="1">
      <c r="D9" s="6">
        <v>37.0</v>
      </c>
      <c r="E9" s="6">
        <v>33.0</v>
      </c>
      <c r="G9" s="4"/>
      <c r="H9" s="3" t="s">
        <v>7</v>
      </c>
      <c r="I9" s="4"/>
      <c r="J9" s="4"/>
      <c r="K9" s="4"/>
      <c r="L9" s="4"/>
      <c r="M9" s="4"/>
      <c r="N9" s="4"/>
      <c r="O9" s="2"/>
    </row>
    <row r="10" ht="12.75" customHeight="1">
      <c r="D10" s="6">
        <v>48.0</v>
      </c>
      <c r="E10" s="6">
        <v>41.0</v>
      </c>
      <c r="G10" s="4"/>
      <c r="H10" s="3" t="s">
        <v>8</v>
      </c>
      <c r="I10" s="4"/>
      <c r="J10" s="4"/>
      <c r="K10" s="4"/>
      <c r="L10" s="4"/>
      <c r="M10" s="4"/>
      <c r="N10" s="4"/>
      <c r="O10" s="2"/>
    </row>
    <row r="11" ht="12.75" customHeight="1">
      <c r="D11" s="6">
        <v>39.0</v>
      </c>
      <c r="E11" s="6">
        <v>38.0</v>
      </c>
      <c r="G11" s="4"/>
      <c r="H11" s="4"/>
      <c r="I11" s="4"/>
      <c r="J11" s="4"/>
      <c r="K11" s="4"/>
      <c r="L11" s="4"/>
      <c r="M11" s="4"/>
      <c r="N11" s="4"/>
      <c r="O11" s="2"/>
    </row>
    <row r="12" ht="12.75" customHeight="1">
      <c r="D12" s="6">
        <v>44.0</v>
      </c>
      <c r="E12" s="6">
        <v>39.0</v>
      </c>
    </row>
    <row r="13" ht="12.75" customHeight="1">
      <c r="D13" s="6">
        <v>79.0</v>
      </c>
      <c r="E13" s="6">
        <v>70.0</v>
      </c>
    </row>
    <row r="14" ht="12.75" customHeight="1">
      <c r="D14" s="6">
        <v>63.0</v>
      </c>
      <c r="E14" s="6">
        <v>56.0</v>
      </c>
    </row>
    <row r="15" ht="12.75" customHeight="1">
      <c r="D15" s="6">
        <v>36.0</v>
      </c>
      <c r="E15" s="6">
        <v>33.0</v>
      </c>
    </row>
    <row r="16" ht="12.75" customHeight="1">
      <c r="D16" s="6">
        <v>71.0</v>
      </c>
      <c r="E16" s="6">
        <v>65.0</v>
      </c>
    </row>
    <row r="17" ht="12.75" customHeight="1">
      <c r="D17" s="6">
        <v>41.0</v>
      </c>
      <c r="E17" s="6">
        <v>36.0</v>
      </c>
    </row>
    <row r="18" ht="12.75" customHeight="1">
      <c r="D18" s="6">
        <v>58.0</v>
      </c>
      <c r="E18" s="6">
        <v>55.0</v>
      </c>
    </row>
    <row r="19" ht="12.75" customHeight="1">
      <c r="D19" s="6">
        <v>50.0</v>
      </c>
      <c r="E19" s="6">
        <v>45.0</v>
      </c>
    </row>
    <row r="20" ht="12.75" customHeight="1">
      <c r="D20" s="6">
        <v>47.0</v>
      </c>
      <c r="E20" s="6">
        <v>44.0</v>
      </c>
    </row>
    <row r="21" ht="12.75" customHeight="1">
      <c r="D21" s="6">
        <v>57.0</v>
      </c>
      <c r="E21" s="6">
        <v>54.0</v>
      </c>
    </row>
    <row r="22" ht="12.75" customHeight="1">
      <c r="D22" s="6">
        <v>51.0</v>
      </c>
      <c r="E22" s="6">
        <v>47.0</v>
      </c>
    </row>
    <row r="23" ht="12.75" customHeight="1">
      <c r="D23" s="6">
        <v>48.0</v>
      </c>
      <c r="E23" s="6">
        <v>42.0</v>
      </c>
    </row>
    <row r="24" ht="12.75" customHeight="1">
      <c r="D24" s="6">
        <v>48.0</v>
      </c>
      <c r="E24" s="6">
        <v>47.0</v>
      </c>
    </row>
    <row r="25" ht="12.75" customHeight="1">
      <c r="D25" s="6">
        <v>45.0</v>
      </c>
      <c r="E25" s="6">
        <v>43.0</v>
      </c>
    </row>
    <row r="26" ht="12.75" customHeight="1">
      <c r="D26" s="6">
        <v>64.0</v>
      </c>
      <c r="E26" s="6">
        <v>59.0</v>
      </c>
    </row>
    <row r="27" ht="12.75" customHeight="1">
      <c r="D27" s="6">
        <v>60.0</v>
      </c>
      <c r="E27" s="6">
        <v>54.0</v>
      </c>
    </row>
    <row r="28" ht="12.75" customHeight="1">
      <c r="D28" s="6">
        <v>48.0</v>
      </c>
      <c r="E28" s="6">
        <v>41.0</v>
      </c>
    </row>
    <row r="29" ht="12.75" customHeight="1"/>
    <row r="30" ht="12.75" customHeight="1"/>
    <row r="31" ht="12.75" customHeight="1">
      <c r="B31" s="7"/>
      <c r="C31" s="8" t="s">
        <v>9</v>
      </c>
      <c r="D31" s="9">
        <f t="shared" ref="D31:E31" si="1">AVERAGE(D8:D28)</f>
        <v>50.23809524</v>
      </c>
      <c r="E31" s="9">
        <f t="shared" si="1"/>
        <v>45.80952381</v>
      </c>
    </row>
    <row r="32" ht="12.75" customHeight="1">
      <c r="B32" s="7"/>
      <c r="C32" s="8" t="s">
        <v>10</v>
      </c>
      <c r="D32" s="10">
        <f t="shared" ref="D32:E32" si="2">MODE(D8:D28)</f>
        <v>48</v>
      </c>
      <c r="E32" s="10">
        <f t="shared" si="2"/>
        <v>33</v>
      </c>
    </row>
    <row r="33" ht="12.75" customHeight="1">
      <c r="B33" s="7"/>
      <c r="C33" s="8" t="s">
        <v>11</v>
      </c>
      <c r="D33" s="10">
        <f>CORREL(D8:D28,E8:E28)</f>
        <v>0.9890243686</v>
      </c>
      <c r="E33" s="10"/>
    </row>
    <row r="34" ht="12.75" customHeight="1">
      <c r="B34" s="7"/>
      <c r="C34" s="8" t="s">
        <v>12</v>
      </c>
      <c r="D34" s="10">
        <f>SLOPE(E8:E28,D8:D28)</f>
        <v>0.8912111316</v>
      </c>
      <c r="E34" s="10"/>
    </row>
    <row r="35" ht="12.75" customHeight="1">
      <c r="B35" s="7"/>
      <c r="C35" s="8" t="s">
        <v>13</v>
      </c>
      <c r="D35" s="10">
        <f>INTERCEPT(E8:E28,D8:D28)</f>
        <v>1.036774102</v>
      </c>
      <c r="E35" s="10"/>
    </row>
    <row r="36" ht="12.75" customHeight="1">
      <c r="C36" s="11"/>
    </row>
    <row r="37" ht="12.75" customHeight="1">
      <c r="C37" s="11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