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施設情報" sheetId="1" r:id="rId5"/>
    <sheet state="visible" name="副食" sheetId="2" r:id="rId6"/>
    <sheet state="visible" name="主食" sheetId="3" r:id="rId7"/>
    <sheet state="visible" name="水分とろみ" sheetId="4" r:id="rId8"/>
    <sheet state="visible" name="PDF出力" sheetId="5" r:id="rId9"/>
    <sheet state="visible" name="更新記録" sheetId="6" r:id="rId10"/>
    <sheet state="visible" name="作業記録" sheetId="7" r:id="rId11"/>
    <sheet state="visible" name="施設情報ウェブ出力" sheetId="8" r:id="rId12"/>
    <sheet state="visible" name="副食ウェブ出力" sheetId="9" r:id="rId13"/>
    <sheet state="visible" name="主食ウェブ出力" sheetId="10" r:id="rId14"/>
    <sheet state="visible" name="水分とろみウェブ出力" sheetId="11" r:id="rId15"/>
    <sheet state="visible" name="PDFウェブ出力" sheetId="12" r:id="rId16"/>
  </sheets>
  <definedNames/>
  <calcPr/>
</workbook>
</file>

<file path=xl/sharedStrings.xml><?xml version="1.0" encoding="utf-8"?>
<sst xmlns="http://schemas.openxmlformats.org/spreadsheetml/2006/main" count="146" uniqueCount="62">
  <si>
    <t>くびきの里 ショートステイ</t>
  </si>
  <si>
    <t>ミキサー食</t>
  </si>
  <si>
    <t>食材をミキサーにかけ、歯や義歯がなくても喉
をゆっくり通過させる事が出来るペースト状の
もの。
とろみ剤で粘度を調節したもの。</t>
  </si>
  <si>
    <t>ムース食</t>
  </si>
  <si>
    <t>ムースの既製品を使用。
＊やさしい素材シリーズ（マルハニチロ）製品
などを使用。</t>
  </si>
  <si>
    <t>刻み食</t>
  </si>
  <si>
    <t>出来あがった物を5㎜～1㎝程度に刻んだも
の。
＊その他に、刻み食をさらに細かく刻み、飲み
込みしやすいように、とろみを付けた極刻み食
（１㎜）もあり。</t>
  </si>
  <si>
    <t>一口大</t>
  </si>
  <si>
    <t>食べやすく一口大（１．５㎝）に切った食事。</t>
  </si>
  <si>
    <t>粥ゼリー</t>
  </si>
  <si>
    <t>ミキサー粥をスベラカーゼでゼリー状にしたも
の。</t>
  </si>
  <si>
    <t>ミキサー粥</t>
  </si>
  <si>
    <t>全粥をミキサーにかけたもの。</t>
  </si>
  <si>
    <t>半粒粥</t>
  </si>
  <si>
    <t>粒が残るようにミキサーにかけたもの。</t>
  </si>
  <si>
    <t>全粥</t>
  </si>
  <si>
    <t>米重量に対し5倍の水分量（または、米飯重量
の2倍の水分量）で炊いた粥。</t>
  </si>
  <si>
    <t>ご飯</t>
  </si>
  <si>
    <t>水分量をやや多めに、軟らかく炊いたご飯。</t>
  </si>
  <si>
    <t>施設名</t>
  </si>
  <si>
    <t>住所</t>
  </si>
  <si>
    <t>更新日</t>
  </si>
  <si>
    <t>連絡先</t>
  </si>
  <si>
    <t>電話番号</t>
  </si>
  <si>
    <t>【副食】</t>
  </si>
  <si>
    <t>【主食】</t>
  </si>
  <si>
    <t>分類コード</t>
  </si>
  <si>
    <t>食形態</t>
  </si>
  <si>
    <t>画像</t>
  </si>
  <si>
    <t>食種名称</t>
  </si>
  <si>
    <t>備考</t>
  </si>
  <si>
    <t>0j</t>
  </si>
  <si>
    <t>1j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</si>
  <si>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</si>
  <si>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</si>
  <si>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</si>
  <si>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</si>
  <si>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t xml:space="preserve">
3</t>
  </si>
  <si>
    <t xml:space="preserve">
4</t>
  </si>
  <si>
    <t>【水分とろみ】</t>
  </si>
  <si>
    <t>とろみ調整食品</t>
  </si>
  <si>
    <t>小さじ1杯</t>
  </si>
  <si>
    <t>学会分類</t>
  </si>
  <si>
    <t>薄いとろみ</t>
  </si>
  <si>
    <t>中間のとろみ</t>
  </si>
  <si>
    <t>濃いとろみ</t>
  </si>
  <si>
    <t>使用目安量
( g )
水100mlあたり</t>
  </si>
  <si>
    <t>使用目安量
( 小さじ )
水100mlあたり</t>
  </si>
  <si>
    <t>更新記録シート</t>
  </si>
  <si>
    <t>同意の確認</t>
  </si>
  <si>
    <t>チェック</t>
  </si>
  <si>
    <t>↓ 氏名を入力 ↓</t>
  </si>
  <si>
    <t>更新内容について施設長の同意を得ました</t>
  </si>
  <si>
    <t>日時</t>
  </si>
  <si>
    <t>氏名</t>
  </si>
  <si>
    <t>作業記録</t>
  </si>
  <si>
    <t>名前</t>
  </si>
  <si>
    <t xml:space="preserve"> 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</si>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</sst>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@ g"/>
    <numFmt numFmtId="166" formatCode="@ 杯"/>
    <numFmt numFmtId="167" formatCode="m/d/yyyy h:mm:ss"/>
  </numFmts>
  <fonts count="16">
    <font>
      <sz val="10.0"/>
      <color rgb="FF000000"/>
      <name val="Arial"/>
      <scheme val="minor"/>
    </font>
    <font>
      <color theme="1"/>
      <name val="Calibri"/>
    </font>
    <font>
      <sz val="12.0"/>
      <color theme="1"/>
      <name val="Calibri"/>
    </font>
    <font>
      <sz val="9.0"/>
      <color theme="1"/>
      <name val="Arial"/>
      <scheme val="minor"/>
    </font>
    <font>
      <sz val="16.0"/>
      <color rgb="FFFFFFFF"/>
      <name val="Arial"/>
      <scheme val="minor"/>
    </font>
    <font>
      <sz val="9.0"/>
      <color rgb="FFFFFFFF"/>
      <name val="Arial"/>
      <scheme val="minor"/>
    </font>
    <font>
      <sz val="9.0"/>
      <color rgb="FF000000"/>
      <name val="Arial"/>
      <scheme val="minor"/>
    </font>
    <font>
      <color theme="1"/>
      <name val="Arial"/>
      <scheme val="minor"/>
    </font>
    <font/>
    <font>
      <sz val="12.0"/>
      <color theme="1"/>
      <name val="Arial"/>
      <scheme val="minor"/>
    </font>
    <font>
      <sz val="12.0"/>
      <color theme="1"/>
      <name val="&quot;Google Sans Mono&quot;"/>
    </font>
    <font>
      <b/>
      <sz val="12.0"/>
      <color theme="1"/>
      <name val="Arial"/>
      <scheme val="minor"/>
    </font>
    <font>
      <sz val="10.0"/>
      <color theme="1"/>
      <name val="Arial"/>
      <scheme val="minor"/>
    </font>
    <font>
      <color theme="1"/>
      <name val="Arial"/>
    </font>
    <font>
      <sz val="9.0"/>
      <color theme="1"/>
      <name val="Arial"/>
    </font>
    <font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0" fillId="0" fontId="1" numFmtId="0" xfId="0" applyAlignment="1" applyFont="1">
      <alignment vertical="bottom"/>
    </xf>
    <xf borderId="3" fillId="2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readingOrder="0" vertical="center"/>
    </xf>
    <xf borderId="4" fillId="3" fontId="2" numFmtId="164" xfId="0" applyAlignment="1" applyBorder="1" applyFill="1" applyFont="1" applyNumberFormat="1">
      <alignment horizontal="center" readingOrder="0" vertical="center"/>
    </xf>
    <xf borderId="0" fillId="0" fontId="1" numFmtId="0" xfId="0" applyFont="1"/>
    <xf borderId="0" fillId="2" fontId="3" numFmtId="0" xfId="0" applyAlignment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0" fillId="0" fontId="3" numFmtId="0" xfId="0" applyAlignment="1" applyFont="1">
      <alignment vertical="center"/>
    </xf>
    <xf borderId="1" fillId="4" fontId="4" numFmtId="49" xfId="0" applyAlignment="1" applyBorder="1" applyFill="1" applyFont="1" applyNumberFormat="1">
      <alignment horizontal="center" readingOrder="0" vertical="center"/>
    </xf>
    <xf borderId="1" fillId="4" fontId="5" numFmtId="49" xfId="0" applyAlignment="1" applyBorder="1" applyFont="1" applyNumberFormat="1">
      <alignment horizontal="center" readingOrder="0" vertical="center"/>
    </xf>
    <xf borderId="1" fillId="3" fontId="6" numFmtId="0" xfId="0" applyAlignment="1" applyBorder="1" applyFont="1">
      <alignment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vertical="center"/>
    </xf>
    <xf borderId="1" fillId="0" fontId="3" numFmtId="0" xfId="0" applyAlignment="1" applyBorder="1" applyFont="1">
      <alignment horizontal="center" shrinkToFit="0" vertical="center" wrapText="1"/>
    </xf>
    <xf borderId="1" fillId="5" fontId="4" numFmtId="49" xfId="0" applyAlignment="1" applyBorder="1" applyFill="1" applyFont="1" applyNumberFormat="1">
      <alignment horizontal="center" readingOrder="0" vertical="center"/>
    </xf>
    <xf borderId="1" fillId="5" fontId="5" numFmtId="49" xfId="0" applyAlignment="1" applyBorder="1" applyFont="1" applyNumberFormat="1">
      <alignment horizontal="center" readingOrder="0" vertical="center"/>
    </xf>
    <xf borderId="1" fillId="6" fontId="4" numFmtId="49" xfId="0" applyAlignment="1" applyBorder="1" applyFill="1" applyFont="1" applyNumberFormat="1">
      <alignment horizontal="center" readingOrder="0" vertical="center"/>
    </xf>
    <xf borderId="1" fillId="6" fontId="5" numFmtId="49" xfId="0" applyAlignment="1" applyBorder="1" applyFont="1" applyNumberFormat="1">
      <alignment horizontal="center" readingOrder="0" vertical="center"/>
    </xf>
    <xf borderId="5" fillId="2" fontId="1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readingOrder="0" vertical="center"/>
    </xf>
    <xf borderId="7" fillId="0" fontId="8" numFmtId="0" xfId="0" applyBorder="1" applyFont="1"/>
    <xf borderId="2" fillId="0" fontId="8" numFmtId="0" xfId="0" applyBorder="1" applyFont="1"/>
    <xf borderId="1" fillId="2" fontId="1" numFmtId="0" xfId="0" applyAlignment="1" applyBorder="1" applyFont="1">
      <alignment horizontal="center" vertical="center"/>
    </xf>
    <xf borderId="3" fillId="0" fontId="8" numFmtId="0" xfId="0" applyBorder="1" applyFont="1"/>
    <xf borderId="1" fillId="2" fontId="1" numFmtId="0" xfId="0" applyAlignment="1" applyBorder="1" applyFont="1">
      <alignment horizontal="center" readingOrder="0" vertical="center"/>
    </xf>
    <xf borderId="6" fillId="0" fontId="2" numFmtId="165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horizontal="left" readingOrder="0" shrinkToFit="0" vertical="center" wrapText="1"/>
    </xf>
    <xf borderId="8" fillId="0" fontId="8" numFmtId="0" xfId="0" applyBorder="1" applyFont="1"/>
    <xf borderId="1" fillId="0" fontId="2" numFmtId="165" xfId="0" applyAlignment="1" applyBorder="1" applyFont="1" applyNumberFormat="1">
      <alignment horizontal="center" readingOrder="0" vertical="center"/>
    </xf>
    <xf borderId="1" fillId="0" fontId="2" numFmtId="166" xfId="0" applyAlignment="1" applyBorder="1" applyFont="1" applyNumberFormat="1">
      <alignment horizontal="center" readingOrder="0" vertical="center"/>
    </xf>
    <xf borderId="5" fillId="2" fontId="9" numFmtId="0" xfId="0" applyAlignment="1" applyBorder="1" applyFont="1">
      <alignment horizontal="center" readingOrder="0" vertical="center"/>
    </xf>
    <xf borderId="9" fillId="0" fontId="9" numFmtId="0" xfId="0" applyAlignment="1" applyBorder="1" applyFont="1">
      <alignment horizontal="center" readingOrder="0" vertical="center"/>
    </xf>
    <xf borderId="10" fillId="0" fontId="8" numFmtId="0" xfId="0" applyBorder="1" applyFont="1"/>
    <xf borderId="6" fillId="2" fontId="9" numFmtId="0" xfId="0" applyAlignment="1" applyBorder="1" applyFont="1">
      <alignment horizontal="center" readingOrder="0" vertical="center"/>
    </xf>
    <xf borderId="6" fillId="0" fontId="9" numFmtId="0" xfId="0" applyAlignment="1" applyBorder="1" applyFont="1">
      <alignment horizontal="center" readingOrder="0" vertical="center"/>
    </xf>
    <xf borderId="5" fillId="0" fontId="9" numFmtId="164" xfId="0" applyAlignment="1" applyBorder="1" applyFont="1" applyNumberFormat="1">
      <alignment horizontal="center" readingOrder="0" vertical="center"/>
    </xf>
    <xf borderId="0" fillId="0" fontId="3" numFmtId="0" xfId="0" applyFont="1"/>
    <xf borderId="11" fillId="0" fontId="8" numFmtId="0" xfId="0" applyBorder="1" applyFont="1"/>
    <xf borderId="4" fillId="0" fontId="8" numFmtId="0" xfId="0" applyBorder="1" applyFont="1"/>
    <xf borderId="12" fillId="7" fontId="10" numFmtId="0" xfId="0" applyAlignment="1" applyBorder="1" applyFill="1" applyFont="1">
      <alignment horizontal="center" vertical="center"/>
    </xf>
    <xf borderId="12" fillId="0" fontId="8" numFmtId="0" xfId="0" applyBorder="1" applyFont="1"/>
    <xf borderId="1" fillId="2" fontId="9" numFmtId="0" xfId="0" applyAlignment="1" applyBorder="1" applyFont="1">
      <alignment horizontal="center" readingOrder="0" vertical="center"/>
    </xf>
    <xf borderId="6" fillId="0" fontId="9" numFmtId="0" xfId="0" applyAlignment="1" applyBorder="1" applyFont="1">
      <alignment horizontal="center" vertical="center"/>
    </xf>
    <xf borderId="9" fillId="0" fontId="11" numFmtId="0" xfId="0" applyAlignment="1" applyBorder="1" applyFont="1">
      <alignment horizontal="left" readingOrder="0" vertical="center"/>
    </xf>
    <xf borderId="13" fillId="0" fontId="8" numFmtId="0" xfId="0" applyBorder="1" applyFont="1"/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6" fillId="2" fontId="3" numFmtId="0" xfId="0" applyAlignment="1" applyBorder="1" applyFont="1">
      <alignment horizontal="center" readingOrder="0" vertical="center"/>
    </xf>
    <xf borderId="1" fillId="2" fontId="12" numFmtId="0" xfId="0" applyAlignment="1" applyBorder="1" applyFont="1">
      <alignment horizontal="center" readingOrder="0" vertical="center"/>
    </xf>
    <xf borderId="6" fillId="2" fontId="12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6" fillId="0" fontId="3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1" fillId="5" fontId="4" numFmtId="49" xfId="0" applyAlignment="1" applyBorder="1" applyFont="1" applyNumberFormat="1">
      <alignment horizontal="center" readingOrder="0" vertical="top"/>
    </xf>
    <xf borderId="5" fillId="6" fontId="4" numFmtId="49" xfId="0" applyAlignment="1" applyBorder="1" applyFont="1" applyNumberFormat="1">
      <alignment horizontal="center" readingOrder="0" vertical="top"/>
    </xf>
    <xf borderId="6" fillId="0" fontId="11" numFmtId="0" xfId="0" applyAlignment="1" applyBorder="1" applyFont="1">
      <alignment horizontal="left" readingOrder="0" vertical="center"/>
    </xf>
    <xf borderId="5" fillId="2" fontId="12" numFmtId="0" xfId="0" applyAlignment="1" applyBorder="1" applyFont="1">
      <alignment horizontal="center" readingOrder="0" vertical="center"/>
    </xf>
    <xf borderId="6" fillId="0" fontId="9" numFmtId="165" xfId="0" applyAlignment="1" applyBorder="1" applyFont="1" applyNumberFormat="1">
      <alignment horizontal="center" readingOrder="0" vertical="center"/>
    </xf>
    <xf borderId="14" fillId="0" fontId="9" numFmtId="0" xfId="0" applyAlignment="1" applyBorder="1" applyFont="1">
      <alignment vertical="center"/>
    </xf>
    <xf borderId="15" fillId="0" fontId="8" numFmtId="0" xfId="0" applyBorder="1" applyFont="1"/>
    <xf borderId="14" fillId="0" fontId="8" numFmtId="0" xfId="0" applyBorder="1" applyFont="1"/>
    <xf borderId="1" fillId="0" fontId="9" numFmtId="165" xfId="0" applyAlignment="1" applyBorder="1" applyFont="1" applyNumberFormat="1">
      <alignment horizontal="center" vertical="center"/>
    </xf>
    <xf borderId="6" fillId="0" fontId="9" numFmtId="165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9" numFmtId="166" xfId="0" applyAlignment="1" applyBorder="1" applyFont="1" applyNumberFormat="1">
      <alignment horizontal="center" vertical="center"/>
    </xf>
    <xf borderId="6" fillId="0" fontId="9" numFmtId="166" xfId="0" applyAlignment="1" applyBorder="1" applyFont="1" applyNumberFormat="1">
      <alignment horizontal="center" vertical="center"/>
    </xf>
    <xf borderId="12" fillId="0" fontId="13" numFmtId="0" xfId="0" applyAlignment="1" applyBorder="1" applyFont="1">
      <alignment vertical="bottom"/>
    </xf>
    <xf borderId="0" fillId="0" fontId="13" numFmtId="0" xfId="0" applyAlignment="1" applyFont="1">
      <alignment vertical="bottom"/>
    </xf>
    <xf borderId="11" fillId="8" fontId="13" numFmtId="0" xfId="0" applyAlignment="1" applyBorder="1" applyFill="1" applyFont="1">
      <alignment vertical="bottom"/>
    </xf>
    <xf borderId="4" fillId="8" fontId="13" numFmtId="0" xfId="0" applyAlignment="1" applyBorder="1" applyFont="1">
      <alignment vertical="bottom"/>
    </xf>
    <xf borderId="4" fillId="8" fontId="14" numFmtId="0" xfId="0" applyAlignment="1" applyBorder="1" applyFont="1">
      <alignment horizontal="center" vertical="bottom"/>
    </xf>
    <xf borderId="11" fillId="0" fontId="15" numFmtId="0" xfId="0" applyAlignment="1" applyBorder="1" applyFont="1">
      <alignment shrinkToFit="0" vertical="bottom" wrapText="0"/>
    </xf>
    <xf borderId="4" fillId="0" fontId="13" numFmtId="0" xfId="0" applyAlignment="1" applyBorder="1" applyFont="1">
      <alignment vertical="bottom"/>
    </xf>
    <xf borderId="4" fillId="0" fontId="13" numFmtId="0" xfId="0" applyAlignment="1" applyBorder="1" applyFont="1">
      <alignment horizontal="center" readingOrder="0"/>
    </xf>
    <xf borderId="4" fillId="0" fontId="13" numFmtId="0" xfId="0" applyAlignment="1" applyBorder="1" applyFont="1">
      <alignment readingOrder="0" vertical="bottom"/>
    </xf>
    <xf borderId="0" fillId="0" fontId="13" numFmtId="0" xfId="0" applyAlignment="1" applyFont="1">
      <alignment horizontal="center" vertical="bottom"/>
    </xf>
    <xf borderId="0" fillId="0" fontId="13" numFmtId="14" xfId="0" applyAlignment="1" applyFont="1" applyNumberFormat="1">
      <alignment readingOrder="0" vertical="bottom"/>
    </xf>
    <xf borderId="0" fillId="0" fontId="13" numFmtId="0" xfId="0" applyAlignment="1" applyFont="1">
      <alignment readingOrder="0" vertical="bottom"/>
    </xf>
    <xf borderId="0" fillId="0" fontId="7" numFmtId="0" xfId="0" applyAlignment="1" applyFont="1">
      <alignment readingOrder="0"/>
    </xf>
    <xf borderId="0" fillId="0" fontId="7" numFmtId="167" xfId="0" applyAlignment="1" applyFont="1" applyNumberFormat="1">
      <alignment readingOrder="0"/>
    </xf>
    <xf borderId="4" fillId="0" fontId="2" numFmtId="164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center" wrapText="1"/>
    </xf>
    <xf borderId="8" fillId="2" fontId="1" numFmtId="0" xfId="0" applyAlignment="1" applyBorder="1" applyFont="1">
      <alignment horizontal="center" shrinkToFit="0" vertical="center" wrapText="1"/>
    </xf>
    <xf borderId="12" fillId="0" fontId="13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0" fillId="0" fontId="13" numFmtId="0" xfId="0" applyFont="1"/>
    <xf borderId="4" fillId="2" fontId="1" numFmtId="0" xfId="0" applyAlignment="1" applyBorder="1" applyFont="1">
      <alignment horizontal="center" shrinkToFit="0" vertical="center" wrapText="1"/>
    </xf>
    <xf borderId="12" fillId="0" fontId="13" numFmtId="165" xfId="0" applyAlignment="1" applyBorder="1" applyFont="1" applyNumberFormat="1">
      <alignment horizontal="center" readingOrder="0" shrinkToFit="0" vertical="center" wrapText="1"/>
    </xf>
    <xf borderId="15" fillId="0" fontId="13" numFmtId="0" xfId="0" applyAlignment="1" applyBorder="1" applyFont="1">
      <alignment horizontal="left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13" numFmtId="165" xfId="0" applyAlignment="1" applyBorder="1" applyFont="1" applyNumberForma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1" fillId="0" fontId="13" numFmtId="166" xfId="0" applyAlignment="1" applyBorder="1" applyFont="1" applyNumberFormat="1">
      <alignment horizontal="center" shrinkToFit="0" vertical="center" wrapText="1"/>
    </xf>
    <xf borderId="0" fillId="0" fontId="13" numFmtId="0" xfId="0" applyFont="1"/>
    <xf borderId="0" fillId="0" fontId="13" numFmtId="166" xfId="0" applyFont="1" applyNumberFormat="1"/>
    <xf borderId="0" fillId="0" fontId="3" numFmtId="0" xfId="0" applyAlignment="1" applyFont="1">
      <alignment readingOrder="0"/>
    </xf>
    <xf borderId="6" fillId="0" fontId="3" numFmtId="0" xfId="0" applyAlignment="1" applyBorder="1" applyFont="1">
      <alignment readingOrder="0" shrinkToFit="0" vertical="center" wrapText="1"/>
    </xf>
    <xf borderId="14" fillId="0" fontId="9" numFmtId="0" xfId="0" applyAlignment="1" applyBorder="1" applyFont="1">
      <alignment readingOrder="0" shrinkToFit="0" vertical="center" wrapText="1"/>
    </xf>
    <xf borderId="1" fillId="0" fontId="9" numFmtId="165" xfId="0" applyAlignment="1" applyBorder="1" applyFont="1" applyNumberFormat="1">
      <alignment horizontal="center" readingOrder="0" vertical="center"/>
    </xf>
    <xf borderId="1" fillId="0" fontId="9" numFmtId="166" xfId="0" applyAlignment="1" applyBorder="1" applyFont="1" applyNumberFormat="1">
      <alignment horizontal="center" readingOrder="0" vertical="center"/>
    </xf>
    <xf borderId="6" fillId="0" fontId="9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4.jpg"/><Relationship Id="rId2" Type="http://schemas.openxmlformats.org/officeDocument/2006/relationships/image" Target="../media/image7.jpg"/><Relationship Id="rId3" Type="http://schemas.openxmlformats.org/officeDocument/2006/relationships/image" Target="../media/image6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5.jpg"/><Relationship Id="rId2" Type="http://schemas.openxmlformats.org/officeDocument/2006/relationships/image" Target="../media/image3.jpg"/><Relationship Id="rId3" Type="http://schemas.openxmlformats.org/officeDocument/2006/relationships/image" Target="../media/image1.jpg"/><Relationship Id="rId4" Type="http://schemas.openxmlformats.org/officeDocument/2006/relationships/image" Target="../media/image2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4.jpg"/><Relationship Id="rId2" Type="http://schemas.openxmlformats.org/officeDocument/2006/relationships/image" Target="../media/image7.jpg"/><Relationship Id="rId3" Type="http://schemas.openxmlformats.org/officeDocument/2006/relationships/image" Target="../media/image6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5.jpg"/><Relationship Id="rId2" Type="http://schemas.openxmlformats.org/officeDocument/2006/relationships/image" Target="../media/image3.jpg"/><Relationship Id="rId3" Type="http://schemas.openxmlformats.org/officeDocument/2006/relationships/image" Target="../media/image1.jpg"/><Relationship Id="rId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085850" cy="952500"/>
    <xdr:pic>
      <xdr:nvPicPr>
        <xdr:cNvPr id="0" name="image4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085850" cy="952500"/>
    <xdr:pic>
      <xdr:nvPicPr>
        <xdr:cNvPr id="0" name="image7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6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3</xdr:row>
      <xdr:rowOff>0</xdr:rowOff>
    </xdr:from>
    <xdr:ext cx="1019175" cy="952500"/>
    <xdr:pic>
      <xdr:nvPicPr>
        <xdr:cNvPr id="0" name="image5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</xdr:row>
      <xdr:rowOff>0</xdr:rowOff>
    </xdr:from>
    <xdr:ext cx="1447800" cy="95250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04900" cy="942975"/>
    <xdr:pic>
      <xdr:nvPicPr>
        <xdr:cNvPr id="0" name="image1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2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085850" cy="952500"/>
    <xdr:pic>
      <xdr:nvPicPr>
        <xdr:cNvPr id="0" name="image4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085850" cy="952500"/>
    <xdr:pic>
      <xdr:nvPicPr>
        <xdr:cNvPr id="0" name="image7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6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123825</xdr:colOff>
      <xdr:row>0</xdr:row>
      <xdr:rowOff>200025</xdr:rowOff>
    </xdr:from>
    <xdr:ext cx="1123950" cy="390525"/>
    <xdr:sp>
      <xdr:nvSpPr>
        <xdr:cNvPr id="13" name="Shape 13"/>
        <xdr:cNvSpPr/>
      </xdr:nvSpPr>
      <xdr:spPr>
        <a:xfrm>
          <a:off x="343125" y="949275"/>
          <a:ext cx="1100700" cy="370200"/>
        </a:xfrm>
        <a:prstGeom prst="bevel">
          <a:avLst>
            <a:gd fmla="val 12500" name="adj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更新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3</xdr:row>
      <xdr:rowOff>0</xdr:rowOff>
    </xdr:from>
    <xdr:ext cx="1019175" cy="952500"/>
    <xdr:pic>
      <xdr:nvPicPr>
        <xdr:cNvPr id="0" name="image5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</xdr:row>
      <xdr:rowOff>0</xdr:rowOff>
    </xdr:from>
    <xdr:ext cx="1447800" cy="95250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04900" cy="942975"/>
    <xdr:pic>
      <xdr:nvPicPr>
        <xdr:cNvPr id="0" name="image1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2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6">
        <v>45521.0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86" t="str">
        <f>IFERROR(__xludf.DUMMYFUNCTION("IMPORTRANGE(""https://docs.google.com/spreadsheets/d/1gkRepGJi8YSf_9GBJuQGTAy9KAk4_wUsZeeKx4jozwg/edit?usp=sharing"",""主食!C2"")"),"")</f>
        <v/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86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18"/>
      <c r="E3" s="15" t="s">
        <v>9</v>
      </c>
      <c r="F3" s="16" t="s">
        <v>10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IFERROR(__xludf.DUMMYFUNCTION("IMPORTRANGE(""https://docs.google.com/spreadsheets/d/1gkRepGJi8YSf_9GBJuQGTAy9KAk4_wUsZeeKx4jozwg/edit?usp=sharing"",""主食!A4"")"),"2-1")</f>
        <v>2-1</v>
      </c>
      <c r="B4" s="20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86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18"/>
      <c r="E4" s="15" t="s">
        <v>11</v>
      </c>
      <c r="F4" s="16" t="s">
        <v>12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IFERROR(__xludf.DUMMYFUNCTION("IMPORTRANGE(""https://docs.google.com/spreadsheets/d/1gkRepGJi8YSf_9GBJuQGTAy9KAk4_wUsZeeKx4jozwg/edit?usp=sharing"",""主食!A5"")"),"2-2")</f>
        <v>2-2</v>
      </c>
      <c r="B5" s="20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86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18"/>
      <c r="E5" s="15" t="s">
        <v>13</v>
      </c>
      <c r="F5" s="16" t="s">
        <v>14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IFERROR(__xludf.DUMMYFUNCTION("IMPORTRANGE(""https://docs.google.com/spreadsheets/d/1gkRepGJi8YSf_9GBJuQGTAy9KAk4_wUsZeeKx4jozwg/edit?usp=sharing"",""主食!A6"")"),"3")</f>
        <v>3</v>
      </c>
      <c r="B6" s="20" t="str">
        <f>IFERROR(__xludf.DUMMYFUNCTION("IMPORTRANGE(""https://docs.google.com/spreadsheets/d/1gkRepGJi8YSf_9GBJuQGTAy9KAk4_wUsZeeKx4jozwg/edit?usp=sharing"",""主食!B6"")"),"舌でつぶせる")</f>
        <v>舌でつぶせる</v>
      </c>
      <c r="C6" s="86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IFERROR(__xludf.DUMMYFUNCTION("IMPORTRANGE(""https://docs.google.com/spreadsheets/d/1gkRepGJi8YSf_9GBJuQGTAy9KAk4_wUsZeeKx4jozwg/edit?usp=sharing"",""主食!A7"")"),"4")</f>
        <v>4</v>
      </c>
      <c r="B7" s="22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86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18"/>
      <c r="E7" s="15" t="s">
        <v>15</v>
      </c>
      <c r="F7" s="16" t="s">
        <v>16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IFERROR(__xludf.DUMMYFUNCTION("IMPORTRANGE(""https://docs.google.com/spreadsheets/d/1gkRepGJi8YSf_9GBJuQGTAy9KAk4_wUsZeeKx4jozwg/edit?usp=sharing"",""主食!A8"")"),"4")</f>
        <v>4</v>
      </c>
      <c r="B8" s="22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86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18"/>
      <c r="E8" s="15" t="s">
        <v>17</v>
      </c>
      <c r="F8" s="16" t="s">
        <v>18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62.63"/>
  </cols>
  <sheetData>
    <row r="1" ht="30.0" customHeight="1">
      <c r="A1" s="87" t="str">
        <f>'水分とろみ'!A1</f>
        <v>とろみ調整食品</v>
      </c>
      <c r="B1" s="88"/>
      <c r="C1" s="45"/>
      <c r="D1" s="43"/>
      <c r="E1" s="89" t="str">
        <f>'水分とろみ'!E1</f>
        <v>備考</v>
      </c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</row>
    <row r="2" ht="30.0" customHeight="1">
      <c r="A2" s="28"/>
      <c r="B2" s="91" t="str">
        <f>'水分とろみ'!B2</f>
        <v>小さじ1杯の量 (g)</v>
      </c>
      <c r="C2" s="92" t="s">
        <v>57</v>
      </c>
      <c r="D2" s="43"/>
      <c r="E2" s="93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</row>
    <row r="3" ht="30.0" customHeight="1">
      <c r="A3" s="94" t="str">
        <f>'水分とろみ'!A3</f>
        <v>学会分類</v>
      </c>
      <c r="B3" s="91" t="str">
        <f>'水分とろみ'!B3</f>
        <v>薄いとろみ</v>
      </c>
      <c r="C3" s="91" t="str">
        <f>'水分とろみ'!C3</f>
        <v>中間のとろみ</v>
      </c>
      <c r="D3" s="91" t="str">
        <f>'水分とろみ'!D3</f>
        <v>濃いとろみ</v>
      </c>
      <c r="E3" s="64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</row>
    <row r="4" ht="45.0" customHeight="1">
      <c r="A4" s="94" t="str">
        <f>'水分とろみ'!A4</f>
        <v>使用目安量 (g)
水100mlあたり</v>
      </c>
      <c r="B4" s="95"/>
      <c r="C4" s="95"/>
      <c r="D4" s="95"/>
      <c r="E4" s="64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</row>
    <row r="5" ht="45.0" customHeight="1">
      <c r="A5" s="96" t="str">
        <f>'水分とろみ'!A5</f>
        <v>使用目安量
(小さじ)
水100mlあたり</v>
      </c>
      <c r="B5" s="97"/>
      <c r="C5" s="97"/>
      <c r="D5" s="97"/>
      <c r="E5" s="43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</row>
    <row r="6" ht="60.0" customHeight="1">
      <c r="A6" s="98"/>
      <c r="B6" s="99"/>
      <c r="C6" s="99"/>
      <c r="D6" s="99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</row>
    <row r="7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</row>
    <row r="8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</row>
    <row r="9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</row>
    <row r="10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</row>
    <row r="11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</row>
    <row r="12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</row>
    <row r="13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</row>
    <row r="14">
      <c r="A14" s="90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</row>
    <row r="15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</row>
    <row r="16">
      <c r="A16" s="90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</row>
    <row r="17">
      <c r="A17" s="90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</row>
    <row r="18">
      <c r="A18" s="90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</row>
    <row r="19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</row>
    <row r="20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</row>
    <row r="21">
      <c r="A21" s="90"/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</row>
    <row r="22">
      <c r="A22" s="90"/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</row>
    <row r="23">
      <c r="A23" s="90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</row>
    <row r="24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</row>
    <row r="25">
      <c r="A25" s="90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</row>
    <row r="26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</row>
    <row r="27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</row>
    <row r="28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</row>
    <row r="29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</row>
    <row r="30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</row>
    <row r="31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</row>
    <row r="32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</row>
    <row r="33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</row>
    <row r="34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</row>
    <row r="3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</row>
    <row r="36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</row>
    <row r="37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</row>
    <row r="38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</row>
    <row r="39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</row>
    <row r="40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</row>
    <row r="4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</row>
    <row r="42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</row>
    <row r="43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</row>
    <row r="44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</row>
    <row r="4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</row>
    <row r="46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</row>
    <row r="47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</row>
    <row r="48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</row>
    <row r="49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</row>
    <row r="50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</row>
    <row r="51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</row>
    <row r="52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</row>
    <row r="53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</row>
    <row r="54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</row>
    <row r="55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</row>
    <row r="56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</row>
    <row r="57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</row>
    <row r="58">
      <c r="A58" s="90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</row>
    <row r="59">
      <c r="A59" s="90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</row>
    <row r="60">
      <c r="A60" s="90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</row>
    <row r="61">
      <c r="A61" s="90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</row>
    <row r="62">
      <c r="A62" s="90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</row>
    <row r="63">
      <c r="A63" s="90"/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</row>
    <row r="64">
      <c r="A64" s="90"/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</row>
    <row r="65">
      <c r="A65" s="90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</row>
    <row r="66">
      <c r="A66" s="90"/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</row>
    <row r="67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</row>
    <row r="68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</row>
    <row r="69">
      <c r="A69" s="90"/>
      <c r="B69" s="90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</row>
    <row r="70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</row>
    <row r="71">
      <c r="A71" s="9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</row>
    <row r="72">
      <c r="A72" s="9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</row>
    <row r="73">
      <c r="A73" s="90"/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</row>
    <row r="74">
      <c r="A74" s="90"/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</row>
    <row r="75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</row>
    <row r="76">
      <c r="A76" s="90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</row>
    <row r="77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</row>
    <row r="78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</row>
    <row r="79">
      <c r="A79" s="90"/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</row>
    <row r="80">
      <c r="A80" s="90"/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</row>
    <row r="81">
      <c r="A81" s="90"/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</row>
    <row r="82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</row>
    <row r="83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</row>
    <row r="84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</row>
    <row r="85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</row>
    <row r="86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</row>
    <row r="87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</row>
    <row r="8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</row>
    <row r="89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</row>
    <row r="90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</row>
    <row r="91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</row>
    <row r="92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</row>
    <row r="93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</row>
    <row r="94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</row>
    <row r="95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</row>
    <row r="96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</row>
    <row r="97">
      <c r="A97" s="90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</row>
    <row r="98">
      <c r="A98" s="90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</row>
    <row r="99">
      <c r="A99" s="90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</row>
    <row r="100">
      <c r="A100" s="90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</row>
    <row r="101">
      <c r="A101" s="90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</row>
    <row r="102">
      <c r="A102" s="90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</row>
    <row r="103">
      <c r="A103" s="90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</row>
    <row r="104">
      <c r="A104" s="90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</row>
    <row r="105">
      <c r="A105" s="90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</row>
    <row r="106">
      <c r="A106" s="90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</row>
    <row r="107">
      <c r="A107" s="90"/>
      <c r="B107" s="90"/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</row>
    <row r="108">
      <c r="A108" s="90"/>
      <c r="B108" s="90"/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</row>
    <row r="109">
      <c r="A109" s="90"/>
      <c r="B109" s="90"/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</row>
    <row r="110">
      <c r="A110" s="90"/>
      <c r="B110" s="90"/>
      <c r="C110" s="90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</row>
    <row r="111">
      <c r="A111" s="90"/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</row>
    <row r="112">
      <c r="A112" s="90"/>
      <c r="B112" s="90"/>
      <c r="C112" s="90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</row>
    <row r="113">
      <c r="A113" s="90"/>
      <c r="B113" s="90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</row>
    <row r="114">
      <c r="A114" s="90"/>
      <c r="B114" s="90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</row>
    <row r="115">
      <c r="A115" s="90"/>
      <c r="B115" s="90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</row>
    <row r="116">
      <c r="A116" s="90"/>
      <c r="B116" s="90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</row>
    <row r="117">
      <c r="A117" s="90"/>
      <c r="B117" s="90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</row>
    <row r="118">
      <c r="A118" s="90"/>
      <c r="B118" s="90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</row>
    <row r="119">
      <c r="A119" s="90"/>
      <c r="B119" s="90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</row>
    <row r="120">
      <c r="A120" s="90"/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</row>
    <row r="121">
      <c r="A121" s="90"/>
      <c r="B121" s="90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</row>
    <row r="122">
      <c r="A122" s="90"/>
      <c r="B122" s="90"/>
      <c r="C122" s="90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</row>
    <row r="123">
      <c r="A123" s="90"/>
      <c r="B123" s="90"/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</row>
    <row r="124">
      <c r="A124" s="90"/>
      <c r="B124" s="90"/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</row>
    <row r="125">
      <c r="A125" s="90"/>
      <c r="B125" s="90"/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</row>
    <row r="126">
      <c r="A126" s="90"/>
      <c r="B126" s="90"/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</row>
    <row r="127">
      <c r="A127" s="90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</row>
    <row r="128">
      <c r="A128" s="90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</row>
    <row r="129">
      <c r="A129" s="90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</row>
    <row r="130">
      <c r="A130" s="90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</row>
    <row r="131">
      <c r="A131" s="90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</row>
    <row r="132">
      <c r="A132" s="90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</row>
    <row r="133">
      <c r="A133" s="90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</row>
    <row r="134">
      <c r="A134" s="90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</row>
    <row r="135">
      <c r="A135" s="90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</row>
    <row r="136">
      <c r="A136" s="90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</row>
    <row r="137">
      <c r="A137" s="90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</row>
    <row r="138">
      <c r="A138" s="90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</row>
    <row r="139">
      <c r="A139" s="90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</row>
    <row r="140">
      <c r="A140" s="90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</row>
    <row r="141">
      <c r="A141" s="90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</row>
    <row r="142">
      <c r="A142" s="90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</row>
    <row r="143">
      <c r="A143" s="90"/>
      <c r="B143" s="90"/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</row>
    <row r="144">
      <c r="A144" s="90"/>
      <c r="B144" s="90"/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</row>
    <row r="145">
      <c r="A145" s="90"/>
      <c r="B145" s="90"/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</row>
    <row r="146">
      <c r="A146" s="90"/>
      <c r="B146" s="90"/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</row>
    <row r="147">
      <c r="A147" s="90"/>
      <c r="B147" s="90"/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</row>
    <row r="148">
      <c r="A148" s="90"/>
      <c r="B148" s="90"/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</row>
    <row r="149">
      <c r="A149" s="90"/>
      <c r="B149" s="90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</row>
    <row r="150">
      <c r="A150" s="90"/>
      <c r="B150" s="90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</row>
    <row r="151">
      <c r="A151" s="90"/>
      <c r="B151" s="90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</row>
    <row r="152">
      <c r="A152" s="90"/>
      <c r="B152" s="90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</row>
    <row r="153">
      <c r="A153" s="90"/>
      <c r="B153" s="90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</row>
    <row r="154">
      <c r="A154" s="90"/>
      <c r="B154" s="90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</row>
    <row r="155">
      <c r="A155" s="90"/>
      <c r="B155" s="90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</row>
    <row r="156">
      <c r="A156" s="90"/>
      <c r="B156" s="90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</row>
    <row r="157">
      <c r="A157" s="90"/>
      <c r="B157" s="90"/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</row>
    <row r="158">
      <c r="A158" s="90"/>
      <c r="B158" s="90"/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</row>
    <row r="159">
      <c r="A159" s="90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</row>
    <row r="160">
      <c r="A160" s="90"/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</row>
    <row r="161">
      <c r="A161" s="90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</row>
    <row r="162">
      <c r="A162" s="90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</row>
    <row r="163">
      <c r="A163" s="90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</row>
    <row r="164">
      <c r="A164" s="90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</row>
    <row r="165">
      <c r="A165" s="90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</row>
    <row r="166">
      <c r="A166" s="90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</row>
    <row r="167">
      <c r="A167" s="90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</row>
    <row r="168">
      <c r="A168" s="90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</row>
    <row r="169">
      <c r="A169" s="90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</row>
    <row r="170">
      <c r="A170" s="90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</row>
    <row r="171">
      <c r="A171" s="90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</row>
    <row r="172">
      <c r="A172" s="90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</row>
    <row r="173">
      <c r="A173" s="90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</row>
    <row r="174">
      <c r="A174" s="90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</row>
    <row r="175">
      <c r="A175" s="90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</row>
    <row r="176">
      <c r="A176" s="90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</row>
    <row r="177">
      <c r="A177" s="90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</row>
    <row r="178">
      <c r="A178" s="90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</row>
    <row r="179">
      <c r="A179" s="90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</row>
    <row r="180">
      <c r="A180" s="90"/>
      <c r="B180" s="90"/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</row>
    <row r="181">
      <c r="A181" s="90"/>
      <c r="B181" s="90"/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</row>
    <row r="182">
      <c r="A182" s="90"/>
      <c r="B182" s="90"/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</row>
    <row r="183">
      <c r="A183" s="90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</row>
    <row r="184">
      <c r="A184" s="90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</row>
    <row r="185">
      <c r="A185" s="90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</row>
    <row r="186">
      <c r="A186" s="90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</row>
    <row r="187">
      <c r="A187" s="90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</row>
    <row r="188">
      <c r="A188" s="90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</row>
    <row r="189">
      <c r="A189" s="90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</row>
    <row r="190">
      <c r="A190" s="90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</row>
    <row r="191">
      <c r="A191" s="90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</row>
    <row r="192">
      <c r="A192" s="90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</row>
    <row r="193">
      <c r="A193" s="90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</row>
    <row r="194">
      <c r="A194" s="90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</row>
    <row r="195">
      <c r="A195" s="90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</row>
    <row r="196">
      <c r="A196" s="90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</row>
    <row r="197">
      <c r="A197" s="90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</row>
    <row r="198">
      <c r="A198" s="90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</row>
    <row r="199">
      <c r="A199" s="90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</row>
    <row r="200">
      <c r="A200" s="90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</row>
    <row r="201">
      <c r="A201" s="90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</row>
    <row r="202">
      <c r="A202" s="90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</row>
    <row r="203">
      <c r="A203" s="90"/>
      <c r="B203" s="90"/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</row>
    <row r="204">
      <c r="A204" s="90"/>
      <c r="B204" s="90"/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</row>
    <row r="205">
      <c r="A205" s="90"/>
      <c r="B205" s="90"/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</row>
    <row r="206">
      <c r="A206" s="90"/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</row>
    <row r="207">
      <c r="A207" s="90"/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</row>
    <row r="208">
      <c r="A208" s="90"/>
      <c r="B208" s="90"/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</row>
    <row r="209">
      <c r="A209" s="90"/>
      <c r="B209" s="90"/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</row>
    <row r="210">
      <c r="A210" s="90"/>
      <c r="B210" s="90"/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</row>
    <row r="211">
      <c r="A211" s="90"/>
      <c r="B211" s="90"/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</row>
    <row r="212">
      <c r="A212" s="90"/>
      <c r="B212" s="90"/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</row>
    <row r="213">
      <c r="A213" s="90"/>
      <c r="B213" s="90"/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</row>
    <row r="214">
      <c r="A214" s="90"/>
      <c r="B214" s="90"/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</row>
    <row r="215">
      <c r="A215" s="90"/>
      <c r="B215" s="90"/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</row>
    <row r="216">
      <c r="A216" s="90"/>
      <c r="B216" s="90"/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</row>
    <row r="217">
      <c r="A217" s="90"/>
      <c r="B217" s="90"/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</row>
    <row r="218">
      <c r="A218" s="90"/>
      <c r="B218" s="90"/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</row>
    <row r="219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</row>
    <row r="220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</row>
    <row r="221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</row>
    <row r="222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</row>
    <row r="223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</row>
    <row r="224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</row>
    <row r="2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</row>
    <row r="226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</row>
    <row r="227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</row>
    <row r="228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</row>
    <row r="229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</row>
    <row r="230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</row>
    <row r="231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</row>
    <row r="232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</row>
    <row r="233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</row>
    <row r="234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</row>
    <row r="23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</row>
    <row r="236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</row>
    <row r="237">
      <c r="A237" s="90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</row>
    <row r="238">
      <c r="A238" s="90"/>
      <c r="B238" s="90"/>
      <c r="C238" s="90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</row>
    <row r="239">
      <c r="A239" s="90"/>
      <c r="B239" s="90"/>
      <c r="C239" s="90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</row>
    <row r="240">
      <c r="A240" s="90"/>
      <c r="B240" s="90"/>
      <c r="C240" s="90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</row>
    <row r="241">
      <c r="A241" s="90"/>
      <c r="B241" s="90"/>
      <c r="C241" s="90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</row>
    <row r="242">
      <c r="A242" s="90"/>
      <c r="B242" s="90"/>
      <c r="C242" s="90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</row>
    <row r="243">
      <c r="A243" s="90"/>
      <c r="B243" s="90"/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</row>
    <row r="244">
      <c r="A244" s="90"/>
      <c r="B244" s="90"/>
      <c r="C244" s="90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</row>
    <row r="245">
      <c r="A245" s="90"/>
      <c r="B245" s="90"/>
      <c r="C245" s="90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</row>
    <row r="246">
      <c r="A246" s="90"/>
      <c r="B246" s="90"/>
      <c r="C246" s="90"/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</row>
    <row r="247">
      <c r="A247" s="90"/>
      <c r="B247" s="90"/>
      <c r="C247" s="90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</row>
    <row r="248">
      <c r="A248" s="90"/>
      <c r="B248" s="90"/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</row>
    <row r="249">
      <c r="A249" s="90"/>
      <c r="B249" s="90"/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</row>
    <row r="250">
      <c r="A250" s="90"/>
      <c r="B250" s="90"/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</row>
    <row r="251">
      <c r="A251" s="90"/>
      <c r="B251" s="90"/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</row>
    <row r="252">
      <c r="A252" s="90"/>
      <c r="B252" s="90"/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</row>
    <row r="253">
      <c r="A253" s="90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</row>
    <row r="254">
      <c r="A254" s="90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</row>
    <row r="255">
      <c r="A255" s="90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</row>
    <row r="256">
      <c r="A256" s="90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</row>
    <row r="257">
      <c r="A257" s="90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</row>
    <row r="258">
      <c r="A258" s="90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</row>
    <row r="259">
      <c r="A259" s="90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</row>
    <row r="260">
      <c r="A260" s="90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</row>
    <row r="261">
      <c r="A261" s="90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</row>
    <row r="262">
      <c r="A262" s="90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</row>
    <row r="263">
      <c r="A263" s="90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</row>
    <row r="264">
      <c r="A264" s="90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</row>
    <row r="265">
      <c r="A265" s="90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</row>
    <row r="266">
      <c r="A266" s="90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</row>
    <row r="267">
      <c r="A267" s="90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</row>
    <row r="268">
      <c r="A268" s="90"/>
      <c r="B268" s="90"/>
      <c r="C268" s="90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</row>
    <row r="269">
      <c r="A269" s="90"/>
      <c r="B269" s="90"/>
      <c r="C269" s="90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</row>
    <row r="270">
      <c r="A270" s="90"/>
      <c r="B270" s="90"/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</row>
    <row r="271">
      <c r="A271" s="90"/>
      <c r="B271" s="90"/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</row>
    <row r="272">
      <c r="A272" s="90"/>
      <c r="B272" s="90"/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</row>
    <row r="273">
      <c r="A273" s="90"/>
      <c r="B273" s="90"/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</row>
    <row r="274">
      <c r="A274" s="90"/>
      <c r="B274" s="90"/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</row>
    <row r="275">
      <c r="A275" s="90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</row>
    <row r="276">
      <c r="A276" s="90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</row>
    <row r="277">
      <c r="A277" s="90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</row>
    <row r="278">
      <c r="A278" s="90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</row>
    <row r="279">
      <c r="A279" s="90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</row>
    <row r="280">
      <c r="A280" s="90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</row>
    <row r="281">
      <c r="A281" s="90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</row>
    <row r="282">
      <c r="A282" s="90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</row>
    <row r="283">
      <c r="A283" s="90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</row>
    <row r="284">
      <c r="A284" s="90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</row>
    <row r="285">
      <c r="A285" s="90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</row>
    <row r="286">
      <c r="A286" s="90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</row>
    <row r="287">
      <c r="A287" s="90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</row>
    <row r="288">
      <c r="A288" s="90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</row>
    <row r="289">
      <c r="A289" s="90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</row>
    <row r="290">
      <c r="A290" s="90"/>
      <c r="B290" s="90"/>
      <c r="C290" s="90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</row>
    <row r="291">
      <c r="A291" s="90"/>
      <c r="B291" s="90"/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</row>
    <row r="292">
      <c r="A292" s="90"/>
      <c r="B292" s="90"/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</row>
    <row r="293">
      <c r="A293" s="90"/>
      <c r="B293" s="90"/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</row>
    <row r="294">
      <c r="A294" s="90"/>
      <c r="B294" s="90"/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</row>
    <row r="295">
      <c r="A295" s="90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</row>
    <row r="296">
      <c r="A296" s="90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</row>
    <row r="297">
      <c r="A297" s="90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</row>
    <row r="298">
      <c r="A298" s="90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</row>
    <row r="299">
      <c r="A299" s="90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</row>
    <row r="300">
      <c r="A300" s="90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</row>
    <row r="301">
      <c r="A301" s="90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</row>
    <row r="302">
      <c r="A302" s="90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</row>
    <row r="303">
      <c r="A303" s="90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</row>
    <row r="304">
      <c r="A304" s="90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</row>
    <row r="305">
      <c r="A305" s="90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</row>
    <row r="306">
      <c r="A306" s="90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</row>
    <row r="307">
      <c r="A307" s="90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</row>
    <row r="308">
      <c r="A308" s="90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</row>
    <row r="309">
      <c r="A309" s="90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</row>
    <row r="310">
      <c r="A310" s="90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</row>
    <row r="311">
      <c r="A311" s="90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</row>
    <row r="312">
      <c r="A312" s="90"/>
      <c r="B312" s="90"/>
      <c r="C312" s="90"/>
      <c r="D312" s="90"/>
      <c r="E312" s="90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</row>
    <row r="313">
      <c r="A313" s="90"/>
      <c r="B313" s="90"/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</row>
    <row r="314">
      <c r="A314" s="90"/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</row>
    <row r="315">
      <c r="A315" s="90"/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</row>
    <row r="316">
      <c r="A316" s="90"/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</row>
    <row r="317">
      <c r="A317" s="90"/>
      <c r="B317" s="90"/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</row>
    <row r="318">
      <c r="A318" s="90"/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</row>
    <row r="319">
      <c r="A319" s="90"/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</row>
    <row r="320">
      <c r="A320" s="90"/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</row>
    <row r="321">
      <c r="A321" s="90"/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</row>
    <row r="322">
      <c r="A322" s="90"/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</row>
    <row r="323">
      <c r="A323" s="90"/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</row>
    <row r="324">
      <c r="A324" s="90"/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</row>
    <row r="325">
      <c r="A325" s="90"/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</row>
    <row r="326">
      <c r="A326" s="90"/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</row>
    <row r="327">
      <c r="A327" s="90"/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</row>
    <row r="328">
      <c r="A328" s="90"/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</row>
    <row r="329">
      <c r="A329" s="90"/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</row>
    <row r="330">
      <c r="A330" s="90"/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</row>
    <row r="331">
      <c r="A331" s="90"/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</row>
    <row r="332">
      <c r="A332" s="90"/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</row>
    <row r="333">
      <c r="A333" s="90"/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</row>
    <row r="334">
      <c r="A334" s="90"/>
      <c r="B334" s="90"/>
      <c r="C334" s="90"/>
      <c r="D334" s="90"/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</row>
    <row r="335">
      <c r="A335" s="90"/>
      <c r="B335" s="90"/>
      <c r="C335" s="90"/>
      <c r="D335" s="9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</row>
    <row r="336">
      <c r="A336" s="90"/>
      <c r="B336" s="90"/>
      <c r="C336" s="90"/>
      <c r="D336" s="9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</row>
    <row r="337">
      <c r="A337" s="90"/>
      <c r="B337" s="90"/>
      <c r="C337" s="90"/>
      <c r="D337" s="90"/>
      <c r="E337" s="90"/>
      <c r="F337" s="90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</row>
    <row r="338">
      <c r="A338" s="90"/>
      <c r="B338" s="90"/>
      <c r="C338" s="90"/>
      <c r="D338" s="9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</row>
    <row r="339">
      <c r="A339" s="90"/>
      <c r="B339" s="90"/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</row>
    <row r="340">
      <c r="A340" s="90"/>
      <c r="B340" s="90"/>
      <c r="C340" s="90"/>
      <c r="D340" s="90"/>
      <c r="E340" s="90"/>
      <c r="F340" s="90"/>
      <c r="G340" s="90"/>
      <c r="H340" s="90"/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</row>
    <row r="341">
      <c r="A341" s="90"/>
      <c r="B341" s="90"/>
      <c r="C341" s="90"/>
      <c r="D341" s="9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</row>
    <row r="342">
      <c r="A342" s="90"/>
      <c r="B342" s="90"/>
      <c r="C342" s="90"/>
      <c r="D342" s="90"/>
      <c r="E342" s="90"/>
      <c r="F342" s="90"/>
      <c r="G342" s="90"/>
      <c r="H342" s="90"/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</row>
    <row r="343">
      <c r="A343" s="90"/>
      <c r="B343" s="90"/>
      <c r="C343" s="90"/>
      <c r="D343" s="9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</row>
    <row r="344">
      <c r="A344" s="90"/>
      <c r="B344" s="90"/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</row>
    <row r="345">
      <c r="A345" s="90"/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</row>
    <row r="346">
      <c r="A346" s="90"/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</row>
    <row r="347">
      <c r="A347" s="90"/>
      <c r="B347" s="90"/>
      <c r="C347" s="90"/>
      <c r="D347" s="9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</row>
    <row r="348">
      <c r="A348" s="90"/>
      <c r="B348" s="90"/>
      <c r="C348" s="90"/>
      <c r="D348" s="90"/>
      <c r="E348" s="90"/>
      <c r="F348" s="90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</row>
    <row r="349">
      <c r="A349" s="90"/>
      <c r="B349" s="90"/>
      <c r="C349" s="90"/>
      <c r="D349" s="90"/>
      <c r="E349" s="90"/>
      <c r="F349" s="90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</row>
    <row r="350">
      <c r="A350" s="90"/>
      <c r="B350" s="90"/>
      <c r="C350" s="90"/>
      <c r="D350" s="90"/>
      <c r="E350" s="90"/>
      <c r="F350" s="90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</row>
    <row r="351">
      <c r="A351" s="90"/>
      <c r="B351" s="90"/>
      <c r="C351" s="90"/>
      <c r="D351" s="90"/>
      <c r="E351" s="90"/>
      <c r="F351" s="90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</row>
    <row r="352">
      <c r="A352" s="90"/>
      <c r="B352" s="90"/>
      <c r="C352" s="90"/>
      <c r="D352" s="90"/>
      <c r="E352" s="90"/>
      <c r="F352" s="90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</row>
    <row r="353">
      <c r="A353" s="90"/>
      <c r="B353" s="90"/>
      <c r="C353" s="90"/>
      <c r="D353" s="90"/>
      <c r="E353" s="90"/>
      <c r="F353" s="90"/>
      <c r="G353" s="90"/>
      <c r="H353" s="90"/>
      <c r="I353" s="90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</row>
    <row r="354">
      <c r="A354" s="90"/>
      <c r="B354" s="90"/>
      <c r="C354" s="90"/>
      <c r="D354" s="90"/>
      <c r="E354" s="90"/>
      <c r="F354" s="90"/>
      <c r="G354" s="90"/>
      <c r="H354" s="90"/>
      <c r="I354" s="90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</row>
    <row r="355">
      <c r="A355" s="90"/>
      <c r="B355" s="90"/>
      <c r="C355" s="90"/>
      <c r="D355" s="90"/>
      <c r="E355" s="90"/>
      <c r="F355" s="90"/>
      <c r="G355" s="90"/>
      <c r="H355" s="90"/>
      <c r="I355" s="90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</row>
    <row r="356">
      <c r="A356" s="90"/>
      <c r="B356" s="90"/>
      <c r="C356" s="90"/>
      <c r="D356" s="90"/>
      <c r="E356" s="90"/>
      <c r="F356" s="90"/>
      <c r="G356" s="90"/>
      <c r="H356" s="90"/>
      <c r="I356" s="90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</row>
    <row r="357">
      <c r="A357" s="90"/>
      <c r="B357" s="90"/>
      <c r="C357" s="90"/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</row>
    <row r="358">
      <c r="A358" s="90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</row>
    <row r="359">
      <c r="A359" s="90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</row>
    <row r="360">
      <c r="A360" s="90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</row>
    <row r="361">
      <c r="A361" s="90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</row>
    <row r="362">
      <c r="A362" s="90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</row>
    <row r="363">
      <c r="A363" s="90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</row>
    <row r="364">
      <c r="A364" s="90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</row>
    <row r="365">
      <c r="A365" s="90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</row>
    <row r="366">
      <c r="A366" s="90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</row>
    <row r="367">
      <c r="A367" s="90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</row>
    <row r="368">
      <c r="A368" s="90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</row>
    <row r="369">
      <c r="A369" s="90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</row>
    <row r="370">
      <c r="A370" s="90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</row>
    <row r="371">
      <c r="A371" s="90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</row>
    <row r="372">
      <c r="A372" s="90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</row>
    <row r="373">
      <c r="A373" s="90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</row>
    <row r="374">
      <c r="A374" s="90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</row>
    <row r="375">
      <c r="A375" s="90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</row>
    <row r="376">
      <c r="A376" s="90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</row>
    <row r="377">
      <c r="A377" s="90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</row>
    <row r="378">
      <c r="A378" s="90"/>
      <c r="B378" s="90"/>
      <c r="C378" s="90"/>
      <c r="D378" s="90"/>
      <c r="E378" s="90"/>
      <c r="F378" s="90"/>
      <c r="G378" s="90"/>
      <c r="H378" s="90"/>
      <c r="I378" s="90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</row>
    <row r="379">
      <c r="A379" s="90"/>
      <c r="B379" s="90"/>
      <c r="C379" s="90"/>
      <c r="D379" s="90"/>
      <c r="E379" s="90"/>
      <c r="F379" s="90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</row>
    <row r="380">
      <c r="A380" s="90"/>
      <c r="B380" s="90"/>
      <c r="C380" s="90"/>
      <c r="D380" s="90"/>
      <c r="E380" s="90"/>
      <c r="F380" s="90"/>
      <c r="G380" s="90"/>
      <c r="H380" s="90"/>
      <c r="I380" s="90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</row>
    <row r="381">
      <c r="A381" s="90"/>
      <c r="B381" s="90"/>
      <c r="C381" s="90"/>
      <c r="D381" s="90"/>
      <c r="E381" s="90"/>
      <c r="F381" s="90"/>
      <c r="G381" s="90"/>
      <c r="H381" s="90"/>
      <c r="I381" s="90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</row>
    <row r="382">
      <c r="A382" s="90"/>
      <c r="B382" s="90"/>
      <c r="C382" s="90"/>
      <c r="D382" s="90"/>
      <c r="E382" s="90"/>
      <c r="F382" s="90"/>
      <c r="G382" s="90"/>
      <c r="H382" s="90"/>
      <c r="I382" s="90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</row>
    <row r="383">
      <c r="A383" s="90"/>
      <c r="B383" s="90"/>
      <c r="C383" s="90"/>
      <c r="D383" s="9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</row>
    <row r="384">
      <c r="A384" s="90"/>
      <c r="B384" s="90"/>
      <c r="C384" s="90"/>
      <c r="D384" s="90"/>
      <c r="E384" s="90"/>
      <c r="F384" s="90"/>
      <c r="G384" s="90"/>
      <c r="H384" s="90"/>
      <c r="I384" s="90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</row>
    <row r="385">
      <c r="A385" s="90"/>
      <c r="B385" s="90"/>
      <c r="C385" s="90"/>
      <c r="D385" s="90"/>
      <c r="E385" s="90"/>
      <c r="F385" s="90"/>
      <c r="G385" s="90"/>
      <c r="H385" s="90"/>
      <c r="I385" s="90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</row>
    <row r="386">
      <c r="A386" s="90"/>
      <c r="B386" s="90"/>
      <c r="C386" s="90"/>
      <c r="D386" s="90"/>
      <c r="E386" s="90"/>
      <c r="F386" s="90"/>
      <c r="G386" s="90"/>
      <c r="H386" s="90"/>
      <c r="I386" s="90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</row>
    <row r="387">
      <c r="A387" s="90"/>
      <c r="B387" s="90"/>
      <c r="C387" s="90"/>
      <c r="D387" s="90"/>
      <c r="E387" s="90"/>
      <c r="F387" s="90"/>
      <c r="G387" s="90"/>
      <c r="H387" s="90"/>
      <c r="I387" s="90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</row>
    <row r="388">
      <c r="A388" s="90"/>
      <c r="B388" s="90"/>
      <c r="C388" s="90"/>
      <c r="D388" s="90"/>
      <c r="E388" s="90"/>
      <c r="F388" s="90"/>
      <c r="G388" s="90"/>
      <c r="H388" s="90"/>
      <c r="I388" s="90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</row>
    <row r="389">
      <c r="A389" s="90"/>
      <c r="B389" s="90"/>
      <c r="C389" s="90"/>
      <c r="D389" s="90"/>
      <c r="E389" s="90"/>
      <c r="F389" s="90"/>
      <c r="G389" s="90"/>
      <c r="H389" s="90"/>
      <c r="I389" s="90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</row>
    <row r="390">
      <c r="A390" s="90"/>
      <c r="B390" s="90"/>
      <c r="C390" s="90"/>
      <c r="D390" s="90"/>
      <c r="E390" s="90"/>
      <c r="F390" s="90"/>
      <c r="G390" s="90"/>
      <c r="H390" s="90"/>
      <c r="I390" s="90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</row>
    <row r="391">
      <c r="A391" s="90"/>
      <c r="B391" s="90"/>
      <c r="C391" s="90"/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</row>
    <row r="392">
      <c r="A392" s="90"/>
      <c r="B392" s="90"/>
      <c r="C392" s="90"/>
      <c r="D392" s="90"/>
      <c r="E392" s="90"/>
      <c r="F392" s="90"/>
      <c r="G392" s="90"/>
      <c r="H392" s="90"/>
      <c r="I392" s="90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</row>
    <row r="393">
      <c r="A393" s="90"/>
      <c r="B393" s="90"/>
      <c r="C393" s="90"/>
      <c r="D393" s="90"/>
      <c r="E393" s="90"/>
      <c r="F393" s="90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</row>
    <row r="394">
      <c r="A394" s="90"/>
      <c r="B394" s="90"/>
      <c r="C394" s="90"/>
      <c r="D394" s="90"/>
      <c r="E394" s="90"/>
      <c r="F394" s="90"/>
      <c r="G394" s="90"/>
      <c r="H394" s="90"/>
      <c r="I394" s="90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</row>
    <row r="395">
      <c r="A395" s="90"/>
      <c r="B395" s="90"/>
      <c r="C395" s="90"/>
      <c r="D395" s="90"/>
      <c r="E395" s="90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</row>
    <row r="396">
      <c r="A396" s="90"/>
      <c r="B396" s="90"/>
      <c r="C396" s="90"/>
      <c r="D396" s="90"/>
      <c r="E396" s="90"/>
      <c r="F396" s="90"/>
      <c r="G396" s="90"/>
      <c r="H396" s="90"/>
      <c r="I396" s="90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</row>
    <row r="397">
      <c r="A397" s="90"/>
      <c r="B397" s="90"/>
      <c r="C397" s="90"/>
      <c r="D397" s="90"/>
      <c r="E397" s="90"/>
      <c r="F397" s="90"/>
      <c r="G397" s="90"/>
      <c r="H397" s="90"/>
      <c r="I397" s="90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</row>
    <row r="398">
      <c r="A398" s="90"/>
      <c r="B398" s="90"/>
      <c r="C398" s="90"/>
      <c r="D398" s="90"/>
      <c r="E398" s="90"/>
      <c r="F398" s="90"/>
      <c r="G398" s="90"/>
      <c r="H398" s="90"/>
      <c r="I398" s="90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</row>
    <row r="399">
      <c r="A399" s="90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</row>
    <row r="400">
      <c r="A400" s="90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</row>
    <row r="401">
      <c r="A401" s="90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</row>
    <row r="402">
      <c r="A402" s="90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</row>
    <row r="403">
      <c r="A403" s="90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</row>
    <row r="404">
      <c r="A404" s="90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</row>
    <row r="405">
      <c r="A405" s="90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</row>
    <row r="406">
      <c r="A406" s="90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</row>
    <row r="407">
      <c r="A407" s="90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</row>
    <row r="408">
      <c r="A408" s="90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</row>
    <row r="409">
      <c r="A409" s="90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</row>
    <row r="410">
      <c r="A410" s="90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</row>
    <row r="411">
      <c r="A411" s="90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</row>
    <row r="412">
      <c r="A412" s="90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</row>
    <row r="413">
      <c r="A413" s="90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</row>
    <row r="414">
      <c r="A414" s="90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</row>
    <row r="415">
      <c r="A415" s="90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</row>
    <row r="416">
      <c r="A416" s="90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</row>
    <row r="417">
      <c r="A417" s="90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</row>
    <row r="418">
      <c r="A418" s="90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</row>
    <row r="419">
      <c r="A419" s="90"/>
      <c r="B419" s="90"/>
      <c r="C419" s="90"/>
      <c r="D419" s="90"/>
      <c r="E419" s="90"/>
      <c r="F419" s="90"/>
      <c r="G419" s="90"/>
      <c r="H419" s="90"/>
      <c r="I419" s="90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</row>
    <row r="420">
      <c r="A420" s="90"/>
      <c r="B420" s="90"/>
      <c r="C420" s="90"/>
      <c r="D420" s="90"/>
      <c r="E420" s="90"/>
      <c r="F420" s="90"/>
      <c r="G420" s="90"/>
      <c r="H420" s="90"/>
      <c r="I420" s="90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</row>
    <row r="421">
      <c r="A421" s="90"/>
      <c r="B421" s="90"/>
      <c r="C421" s="90"/>
      <c r="D421" s="90"/>
      <c r="E421" s="90"/>
      <c r="F421" s="90"/>
      <c r="G421" s="90"/>
      <c r="H421" s="90"/>
      <c r="I421" s="90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</row>
    <row r="422">
      <c r="A422" s="90"/>
      <c r="B422" s="90"/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</row>
    <row r="423">
      <c r="A423" s="90"/>
      <c r="B423" s="90"/>
      <c r="C423" s="90"/>
      <c r="D423" s="9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</row>
    <row r="424">
      <c r="A424" s="90"/>
      <c r="B424" s="90"/>
      <c r="C424" s="90"/>
      <c r="D424" s="9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</row>
    <row r="425">
      <c r="A425" s="90"/>
      <c r="B425" s="90"/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</row>
    <row r="426">
      <c r="A426" s="90"/>
      <c r="B426" s="90"/>
      <c r="C426" s="90"/>
      <c r="D426" s="9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</row>
    <row r="427">
      <c r="A427" s="90"/>
      <c r="B427" s="90"/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</row>
    <row r="428">
      <c r="A428" s="90"/>
      <c r="B428" s="90"/>
      <c r="C428" s="90"/>
      <c r="D428" s="9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</row>
    <row r="429">
      <c r="A429" s="90"/>
      <c r="B429" s="90"/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</row>
    <row r="430">
      <c r="A430" s="90"/>
      <c r="B430" s="90"/>
      <c r="C430" s="90"/>
      <c r="D430" s="9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</row>
    <row r="431">
      <c r="A431" s="90"/>
      <c r="B431" s="90"/>
      <c r="C431" s="90"/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</row>
    <row r="432">
      <c r="A432" s="90"/>
      <c r="B432" s="90"/>
      <c r="C432" s="90"/>
      <c r="D432" s="90"/>
      <c r="E432" s="90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</row>
    <row r="433">
      <c r="A433" s="90"/>
      <c r="B433" s="90"/>
      <c r="C433" s="90"/>
      <c r="D433" s="90"/>
      <c r="E433" s="90"/>
      <c r="F433" s="90"/>
      <c r="G433" s="90"/>
      <c r="H433" s="90"/>
      <c r="I433" s="90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</row>
    <row r="434">
      <c r="A434" s="90"/>
      <c r="B434" s="90"/>
      <c r="C434" s="90"/>
      <c r="D434" s="90"/>
      <c r="E434" s="90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</row>
    <row r="435">
      <c r="A435" s="90"/>
      <c r="B435" s="90"/>
      <c r="C435" s="90"/>
      <c r="D435" s="90"/>
      <c r="E435" s="90"/>
      <c r="F435" s="90"/>
      <c r="G435" s="90"/>
      <c r="H435" s="90"/>
      <c r="I435" s="90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</row>
    <row r="436">
      <c r="A436" s="90"/>
      <c r="B436" s="90"/>
      <c r="C436" s="90"/>
      <c r="D436" s="90"/>
      <c r="E436" s="90"/>
      <c r="F436" s="90"/>
      <c r="G436" s="90"/>
      <c r="H436" s="90"/>
      <c r="I436" s="90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</row>
    <row r="437">
      <c r="A437" s="90"/>
      <c r="B437" s="90"/>
      <c r="C437" s="90"/>
      <c r="D437" s="90"/>
      <c r="E437" s="90"/>
      <c r="F437" s="90"/>
      <c r="G437" s="90"/>
      <c r="H437" s="90"/>
      <c r="I437" s="90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</row>
    <row r="438">
      <c r="A438" s="90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</row>
    <row r="439">
      <c r="A439" s="90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</row>
    <row r="440">
      <c r="A440" s="90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</row>
    <row r="441">
      <c r="A441" s="90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</row>
    <row r="442">
      <c r="A442" s="90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</row>
    <row r="443">
      <c r="A443" s="90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</row>
    <row r="444">
      <c r="A444" s="90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</row>
    <row r="445">
      <c r="A445" s="90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</row>
    <row r="446">
      <c r="A446" s="90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</row>
    <row r="447">
      <c r="A447" s="90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</row>
    <row r="448">
      <c r="A448" s="90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</row>
    <row r="449">
      <c r="A449" s="90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</row>
    <row r="450">
      <c r="A450" s="90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</row>
    <row r="451">
      <c r="A451" s="90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</row>
    <row r="452">
      <c r="A452" s="90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</row>
    <row r="453">
      <c r="A453" s="90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</row>
    <row r="454">
      <c r="A454" s="90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</row>
    <row r="455">
      <c r="A455" s="90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</row>
    <row r="456">
      <c r="A456" s="90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</row>
    <row r="457">
      <c r="A457" s="90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</row>
    <row r="458">
      <c r="A458" s="90"/>
      <c r="B458" s="90"/>
      <c r="C458" s="90"/>
      <c r="D458" s="90"/>
      <c r="E458" s="90"/>
      <c r="F458" s="90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</row>
    <row r="459">
      <c r="A459" s="90"/>
      <c r="B459" s="90"/>
      <c r="C459" s="90"/>
      <c r="D459" s="90"/>
      <c r="E459" s="90"/>
      <c r="F459" s="90"/>
      <c r="G459" s="90"/>
      <c r="H459" s="90"/>
      <c r="I459" s="90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</row>
    <row r="460">
      <c r="A460" s="90"/>
      <c r="B460" s="90"/>
      <c r="C460" s="90"/>
      <c r="D460" s="90"/>
      <c r="E460" s="90"/>
      <c r="F460" s="90"/>
      <c r="G460" s="90"/>
      <c r="H460" s="90"/>
      <c r="I460" s="90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</row>
    <row r="461">
      <c r="A461" s="90"/>
      <c r="B461" s="90"/>
      <c r="C461" s="90"/>
      <c r="D461" s="90"/>
      <c r="E461" s="90"/>
      <c r="F461" s="90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</row>
    <row r="462">
      <c r="A462" s="90"/>
      <c r="B462" s="90"/>
      <c r="C462" s="90"/>
      <c r="D462" s="90"/>
      <c r="E462" s="90"/>
      <c r="F462" s="90"/>
      <c r="G462" s="90"/>
      <c r="H462" s="90"/>
      <c r="I462" s="90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</row>
    <row r="463">
      <c r="A463" s="90"/>
      <c r="B463" s="90"/>
      <c r="C463" s="90"/>
      <c r="D463" s="90"/>
      <c r="E463" s="90"/>
      <c r="F463" s="90"/>
      <c r="G463" s="90"/>
      <c r="H463" s="90"/>
      <c r="I463" s="90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</row>
    <row r="464">
      <c r="A464" s="90"/>
      <c r="B464" s="90"/>
      <c r="C464" s="90"/>
      <c r="D464" s="90"/>
      <c r="E464" s="90"/>
      <c r="F464" s="90"/>
      <c r="G464" s="90"/>
      <c r="H464" s="90"/>
      <c r="I464" s="90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</row>
    <row r="465">
      <c r="A465" s="90"/>
      <c r="B465" s="90"/>
      <c r="C465" s="90"/>
      <c r="D465" s="90"/>
      <c r="E465" s="90"/>
      <c r="F465" s="90"/>
      <c r="G465" s="90"/>
      <c r="H465" s="90"/>
      <c r="I465" s="90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</row>
    <row r="466">
      <c r="A466" s="90"/>
      <c r="B466" s="90"/>
      <c r="C466" s="90"/>
      <c r="D466" s="90"/>
      <c r="E466" s="90"/>
      <c r="F466" s="90"/>
      <c r="G466" s="90"/>
      <c r="H466" s="90"/>
      <c r="I466" s="90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</row>
    <row r="467">
      <c r="A467" s="90"/>
      <c r="B467" s="90"/>
      <c r="C467" s="90"/>
      <c r="D467" s="90"/>
      <c r="E467" s="90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</row>
    <row r="468">
      <c r="A468" s="90"/>
      <c r="B468" s="90"/>
      <c r="C468" s="90"/>
      <c r="D468" s="90"/>
      <c r="E468" s="90"/>
      <c r="F468" s="90"/>
      <c r="G468" s="90"/>
      <c r="H468" s="90"/>
      <c r="I468" s="90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</row>
    <row r="469">
      <c r="A469" s="90"/>
      <c r="B469" s="90"/>
      <c r="C469" s="90"/>
      <c r="D469" s="90"/>
      <c r="E469" s="90"/>
      <c r="F469" s="90"/>
      <c r="G469" s="90"/>
      <c r="H469" s="90"/>
      <c r="I469" s="90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</row>
    <row r="470">
      <c r="A470" s="90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</row>
    <row r="471">
      <c r="A471" s="90"/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</row>
    <row r="472">
      <c r="A472" s="90"/>
      <c r="B472" s="90"/>
      <c r="C472" s="90"/>
      <c r="D472" s="90"/>
      <c r="E472" s="90"/>
      <c r="F472" s="90"/>
      <c r="G472" s="90"/>
      <c r="H472" s="90"/>
      <c r="I472" s="90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</row>
    <row r="473">
      <c r="A473" s="90"/>
      <c r="B473" s="90"/>
      <c r="C473" s="90"/>
      <c r="D473" s="90"/>
      <c r="E473" s="90"/>
      <c r="F473" s="90"/>
      <c r="G473" s="90"/>
      <c r="H473" s="90"/>
      <c r="I473" s="90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</row>
    <row r="474">
      <c r="A474" s="90"/>
      <c r="B474" s="90"/>
      <c r="C474" s="90"/>
      <c r="D474" s="90"/>
      <c r="E474" s="90"/>
      <c r="F474" s="90"/>
      <c r="G474" s="90"/>
      <c r="H474" s="90"/>
      <c r="I474" s="90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</row>
    <row r="475">
      <c r="A475" s="90"/>
      <c r="B475" s="90"/>
      <c r="C475" s="90"/>
      <c r="D475" s="90"/>
      <c r="E475" s="90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</row>
    <row r="476">
      <c r="A476" s="90"/>
      <c r="B476" s="90"/>
      <c r="C476" s="90"/>
      <c r="D476" s="90"/>
      <c r="E476" s="90"/>
      <c r="F476" s="90"/>
      <c r="G476" s="90"/>
      <c r="H476" s="90"/>
      <c r="I476" s="90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</row>
    <row r="477">
      <c r="A477" s="90"/>
      <c r="B477" s="90"/>
      <c r="C477" s="90"/>
      <c r="D477" s="90"/>
      <c r="E477" s="90"/>
      <c r="F477" s="90"/>
      <c r="G477" s="90"/>
      <c r="H477" s="90"/>
      <c r="I477" s="90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</row>
    <row r="478">
      <c r="A478" s="90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</row>
    <row r="479">
      <c r="A479" s="90"/>
      <c r="B479" s="90"/>
      <c r="C479" s="90"/>
      <c r="D479" s="90"/>
      <c r="E479" s="90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</row>
    <row r="480">
      <c r="A480" s="90"/>
      <c r="B480" s="90"/>
      <c r="C480" s="90"/>
      <c r="D480" s="90"/>
      <c r="E480" s="90"/>
      <c r="F480" s="90"/>
      <c r="G480" s="90"/>
      <c r="H480" s="90"/>
      <c r="I480" s="90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</row>
    <row r="481">
      <c r="A481" s="90"/>
      <c r="B481" s="90"/>
      <c r="C481" s="90"/>
      <c r="D481" s="90"/>
      <c r="E481" s="90"/>
      <c r="F481" s="90"/>
      <c r="G481" s="90"/>
      <c r="H481" s="90"/>
      <c r="I481" s="90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</row>
    <row r="482">
      <c r="A482" s="90"/>
      <c r="B482" s="90"/>
      <c r="C482" s="90"/>
      <c r="D482" s="90"/>
      <c r="E482" s="90"/>
      <c r="F482" s="90"/>
      <c r="G482" s="90"/>
      <c r="H482" s="90"/>
      <c r="I482" s="90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</row>
    <row r="483">
      <c r="A483" s="90"/>
      <c r="B483" s="90"/>
      <c r="C483" s="90"/>
      <c r="D483" s="90"/>
      <c r="E483" s="90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</row>
    <row r="484">
      <c r="A484" s="90"/>
      <c r="B484" s="90"/>
      <c r="C484" s="90"/>
      <c r="D484" s="90"/>
      <c r="E484" s="90"/>
      <c r="F484" s="90"/>
      <c r="G484" s="90"/>
      <c r="H484" s="90"/>
      <c r="I484" s="90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</row>
    <row r="485">
      <c r="A485" s="90"/>
      <c r="B485" s="90"/>
      <c r="C485" s="90"/>
      <c r="D485" s="90"/>
      <c r="E485" s="90"/>
      <c r="F485" s="90"/>
      <c r="G485" s="90"/>
      <c r="H485" s="90"/>
      <c r="I485" s="90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</row>
    <row r="486">
      <c r="A486" s="90"/>
      <c r="B486" s="90"/>
      <c r="C486" s="90"/>
      <c r="D486" s="90"/>
      <c r="E486" s="90"/>
      <c r="F486" s="90"/>
      <c r="G486" s="90"/>
      <c r="H486" s="90"/>
      <c r="I486" s="90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</row>
    <row r="487">
      <c r="A487" s="90"/>
      <c r="B487" s="90"/>
      <c r="C487" s="90"/>
      <c r="D487" s="90"/>
      <c r="E487" s="90"/>
      <c r="F487" s="90"/>
      <c r="G487" s="90"/>
      <c r="H487" s="90"/>
      <c r="I487" s="90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</row>
    <row r="488">
      <c r="A488" s="90"/>
      <c r="B488" s="90"/>
      <c r="C488" s="90"/>
      <c r="D488" s="90"/>
      <c r="E488" s="90"/>
      <c r="F488" s="90"/>
      <c r="G488" s="90"/>
      <c r="H488" s="90"/>
      <c r="I488" s="90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</row>
    <row r="489">
      <c r="A489" s="90"/>
      <c r="B489" s="90"/>
      <c r="C489" s="90"/>
      <c r="D489" s="90"/>
      <c r="E489" s="90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</row>
    <row r="490">
      <c r="A490" s="90"/>
      <c r="B490" s="90"/>
      <c r="C490" s="90"/>
      <c r="D490" s="90"/>
      <c r="E490" s="90"/>
      <c r="F490" s="90"/>
      <c r="G490" s="90"/>
      <c r="H490" s="90"/>
      <c r="I490" s="90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</row>
    <row r="491">
      <c r="A491" s="90"/>
      <c r="B491" s="90"/>
      <c r="C491" s="90"/>
      <c r="D491" s="90"/>
      <c r="E491" s="90"/>
      <c r="F491" s="90"/>
      <c r="G491" s="90"/>
      <c r="H491" s="90"/>
      <c r="I491" s="90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</row>
    <row r="492">
      <c r="A492" s="90"/>
      <c r="B492" s="90"/>
      <c r="C492" s="90"/>
      <c r="D492" s="90"/>
      <c r="E492" s="90"/>
      <c r="F492" s="90"/>
      <c r="G492" s="90"/>
      <c r="H492" s="90"/>
      <c r="I492" s="90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</row>
    <row r="493">
      <c r="A493" s="90"/>
      <c r="B493" s="90"/>
      <c r="C493" s="90"/>
      <c r="D493" s="90"/>
      <c r="E493" s="90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</row>
    <row r="494">
      <c r="A494" s="90"/>
      <c r="B494" s="90"/>
      <c r="C494" s="90"/>
      <c r="D494" s="90"/>
      <c r="E494" s="90"/>
      <c r="F494" s="90"/>
      <c r="G494" s="90"/>
      <c r="H494" s="90"/>
      <c r="I494" s="90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</row>
    <row r="495">
      <c r="A495" s="90"/>
      <c r="B495" s="90"/>
      <c r="C495" s="90"/>
      <c r="D495" s="90"/>
      <c r="E495" s="90"/>
      <c r="F495" s="90"/>
      <c r="G495" s="90"/>
      <c r="H495" s="90"/>
      <c r="I495" s="90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</row>
    <row r="496">
      <c r="A496" s="90"/>
      <c r="B496" s="90"/>
      <c r="C496" s="90"/>
      <c r="D496" s="90"/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</row>
    <row r="497">
      <c r="A497" s="90"/>
      <c r="B497" s="90"/>
      <c r="C497" s="90"/>
      <c r="D497" s="90"/>
      <c r="E497" s="90"/>
      <c r="F497" s="90"/>
      <c r="G497" s="90"/>
      <c r="H497" s="90"/>
      <c r="I497" s="90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</row>
    <row r="498">
      <c r="A498" s="90"/>
      <c r="B498" s="90"/>
      <c r="C498" s="90"/>
      <c r="D498" s="90"/>
      <c r="E498" s="90"/>
      <c r="F498" s="90"/>
      <c r="G498" s="90"/>
      <c r="H498" s="90"/>
      <c r="I498" s="90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</row>
    <row r="499">
      <c r="A499" s="90"/>
      <c r="B499" s="90"/>
      <c r="C499" s="90"/>
      <c r="D499" s="90"/>
      <c r="E499" s="90"/>
      <c r="F499" s="90"/>
      <c r="G499" s="90"/>
      <c r="H499" s="90"/>
      <c r="I499" s="90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</row>
    <row r="500">
      <c r="A500" s="90"/>
      <c r="B500" s="90"/>
      <c r="C500" s="90"/>
      <c r="D500" s="90"/>
      <c r="E500" s="90"/>
      <c r="F500" s="90"/>
      <c r="G500" s="90"/>
      <c r="H500" s="90"/>
      <c r="I500" s="90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</row>
    <row r="501">
      <c r="A501" s="90"/>
      <c r="B501" s="90"/>
      <c r="C501" s="90"/>
      <c r="D501" s="90"/>
      <c r="E501" s="90"/>
      <c r="F501" s="90"/>
      <c r="G501" s="90"/>
      <c r="H501" s="90"/>
      <c r="I501" s="90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</row>
    <row r="502">
      <c r="A502" s="90"/>
      <c r="B502" s="90"/>
      <c r="C502" s="90"/>
      <c r="D502" s="90"/>
      <c r="E502" s="90"/>
      <c r="F502" s="90"/>
      <c r="G502" s="90"/>
      <c r="H502" s="90"/>
      <c r="I502" s="90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</row>
    <row r="503">
      <c r="A503" s="90"/>
      <c r="B503" s="90"/>
      <c r="C503" s="90"/>
      <c r="D503" s="90"/>
      <c r="E503" s="90"/>
      <c r="F503" s="90"/>
      <c r="G503" s="90"/>
      <c r="H503" s="90"/>
      <c r="I503" s="90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</row>
    <row r="504">
      <c r="A504" s="90"/>
      <c r="B504" s="90"/>
      <c r="C504" s="90"/>
      <c r="D504" s="90"/>
      <c r="E504" s="90"/>
      <c r="F504" s="90"/>
      <c r="G504" s="90"/>
      <c r="H504" s="90"/>
      <c r="I504" s="90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</row>
    <row r="505">
      <c r="A505" s="90"/>
      <c r="B505" s="90"/>
      <c r="C505" s="90"/>
      <c r="D505" s="9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</row>
    <row r="506">
      <c r="A506" s="90"/>
      <c r="B506" s="90"/>
      <c r="C506" s="90"/>
      <c r="D506" s="90"/>
      <c r="E506" s="90"/>
      <c r="F506" s="90"/>
      <c r="G506" s="90"/>
      <c r="H506" s="90"/>
      <c r="I506" s="90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</row>
    <row r="507">
      <c r="A507" s="90"/>
      <c r="B507" s="90"/>
      <c r="C507" s="90"/>
      <c r="D507" s="90"/>
      <c r="E507" s="90"/>
      <c r="F507" s="90"/>
      <c r="G507" s="90"/>
      <c r="H507" s="90"/>
      <c r="I507" s="90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</row>
    <row r="508">
      <c r="A508" s="90"/>
      <c r="B508" s="90"/>
      <c r="C508" s="90"/>
      <c r="D508" s="90"/>
      <c r="E508" s="90"/>
      <c r="F508" s="90"/>
      <c r="G508" s="90"/>
      <c r="H508" s="90"/>
      <c r="I508" s="90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</row>
    <row r="509">
      <c r="A509" s="90"/>
      <c r="B509" s="90"/>
      <c r="C509" s="90"/>
      <c r="D509" s="90"/>
      <c r="E509" s="90"/>
      <c r="F509" s="90"/>
      <c r="G509" s="90"/>
      <c r="H509" s="90"/>
      <c r="I509" s="90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</row>
    <row r="510">
      <c r="A510" s="90"/>
      <c r="B510" s="90"/>
      <c r="C510" s="90"/>
      <c r="D510" s="90"/>
      <c r="E510" s="90"/>
      <c r="F510" s="90"/>
      <c r="G510" s="90"/>
      <c r="H510" s="90"/>
      <c r="I510" s="90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</row>
    <row r="511">
      <c r="A511" s="90"/>
      <c r="B511" s="90"/>
      <c r="C511" s="90"/>
      <c r="D511" s="90"/>
      <c r="E511" s="90"/>
      <c r="F511" s="90"/>
      <c r="G511" s="90"/>
      <c r="H511" s="90"/>
      <c r="I511" s="90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</row>
    <row r="512">
      <c r="A512" s="90"/>
      <c r="B512" s="90"/>
      <c r="C512" s="90"/>
      <c r="D512" s="90"/>
      <c r="E512" s="90"/>
      <c r="F512" s="90"/>
      <c r="G512" s="90"/>
      <c r="H512" s="90"/>
      <c r="I512" s="90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</row>
    <row r="513">
      <c r="A513" s="90"/>
      <c r="B513" s="90"/>
      <c r="C513" s="90"/>
      <c r="D513" s="90"/>
      <c r="E513" s="90"/>
      <c r="F513" s="90"/>
      <c r="G513" s="90"/>
      <c r="H513" s="90"/>
      <c r="I513" s="90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</row>
    <row r="514">
      <c r="A514" s="90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</row>
    <row r="515">
      <c r="A515" s="90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</row>
    <row r="516">
      <c r="A516" s="90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</row>
    <row r="517">
      <c r="A517" s="90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</row>
    <row r="518">
      <c r="A518" s="90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</row>
    <row r="519">
      <c r="A519" s="90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</row>
    <row r="520">
      <c r="A520" s="90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</row>
    <row r="521">
      <c r="A521" s="90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</row>
    <row r="522">
      <c r="A522" s="90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</row>
    <row r="523">
      <c r="A523" s="90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</row>
    <row r="524">
      <c r="A524" s="90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</row>
    <row r="525">
      <c r="A525" s="90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</row>
    <row r="526">
      <c r="A526" s="90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</row>
    <row r="527">
      <c r="A527" s="90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</row>
    <row r="528">
      <c r="A528" s="90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</row>
    <row r="529">
      <c r="A529" s="90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</row>
    <row r="530">
      <c r="A530" s="90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</row>
    <row r="531">
      <c r="A531" s="90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</row>
    <row r="532">
      <c r="A532" s="90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</row>
    <row r="533">
      <c r="A533" s="90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</row>
    <row r="534">
      <c r="A534" s="90"/>
      <c r="B534" s="90"/>
      <c r="C534" s="90"/>
      <c r="D534" s="90"/>
      <c r="E534" s="90"/>
      <c r="F534" s="90"/>
      <c r="G534" s="90"/>
      <c r="H534" s="90"/>
      <c r="I534" s="90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</row>
    <row r="535">
      <c r="A535" s="90"/>
      <c r="B535" s="90"/>
      <c r="C535" s="90"/>
      <c r="D535" s="90"/>
      <c r="E535" s="90"/>
      <c r="F535" s="90"/>
      <c r="G535" s="90"/>
      <c r="H535" s="90"/>
      <c r="I535" s="90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</row>
    <row r="536">
      <c r="A536" s="90"/>
      <c r="B536" s="90"/>
      <c r="C536" s="90"/>
      <c r="D536" s="90"/>
      <c r="E536" s="90"/>
      <c r="F536" s="90"/>
      <c r="G536" s="90"/>
      <c r="H536" s="90"/>
      <c r="I536" s="90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</row>
    <row r="537">
      <c r="A537" s="90"/>
      <c r="B537" s="90"/>
      <c r="C537" s="90"/>
      <c r="D537" s="90"/>
      <c r="E537" s="90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</row>
    <row r="538">
      <c r="A538" s="90"/>
      <c r="B538" s="90"/>
      <c r="C538" s="90"/>
      <c r="D538" s="90"/>
      <c r="E538" s="90"/>
      <c r="F538" s="90"/>
      <c r="G538" s="90"/>
      <c r="H538" s="90"/>
      <c r="I538" s="90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</row>
    <row r="539">
      <c r="A539" s="90"/>
      <c r="B539" s="90"/>
      <c r="C539" s="90"/>
      <c r="D539" s="90"/>
      <c r="E539" s="90"/>
      <c r="F539" s="90"/>
      <c r="G539" s="90"/>
      <c r="H539" s="90"/>
      <c r="I539" s="90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</row>
    <row r="540">
      <c r="A540" s="90"/>
      <c r="B540" s="90"/>
      <c r="C540" s="90"/>
      <c r="D540" s="90"/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</row>
    <row r="541">
      <c r="A541" s="90"/>
      <c r="B541" s="90"/>
      <c r="C541" s="90"/>
      <c r="D541" s="90"/>
      <c r="E541" s="90"/>
      <c r="F541" s="90"/>
      <c r="G541" s="90"/>
      <c r="H541" s="90"/>
      <c r="I541" s="90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</row>
    <row r="542">
      <c r="A542" s="90"/>
      <c r="B542" s="90"/>
      <c r="C542" s="90"/>
      <c r="D542" s="90"/>
      <c r="E542" s="90"/>
      <c r="F542" s="90"/>
      <c r="G542" s="90"/>
      <c r="H542" s="90"/>
      <c r="I542" s="90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</row>
    <row r="543">
      <c r="A543" s="90"/>
      <c r="B543" s="90"/>
      <c r="C543" s="90"/>
      <c r="D543" s="90"/>
      <c r="E543" s="90"/>
      <c r="F543" s="90"/>
      <c r="G543" s="90"/>
      <c r="H543" s="90"/>
      <c r="I543" s="90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</row>
    <row r="544">
      <c r="A544" s="90"/>
      <c r="B544" s="90"/>
      <c r="C544" s="90"/>
      <c r="D544" s="90"/>
      <c r="E544" s="90"/>
      <c r="F544" s="90"/>
      <c r="G544" s="90"/>
      <c r="H544" s="90"/>
      <c r="I544" s="90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</row>
    <row r="545">
      <c r="A545" s="90"/>
      <c r="B545" s="90"/>
      <c r="C545" s="90"/>
      <c r="D545" s="90"/>
      <c r="E545" s="90"/>
      <c r="F545" s="90"/>
      <c r="G545" s="90"/>
      <c r="H545" s="90"/>
      <c r="I545" s="90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</row>
    <row r="546">
      <c r="A546" s="90"/>
      <c r="B546" s="90"/>
      <c r="C546" s="90"/>
      <c r="D546" s="90"/>
      <c r="E546" s="90"/>
      <c r="F546" s="90"/>
      <c r="G546" s="90"/>
      <c r="H546" s="90"/>
      <c r="I546" s="90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</row>
    <row r="547">
      <c r="A547" s="90"/>
      <c r="B547" s="90"/>
      <c r="C547" s="90"/>
      <c r="D547" s="90"/>
      <c r="E547" s="90"/>
      <c r="F547" s="90"/>
      <c r="G547" s="90"/>
      <c r="H547" s="90"/>
      <c r="I547" s="90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</row>
    <row r="548">
      <c r="A548" s="90"/>
      <c r="B548" s="90"/>
      <c r="C548" s="90"/>
      <c r="D548" s="90"/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</row>
    <row r="549">
      <c r="A549" s="90"/>
      <c r="B549" s="90"/>
      <c r="C549" s="90"/>
      <c r="D549" s="9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</row>
    <row r="550">
      <c r="A550" s="90"/>
      <c r="B550" s="90"/>
      <c r="C550" s="90"/>
      <c r="D550" s="90"/>
      <c r="E550" s="90"/>
      <c r="F550" s="90"/>
      <c r="G550" s="90"/>
      <c r="H550" s="90"/>
      <c r="I550" s="90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</row>
    <row r="551">
      <c r="A551" s="90"/>
      <c r="B551" s="90"/>
      <c r="C551" s="90"/>
      <c r="D551" s="90"/>
      <c r="E551" s="90"/>
      <c r="F551" s="90"/>
      <c r="G551" s="90"/>
      <c r="H551" s="90"/>
      <c r="I551" s="90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</row>
    <row r="552">
      <c r="A552" s="90"/>
      <c r="B552" s="90"/>
      <c r="C552" s="90"/>
      <c r="D552" s="90"/>
      <c r="E552" s="90"/>
      <c r="F552" s="90"/>
      <c r="G552" s="90"/>
      <c r="H552" s="90"/>
      <c r="I552" s="90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</row>
    <row r="553">
      <c r="A553" s="90"/>
      <c r="B553" s="90"/>
      <c r="C553" s="90"/>
      <c r="D553" s="90"/>
      <c r="E553" s="90"/>
      <c r="F553" s="90"/>
      <c r="G553" s="90"/>
      <c r="H553" s="90"/>
      <c r="I553" s="90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</row>
    <row r="554">
      <c r="A554" s="90"/>
      <c r="B554" s="90"/>
      <c r="C554" s="90"/>
      <c r="D554" s="90"/>
      <c r="E554" s="90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</row>
    <row r="555">
      <c r="A555" s="90"/>
      <c r="B555" s="90"/>
      <c r="C555" s="90"/>
      <c r="D555" s="90"/>
      <c r="E555" s="90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</row>
    <row r="556">
      <c r="A556" s="90"/>
      <c r="B556" s="90"/>
      <c r="C556" s="90"/>
      <c r="D556" s="90"/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</row>
    <row r="557">
      <c r="A557" s="90"/>
      <c r="B557" s="90"/>
      <c r="C557" s="90"/>
      <c r="D557" s="90"/>
      <c r="E557" s="90"/>
      <c r="F557" s="90"/>
      <c r="G557" s="90"/>
      <c r="H557" s="90"/>
      <c r="I557" s="90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</row>
    <row r="558">
      <c r="A558" s="90"/>
      <c r="B558" s="90"/>
      <c r="C558" s="90"/>
      <c r="D558" s="90"/>
      <c r="E558" s="90"/>
      <c r="F558" s="90"/>
      <c r="G558" s="90"/>
      <c r="H558" s="90"/>
      <c r="I558" s="90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</row>
    <row r="559">
      <c r="A559" s="90"/>
      <c r="B559" s="90"/>
      <c r="C559" s="90"/>
      <c r="D559" s="90"/>
      <c r="E559" s="90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</row>
    <row r="560">
      <c r="A560" s="90"/>
      <c r="B560" s="90"/>
      <c r="C560" s="90"/>
      <c r="D560" s="90"/>
      <c r="E560" s="90"/>
      <c r="F560" s="90"/>
      <c r="G560" s="90"/>
      <c r="H560" s="90"/>
      <c r="I560" s="90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</row>
    <row r="561">
      <c r="A561" s="90"/>
      <c r="B561" s="90"/>
      <c r="C561" s="90"/>
      <c r="D561" s="90"/>
      <c r="E561" s="90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</row>
    <row r="562">
      <c r="A562" s="90"/>
      <c r="B562" s="90"/>
      <c r="C562" s="90"/>
      <c r="D562" s="90"/>
      <c r="E562" s="90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</row>
    <row r="563">
      <c r="A563" s="90"/>
      <c r="B563" s="90"/>
      <c r="C563" s="90"/>
      <c r="D563" s="9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</row>
    <row r="564">
      <c r="A564" s="90"/>
      <c r="B564" s="90"/>
      <c r="C564" s="90"/>
      <c r="D564" s="90"/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</row>
    <row r="565">
      <c r="A565" s="90"/>
      <c r="B565" s="90"/>
      <c r="C565" s="90"/>
      <c r="D565" s="90"/>
      <c r="E565" s="90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</row>
    <row r="566">
      <c r="A566" s="90"/>
      <c r="B566" s="90"/>
      <c r="C566" s="90"/>
      <c r="D566" s="90"/>
      <c r="E566" s="90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</row>
    <row r="567">
      <c r="A567" s="90"/>
      <c r="B567" s="90"/>
      <c r="C567" s="90"/>
      <c r="D567" s="9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</row>
    <row r="568">
      <c r="A568" s="90"/>
      <c r="B568" s="90"/>
      <c r="C568" s="90"/>
      <c r="D568" s="90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</row>
    <row r="569">
      <c r="A569" s="90"/>
      <c r="B569" s="90"/>
      <c r="C569" s="90"/>
      <c r="D569" s="90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</row>
    <row r="570">
      <c r="A570" s="90"/>
      <c r="B570" s="90"/>
      <c r="C570" s="90"/>
      <c r="D570" s="90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</row>
    <row r="571">
      <c r="A571" s="90"/>
      <c r="B571" s="90"/>
      <c r="C571" s="90"/>
      <c r="D571" s="90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</row>
    <row r="572">
      <c r="A572" s="90"/>
      <c r="B572" s="90"/>
      <c r="C572" s="90"/>
      <c r="D572" s="90"/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</row>
    <row r="573">
      <c r="A573" s="90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</row>
    <row r="574">
      <c r="A574" s="90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</row>
    <row r="575">
      <c r="A575" s="90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</row>
    <row r="576">
      <c r="A576" s="90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</row>
    <row r="577">
      <c r="A577" s="90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</row>
    <row r="578">
      <c r="A578" s="90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</row>
    <row r="579">
      <c r="A579" s="90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</row>
    <row r="580">
      <c r="A580" s="90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</row>
    <row r="581">
      <c r="A581" s="90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</row>
    <row r="582">
      <c r="A582" s="90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</row>
    <row r="583">
      <c r="A583" s="90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</row>
    <row r="584">
      <c r="A584" s="90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</row>
    <row r="585">
      <c r="A585" s="90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</row>
    <row r="586">
      <c r="A586" s="90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</row>
    <row r="587">
      <c r="A587" s="90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</row>
    <row r="588">
      <c r="A588" s="90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</row>
    <row r="589">
      <c r="A589" s="90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</row>
    <row r="590">
      <c r="A590" s="90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</row>
    <row r="591">
      <c r="A591" s="90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</row>
    <row r="592">
      <c r="A592" s="90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</row>
    <row r="593">
      <c r="A593" s="90"/>
      <c r="B593" s="90"/>
      <c r="C593" s="90"/>
      <c r="D593" s="90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</row>
    <row r="594">
      <c r="A594" s="90"/>
      <c r="B594" s="90"/>
      <c r="C594" s="90"/>
      <c r="D594" s="90"/>
      <c r="E594" s="90"/>
      <c r="F594" s="90"/>
      <c r="G594" s="90"/>
      <c r="H594" s="90"/>
      <c r="I594" s="90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</row>
    <row r="595">
      <c r="A595" s="90"/>
      <c r="B595" s="90"/>
      <c r="C595" s="90"/>
      <c r="D595" s="90"/>
      <c r="E595" s="90"/>
      <c r="F595" s="90"/>
      <c r="G595" s="90"/>
      <c r="H595" s="90"/>
      <c r="I595" s="90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</row>
    <row r="596">
      <c r="A596" s="90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</row>
    <row r="597">
      <c r="A597" s="90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</row>
    <row r="598">
      <c r="A598" s="90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</row>
    <row r="599">
      <c r="A599" s="90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</row>
    <row r="600">
      <c r="A600" s="90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</row>
    <row r="601">
      <c r="A601" s="90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</row>
    <row r="602">
      <c r="A602" s="90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</row>
    <row r="603">
      <c r="A603" s="90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</row>
    <row r="604">
      <c r="A604" s="90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</row>
    <row r="605">
      <c r="A605" s="90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</row>
    <row r="606">
      <c r="A606" s="90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</row>
    <row r="607">
      <c r="A607" s="90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</row>
    <row r="608">
      <c r="A608" s="90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</row>
    <row r="609">
      <c r="A609" s="90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</row>
    <row r="610">
      <c r="A610" s="90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</row>
    <row r="611">
      <c r="A611" s="90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</row>
    <row r="612">
      <c r="A612" s="90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</row>
    <row r="613">
      <c r="A613" s="90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</row>
    <row r="614">
      <c r="A614" s="90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</row>
    <row r="615">
      <c r="A615" s="90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</row>
    <row r="616">
      <c r="A616" s="90"/>
      <c r="B616" s="90"/>
      <c r="C616" s="90"/>
      <c r="D616" s="90"/>
      <c r="E616" s="90"/>
      <c r="F616" s="90"/>
      <c r="G616" s="90"/>
      <c r="H616" s="90"/>
      <c r="I616" s="90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</row>
    <row r="617">
      <c r="A617" s="90"/>
      <c r="B617" s="90"/>
      <c r="C617" s="90"/>
      <c r="D617" s="90"/>
      <c r="E617" s="90"/>
      <c r="F617" s="90"/>
      <c r="G617" s="90"/>
      <c r="H617" s="90"/>
      <c r="I617" s="90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</row>
    <row r="618">
      <c r="A618" s="90"/>
      <c r="B618" s="90"/>
      <c r="C618" s="90"/>
      <c r="D618" s="90"/>
      <c r="E618" s="90"/>
      <c r="F618" s="90"/>
      <c r="G618" s="90"/>
      <c r="H618" s="90"/>
      <c r="I618" s="90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</row>
    <row r="619">
      <c r="A619" s="90"/>
      <c r="B619" s="90"/>
      <c r="C619" s="90"/>
      <c r="D619" s="90"/>
      <c r="E619" s="90"/>
      <c r="F619" s="90"/>
      <c r="G619" s="90"/>
      <c r="H619" s="90"/>
      <c r="I619" s="90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</row>
    <row r="620">
      <c r="A620" s="90"/>
      <c r="B620" s="90"/>
      <c r="C620" s="90"/>
      <c r="D620" s="90"/>
      <c r="E620" s="90"/>
      <c r="F620" s="90"/>
      <c r="G620" s="90"/>
      <c r="H620" s="90"/>
      <c r="I620" s="90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</row>
    <row r="621">
      <c r="A621" s="90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</row>
    <row r="622">
      <c r="A622" s="90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</row>
    <row r="623">
      <c r="A623" s="90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</row>
    <row r="624">
      <c r="A624" s="90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</row>
    <row r="625">
      <c r="A625" s="90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</row>
    <row r="626">
      <c r="A626" s="90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</row>
    <row r="627">
      <c r="A627" s="90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</row>
    <row r="628">
      <c r="A628" s="90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</row>
    <row r="629">
      <c r="A629" s="90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</row>
    <row r="630">
      <c r="A630" s="90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</row>
    <row r="631">
      <c r="A631" s="90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</row>
    <row r="632">
      <c r="A632" s="90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</row>
    <row r="633">
      <c r="A633" s="90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</row>
    <row r="634">
      <c r="A634" s="90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</row>
    <row r="635">
      <c r="A635" s="90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</row>
    <row r="636">
      <c r="A636" s="90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</row>
    <row r="637">
      <c r="A637" s="90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</row>
    <row r="638">
      <c r="A638" s="90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</row>
    <row r="639">
      <c r="A639" s="90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</row>
    <row r="640">
      <c r="A640" s="90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</row>
    <row r="641">
      <c r="A641" s="90"/>
      <c r="B641" s="90"/>
      <c r="C641" s="90"/>
      <c r="D641" s="90"/>
      <c r="E641" s="90"/>
      <c r="F641" s="90"/>
      <c r="G641" s="90"/>
      <c r="H641" s="90"/>
      <c r="I641" s="90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</row>
    <row r="642">
      <c r="A642" s="90"/>
      <c r="B642" s="90"/>
      <c r="C642" s="90"/>
      <c r="D642" s="90"/>
      <c r="E642" s="90"/>
      <c r="F642" s="90"/>
      <c r="G642" s="90"/>
      <c r="H642" s="90"/>
      <c r="I642" s="90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</row>
    <row r="643">
      <c r="A643" s="90"/>
      <c r="B643" s="90"/>
      <c r="C643" s="90"/>
      <c r="D643" s="9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</row>
    <row r="644">
      <c r="A644" s="90"/>
      <c r="B644" s="90"/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</row>
    <row r="645">
      <c r="A645" s="90"/>
      <c r="B645" s="90"/>
      <c r="C645" s="90"/>
      <c r="D645" s="9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</row>
    <row r="646">
      <c r="A646" s="90"/>
      <c r="B646" s="90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</row>
    <row r="647">
      <c r="A647" s="90"/>
      <c r="B647" s="90"/>
      <c r="C647" s="90"/>
      <c r="D647" s="90"/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</row>
    <row r="648">
      <c r="A648" s="90"/>
      <c r="B648" s="90"/>
      <c r="C648" s="90"/>
      <c r="D648" s="9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</row>
    <row r="649">
      <c r="A649" s="90"/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</row>
    <row r="650">
      <c r="A650" s="90"/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</row>
    <row r="651">
      <c r="A651" s="90"/>
      <c r="B651" s="90"/>
      <c r="C651" s="90"/>
      <c r="D651" s="90"/>
      <c r="E651" s="90"/>
      <c r="F651" s="90"/>
      <c r="G651" s="90"/>
      <c r="H651" s="90"/>
      <c r="I651" s="90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</row>
    <row r="652">
      <c r="A652" s="90"/>
      <c r="B652" s="90"/>
      <c r="C652" s="90"/>
      <c r="D652" s="90"/>
      <c r="E652" s="90"/>
      <c r="F652" s="90"/>
      <c r="G652" s="90"/>
      <c r="H652" s="90"/>
      <c r="I652" s="90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</row>
    <row r="653">
      <c r="A653" s="90"/>
      <c r="B653" s="90"/>
      <c r="C653" s="90"/>
      <c r="D653" s="90"/>
      <c r="E653" s="90"/>
      <c r="F653" s="90"/>
      <c r="G653" s="90"/>
      <c r="H653" s="90"/>
      <c r="I653" s="90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</row>
    <row r="654">
      <c r="A654" s="90"/>
      <c r="B654" s="90"/>
      <c r="C654" s="90"/>
      <c r="D654" s="90"/>
      <c r="E654" s="90"/>
      <c r="F654" s="90"/>
      <c r="G654" s="90"/>
      <c r="H654" s="90"/>
      <c r="I654" s="90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</row>
    <row r="655">
      <c r="A655" s="90"/>
      <c r="B655" s="90"/>
      <c r="C655" s="90"/>
      <c r="D655" s="90"/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</row>
    <row r="656">
      <c r="A656" s="90"/>
      <c r="B656" s="90"/>
      <c r="C656" s="90"/>
      <c r="D656" s="90"/>
      <c r="E656" s="90"/>
      <c r="F656" s="90"/>
      <c r="G656" s="90"/>
      <c r="H656" s="90"/>
      <c r="I656" s="90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</row>
    <row r="657">
      <c r="A657" s="90"/>
      <c r="B657" s="90"/>
      <c r="C657" s="90"/>
      <c r="D657" s="90"/>
      <c r="E657" s="90"/>
      <c r="F657" s="90"/>
      <c r="G657" s="90"/>
      <c r="H657" s="90"/>
      <c r="I657" s="90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</row>
    <row r="658">
      <c r="A658" s="90"/>
      <c r="B658" s="90"/>
      <c r="C658" s="90"/>
      <c r="D658" s="90"/>
      <c r="E658" s="90"/>
      <c r="F658" s="90"/>
      <c r="G658" s="90"/>
      <c r="H658" s="90"/>
      <c r="I658" s="90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</row>
    <row r="659">
      <c r="A659" s="90"/>
      <c r="B659" s="90"/>
      <c r="C659" s="90"/>
      <c r="D659" s="90"/>
      <c r="E659" s="90"/>
      <c r="F659" s="90"/>
      <c r="G659" s="90"/>
      <c r="H659" s="90"/>
      <c r="I659" s="90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</row>
    <row r="660">
      <c r="A660" s="90"/>
      <c r="B660" s="90"/>
      <c r="C660" s="90"/>
      <c r="D660" s="90"/>
      <c r="E660" s="90"/>
      <c r="F660" s="90"/>
      <c r="G660" s="90"/>
      <c r="H660" s="90"/>
      <c r="I660" s="90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</row>
    <row r="661">
      <c r="A661" s="90"/>
      <c r="B661" s="90"/>
      <c r="C661" s="90"/>
      <c r="D661" s="90"/>
      <c r="E661" s="90"/>
      <c r="F661" s="90"/>
      <c r="G661" s="90"/>
      <c r="H661" s="90"/>
      <c r="I661" s="90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</row>
    <row r="662">
      <c r="A662" s="90"/>
      <c r="B662" s="90"/>
      <c r="C662" s="90"/>
      <c r="D662" s="90"/>
      <c r="E662" s="90"/>
      <c r="F662" s="90"/>
      <c r="G662" s="90"/>
      <c r="H662" s="90"/>
      <c r="I662" s="90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</row>
    <row r="663">
      <c r="A663" s="90"/>
      <c r="B663" s="90"/>
      <c r="C663" s="90"/>
      <c r="D663" s="90"/>
      <c r="E663" s="90"/>
      <c r="F663" s="90"/>
      <c r="G663" s="90"/>
      <c r="H663" s="90"/>
      <c r="I663" s="90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</row>
    <row r="664">
      <c r="A664" s="90"/>
      <c r="B664" s="90"/>
      <c r="C664" s="90"/>
      <c r="D664" s="90"/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</row>
    <row r="665">
      <c r="A665" s="90"/>
      <c r="B665" s="90"/>
      <c r="C665" s="90"/>
      <c r="D665" s="90"/>
      <c r="E665" s="90"/>
      <c r="F665" s="90"/>
      <c r="G665" s="90"/>
      <c r="H665" s="90"/>
      <c r="I665" s="90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</row>
    <row r="666">
      <c r="A666" s="90"/>
      <c r="B666" s="90"/>
      <c r="C666" s="90"/>
      <c r="D666" s="90"/>
      <c r="E666" s="90"/>
      <c r="F666" s="90"/>
      <c r="G666" s="90"/>
      <c r="H666" s="90"/>
      <c r="I666" s="90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</row>
    <row r="667">
      <c r="A667" s="90"/>
      <c r="B667" s="90"/>
      <c r="C667" s="90"/>
      <c r="D667" s="90"/>
      <c r="E667" s="90"/>
      <c r="F667" s="90"/>
      <c r="G667" s="90"/>
      <c r="H667" s="90"/>
      <c r="I667" s="90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</row>
    <row r="668">
      <c r="A668" s="90"/>
      <c r="B668" s="90"/>
      <c r="C668" s="90"/>
      <c r="D668" s="90"/>
      <c r="E668" s="90"/>
      <c r="F668" s="90"/>
      <c r="G668" s="90"/>
      <c r="H668" s="90"/>
      <c r="I668" s="90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</row>
    <row r="669">
      <c r="A669" s="90"/>
      <c r="B669" s="90"/>
      <c r="C669" s="90"/>
      <c r="D669" s="90"/>
      <c r="E669" s="90"/>
      <c r="F669" s="90"/>
      <c r="G669" s="90"/>
      <c r="H669" s="90"/>
      <c r="I669" s="90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</row>
    <row r="670">
      <c r="A670" s="90"/>
      <c r="B670" s="90"/>
      <c r="C670" s="90"/>
      <c r="D670" s="90"/>
      <c r="E670" s="90"/>
      <c r="F670" s="90"/>
      <c r="G670" s="90"/>
      <c r="H670" s="90"/>
      <c r="I670" s="90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</row>
    <row r="671">
      <c r="A671" s="90"/>
      <c r="B671" s="90"/>
      <c r="C671" s="90"/>
      <c r="D671" s="90"/>
      <c r="E671" s="90"/>
      <c r="F671" s="90"/>
      <c r="G671" s="90"/>
      <c r="H671" s="90"/>
      <c r="I671" s="90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</row>
    <row r="672">
      <c r="A672" s="90"/>
      <c r="B672" s="90"/>
      <c r="C672" s="90"/>
      <c r="D672" s="90"/>
      <c r="E672" s="90"/>
      <c r="F672" s="90"/>
      <c r="G672" s="90"/>
      <c r="H672" s="90"/>
      <c r="I672" s="90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</row>
    <row r="673">
      <c r="A673" s="90"/>
      <c r="B673" s="90"/>
      <c r="C673" s="90"/>
      <c r="D673" s="90"/>
      <c r="E673" s="90"/>
      <c r="F673" s="90"/>
      <c r="G673" s="90"/>
      <c r="H673" s="90"/>
      <c r="I673" s="90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</row>
    <row r="674">
      <c r="A674" s="90"/>
      <c r="B674" s="90"/>
      <c r="C674" s="90"/>
      <c r="D674" s="90"/>
      <c r="E674" s="90"/>
      <c r="F674" s="90"/>
      <c r="G674" s="90"/>
      <c r="H674" s="90"/>
      <c r="I674" s="90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</row>
    <row r="675">
      <c r="A675" s="90"/>
      <c r="B675" s="90"/>
      <c r="C675" s="90"/>
      <c r="D675" s="90"/>
      <c r="E675" s="90"/>
      <c r="F675" s="90"/>
      <c r="G675" s="90"/>
      <c r="H675" s="90"/>
      <c r="I675" s="90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</row>
    <row r="676">
      <c r="A676" s="90"/>
      <c r="B676" s="90"/>
      <c r="C676" s="90"/>
      <c r="D676" s="90"/>
      <c r="E676" s="90"/>
      <c r="F676" s="90"/>
      <c r="G676" s="90"/>
      <c r="H676" s="90"/>
      <c r="I676" s="90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</row>
    <row r="677">
      <c r="A677" s="90"/>
      <c r="B677" s="90"/>
      <c r="C677" s="90"/>
      <c r="D677" s="90"/>
      <c r="E677" s="90"/>
      <c r="F677" s="90"/>
      <c r="G677" s="90"/>
      <c r="H677" s="90"/>
      <c r="I677" s="90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</row>
    <row r="678">
      <c r="A678" s="90"/>
      <c r="B678" s="90"/>
      <c r="C678" s="90"/>
      <c r="D678" s="9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</row>
    <row r="679">
      <c r="A679" s="90"/>
      <c r="B679" s="90"/>
      <c r="C679" s="90"/>
      <c r="D679" s="90"/>
      <c r="E679" s="90"/>
      <c r="F679" s="90"/>
      <c r="G679" s="90"/>
      <c r="H679" s="90"/>
      <c r="I679" s="90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</row>
    <row r="680">
      <c r="A680" s="90"/>
      <c r="B680" s="90"/>
      <c r="C680" s="90"/>
      <c r="D680" s="90"/>
      <c r="E680" s="90"/>
      <c r="F680" s="90"/>
      <c r="G680" s="90"/>
      <c r="H680" s="90"/>
      <c r="I680" s="90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</row>
    <row r="681">
      <c r="A681" s="90"/>
      <c r="B681" s="90"/>
      <c r="C681" s="90"/>
      <c r="D681" s="90"/>
      <c r="E681" s="90"/>
      <c r="F681" s="90"/>
      <c r="G681" s="90"/>
      <c r="H681" s="90"/>
      <c r="I681" s="90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</row>
    <row r="682">
      <c r="A682" s="90"/>
      <c r="B682" s="90"/>
      <c r="C682" s="90"/>
      <c r="D682" s="90"/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</row>
    <row r="683">
      <c r="A683" s="90"/>
      <c r="B683" s="90"/>
      <c r="C683" s="90"/>
      <c r="D683" s="90"/>
      <c r="E683" s="90"/>
      <c r="F683" s="90"/>
      <c r="G683" s="90"/>
      <c r="H683" s="90"/>
      <c r="I683" s="90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</row>
    <row r="684">
      <c r="A684" s="90"/>
      <c r="B684" s="90"/>
      <c r="C684" s="90"/>
      <c r="D684" s="90"/>
      <c r="E684" s="90"/>
      <c r="F684" s="90"/>
      <c r="G684" s="90"/>
      <c r="H684" s="90"/>
      <c r="I684" s="90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</row>
    <row r="685">
      <c r="A685" s="90"/>
      <c r="B685" s="90"/>
      <c r="C685" s="90"/>
      <c r="D685" s="90"/>
      <c r="E685" s="90"/>
      <c r="F685" s="90"/>
      <c r="G685" s="90"/>
      <c r="H685" s="90"/>
      <c r="I685" s="90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</row>
    <row r="686">
      <c r="A686" s="90"/>
      <c r="B686" s="90"/>
      <c r="C686" s="90"/>
      <c r="D686" s="90"/>
      <c r="E686" s="90"/>
      <c r="F686" s="90"/>
      <c r="G686" s="90"/>
      <c r="H686" s="90"/>
      <c r="I686" s="90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</row>
    <row r="687">
      <c r="A687" s="90"/>
      <c r="B687" s="90"/>
      <c r="C687" s="90"/>
      <c r="D687" s="90"/>
      <c r="E687" s="90"/>
      <c r="F687" s="90"/>
      <c r="G687" s="90"/>
      <c r="H687" s="90"/>
      <c r="I687" s="90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</row>
    <row r="688">
      <c r="A688" s="90"/>
      <c r="B688" s="90"/>
      <c r="C688" s="90"/>
      <c r="D688" s="90"/>
      <c r="E688" s="90"/>
      <c r="F688" s="90"/>
      <c r="G688" s="90"/>
      <c r="H688" s="90"/>
      <c r="I688" s="90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</row>
    <row r="689">
      <c r="A689" s="90"/>
      <c r="B689" s="90"/>
      <c r="C689" s="90"/>
      <c r="D689" s="90"/>
      <c r="E689" s="90"/>
      <c r="F689" s="90"/>
      <c r="G689" s="90"/>
      <c r="H689" s="90"/>
      <c r="I689" s="90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</row>
    <row r="690">
      <c r="A690" s="90"/>
      <c r="B690" s="90"/>
      <c r="C690" s="90"/>
      <c r="D690" s="90"/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</row>
    <row r="691">
      <c r="A691" s="90"/>
      <c r="B691" s="90"/>
      <c r="C691" s="90"/>
      <c r="D691" s="90"/>
      <c r="E691" s="90"/>
      <c r="F691" s="90"/>
      <c r="G691" s="90"/>
      <c r="H691" s="90"/>
      <c r="I691" s="90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</row>
    <row r="692">
      <c r="A692" s="90"/>
      <c r="B692" s="90"/>
      <c r="C692" s="90"/>
      <c r="D692" s="90"/>
      <c r="E692" s="90"/>
      <c r="F692" s="90"/>
      <c r="G692" s="90"/>
      <c r="H692" s="90"/>
      <c r="I692" s="90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</row>
    <row r="693">
      <c r="A693" s="90"/>
      <c r="B693" s="90"/>
      <c r="C693" s="90"/>
      <c r="D693" s="90"/>
      <c r="E693" s="90"/>
      <c r="F693" s="90"/>
      <c r="G693" s="90"/>
      <c r="H693" s="90"/>
      <c r="I693" s="90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</row>
    <row r="694">
      <c r="A694" s="90"/>
      <c r="B694" s="90"/>
      <c r="C694" s="90"/>
      <c r="D694" s="90"/>
      <c r="E694" s="90"/>
      <c r="F694" s="90"/>
      <c r="G694" s="90"/>
      <c r="H694" s="90"/>
      <c r="I694" s="90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</row>
    <row r="695">
      <c r="A695" s="90"/>
      <c r="B695" s="90"/>
      <c r="C695" s="90"/>
      <c r="D695" s="90"/>
      <c r="E695" s="90"/>
      <c r="F695" s="90"/>
      <c r="G695" s="90"/>
      <c r="H695" s="90"/>
      <c r="I695" s="90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</row>
    <row r="696">
      <c r="A696" s="90"/>
      <c r="B696" s="90"/>
      <c r="C696" s="90"/>
      <c r="D696" s="90"/>
      <c r="E696" s="90"/>
      <c r="F696" s="90"/>
      <c r="G696" s="90"/>
      <c r="H696" s="90"/>
      <c r="I696" s="90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</row>
    <row r="697">
      <c r="A697" s="90"/>
      <c r="B697" s="90"/>
      <c r="C697" s="90"/>
      <c r="D697" s="90"/>
      <c r="E697" s="90"/>
      <c r="F697" s="90"/>
      <c r="G697" s="90"/>
      <c r="H697" s="90"/>
      <c r="I697" s="90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</row>
    <row r="698">
      <c r="A698" s="90"/>
      <c r="B698" s="90"/>
      <c r="C698" s="90"/>
      <c r="D698" s="90"/>
      <c r="E698" s="90"/>
      <c r="F698" s="90"/>
      <c r="G698" s="90"/>
      <c r="H698" s="90"/>
      <c r="I698" s="90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</row>
    <row r="699">
      <c r="A699" s="90"/>
      <c r="B699" s="90"/>
      <c r="C699" s="90"/>
      <c r="D699" s="90"/>
      <c r="E699" s="90"/>
      <c r="F699" s="90"/>
      <c r="G699" s="90"/>
      <c r="H699" s="90"/>
      <c r="I699" s="90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</row>
    <row r="700">
      <c r="A700" s="90"/>
      <c r="B700" s="90"/>
      <c r="C700" s="90"/>
      <c r="D700" s="90"/>
      <c r="E700" s="90"/>
      <c r="F700" s="90"/>
      <c r="G700" s="90"/>
      <c r="H700" s="90"/>
      <c r="I700" s="90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</row>
    <row r="701">
      <c r="A701" s="90"/>
      <c r="B701" s="90"/>
      <c r="C701" s="90"/>
      <c r="D701" s="90"/>
      <c r="E701" s="90"/>
      <c r="F701" s="90"/>
      <c r="G701" s="90"/>
      <c r="H701" s="90"/>
      <c r="I701" s="90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</row>
    <row r="702">
      <c r="A702" s="90"/>
      <c r="B702" s="90"/>
      <c r="C702" s="90"/>
      <c r="D702" s="90"/>
      <c r="E702" s="90"/>
      <c r="F702" s="90"/>
      <c r="G702" s="90"/>
      <c r="H702" s="90"/>
      <c r="I702" s="90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</row>
    <row r="703">
      <c r="A703" s="90"/>
      <c r="B703" s="90"/>
      <c r="C703" s="90"/>
      <c r="D703" s="90"/>
      <c r="E703" s="90"/>
      <c r="F703" s="90"/>
      <c r="G703" s="90"/>
      <c r="H703" s="90"/>
      <c r="I703" s="90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</row>
    <row r="704">
      <c r="A704" s="90"/>
      <c r="B704" s="90"/>
      <c r="C704" s="90"/>
      <c r="D704" s="90"/>
      <c r="E704" s="90"/>
      <c r="F704" s="90"/>
      <c r="G704" s="90"/>
      <c r="H704" s="90"/>
      <c r="I704" s="90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</row>
    <row r="705">
      <c r="A705" s="90"/>
      <c r="B705" s="90"/>
      <c r="C705" s="90"/>
      <c r="D705" s="90"/>
      <c r="E705" s="90"/>
      <c r="F705" s="90"/>
      <c r="G705" s="90"/>
      <c r="H705" s="90"/>
      <c r="I705" s="90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</row>
    <row r="706">
      <c r="A706" s="90"/>
      <c r="B706" s="90"/>
      <c r="C706" s="90"/>
      <c r="D706" s="90"/>
      <c r="E706" s="90"/>
      <c r="F706" s="90"/>
      <c r="G706" s="90"/>
      <c r="H706" s="90"/>
      <c r="I706" s="90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</row>
    <row r="707">
      <c r="A707" s="90"/>
      <c r="B707" s="90"/>
      <c r="C707" s="90"/>
      <c r="D707" s="90"/>
      <c r="E707" s="90"/>
      <c r="F707" s="90"/>
      <c r="G707" s="90"/>
      <c r="H707" s="90"/>
      <c r="I707" s="90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</row>
    <row r="708">
      <c r="A708" s="90"/>
      <c r="B708" s="90"/>
      <c r="C708" s="90"/>
      <c r="D708" s="90"/>
      <c r="E708" s="90"/>
      <c r="F708" s="90"/>
      <c r="G708" s="90"/>
      <c r="H708" s="90"/>
      <c r="I708" s="90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</row>
    <row r="709">
      <c r="A709" s="90"/>
      <c r="B709" s="90"/>
      <c r="C709" s="90"/>
      <c r="D709" s="90"/>
      <c r="E709" s="90"/>
      <c r="F709" s="90"/>
      <c r="G709" s="90"/>
      <c r="H709" s="90"/>
      <c r="I709" s="90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</row>
    <row r="710">
      <c r="A710" s="90"/>
      <c r="B710" s="90"/>
      <c r="C710" s="90"/>
      <c r="D710" s="90"/>
      <c r="E710" s="90"/>
      <c r="F710" s="90"/>
      <c r="G710" s="90"/>
      <c r="H710" s="90"/>
      <c r="I710" s="90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</row>
    <row r="711">
      <c r="A711" s="90"/>
      <c r="B711" s="90"/>
      <c r="C711" s="90"/>
      <c r="D711" s="90"/>
      <c r="E711" s="90"/>
      <c r="F711" s="90"/>
      <c r="G711" s="90"/>
      <c r="H711" s="90"/>
      <c r="I711" s="90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</row>
    <row r="712">
      <c r="A712" s="90"/>
      <c r="B712" s="90"/>
      <c r="C712" s="90"/>
      <c r="D712" s="9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</row>
    <row r="713">
      <c r="A713" s="90"/>
      <c r="B713" s="90"/>
      <c r="C713" s="90"/>
      <c r="D713" s="90"/>
      <c r="E713" s="90"/>
      <c r="F713" s="90"/>
      <c r="G713" s="90"/>
      <c r="H713" s="90"/>
      <c r="I713" s="90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</row>
    <row r="714">
      <c r="A714" s="90"/>
      <c r="B714" s="90"/>
      <c r="C714" s="90"/>
      <c r="D714" s="90"/>
      <c r="E714" s="90"/>
      <c r="F714" s="90"/>
      <c r="G714" s="90"/>
      <c r="H714" s="90"/>
      <c r="I714" s="90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</row>
    <row r="715">
      <c r="A715" s="90"/>
      <c r="B715" s="90"/>
      <c r="C715" s="90"/>
      <c r="D715" s="90"/>
      <c r="E715" s="90"/>
      <c r="F715" s="90"/>
      <c r="G715" s="90"/>
      <c r="H715" s="90"/>
      <c r="I715" s="90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</row>
    <row r="716">
      <c r="A716" s="90"/>
      <c r="B716" s="90"/>
      <c r="C716" s="90"/>
      <c r="D716" s="90"/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</row>
    <row r="717">
      <c r="A717" s="90"/>
      <c r="B717" s="90"/>
      <c r="C717" s="90"/>
      <c r="D717" s="90"/>
      <c r="E717" s="90"/>
      <c r="F717" s="90"/>
      <c r="G717" s="90"/>
      <c r="H717" s="90"/>
      <c r="I717" s="90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</row>
    <row r="718">
      <c r="A718" s="90"/>
      <c r="B718" s="90"/>
      <c r="C718" s="90"/>
      <c r="D718" s="90"/>
      <c r="E718" s="90"/>
      <c r="F718" s="90"/>
      <c r="G718" s="90"/>
      <c r="H718" s="90"/>
      <c r="I718" s="90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</row>
    <row r="719">
      <c r="A719" s="90"/>
      <c r="B719" s="90"/>
      <c r="C719" s="90"/>
      <c r="D719" s="90"/>
      <c r="E719" s="90"/>
      <c r="F719" s="90"/>
      <c r="G719" s="90"/>
      <c r="H719" s="90"/>
      <c r="I719" s="90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</row>
    <row r="720">
      <c r="A720" s="90"/>
      <c r="B720" s="90"/>
      <c r="C720" s="90"/>
      <c r="D720" s="90"/>
      <c r="E720" s="90"/>
      <c r="F720" s="90"/>
      <c r="G720" s="90"/>
      <c r="H720" s="90"/>
      <c r="I720" s="90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</row>
    <row r="721">
      <c r="A721" s="90"/>
      <c r="B721" s="90"/>
      <c r="C721" s="90"/>
      <c r="D721" s="90"/>
      <c r="E721" s="90"/>
      <c r="F721" s="90"/>
      <c r="G721" s="90"/>
      <c r="H721" s="90"/>
      <c r="I721" s="90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</row>
    <row r="722">
      <c r="A722" s="90"/>
      <c r="B722" s="90"/>
      <c r="C722" s="90"/>
      <c r="D722" s="90"/>
      <c r="E722" s="90"/>
      <c r="F722" s="90"/>
      <c r="G722" s="90"/>
      <c r="H722" s="90"/>
      <c r="I722" s="90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</row>
    <row r="723">
      <c r="A723" s="90"/>
      <c r="B723" s="90"/>
      <c r="C723" s="90"/>
      <c r="D723" s="90"/>
      <c r="E723" s="90"/>
      <c r="F723" s="90"/>
      <c r="G723" s="90"/>
      <c r="H723" s="90"/>
      <c r="I723" s="90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</row>
    <row r="724">
      <c r="A724" s="90"/>
      <c r="B724" s="90"/>
      <c r="C724" s="90"/>
      <c r="D724" s="90"/>
      <c r="E724" s="90"/>
      <c r="F724" s="90"/>
      <c r="G724" s="90"/>
      <c r="H724" s="90"/>
      <c r="I724" s="90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</row>
    <row r="725">
      <c r="A725" s="90"/>
      <c r="B725" s="90"/>
      <c r="C725" s="90"/>
      <c r="D725" s="90"/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</row>
    <row r="726">
      <c r="A726" s="90"/>
      <c r="B726" s="90"/>
      <c r="C726" s="90"/>
      <c r="D726" s="90"/>
      <c r="E726" s="90"/>
      <c r="F726" s="90"/>
      <c r="G726" s="90"/>
      <c r="H726" s="90"/>
      <c r="I726" s="90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</row>
    <row r="727">
      <c r="A727" s="90"/>
      <c r="B727" s="90"/>
      <c r="C727" s="90"/>
      <c r="D727" s="90"/>
      <c r="E727" s="90"/>
      <c r="F727" s="90"/>
      <c r="G727" s="90"/>
      <c r="H727" s="90"/>
      <c r="I727" s="90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</row>
    <row r="728">
      <c r="A728" s="90"/>
      <c r="B728" s="90"/>
      <c r="C728" s="90"/>
      <c r="D728" s="90"/>
      <c r="E728" s="90"/>
      <c r="F728" s="90"/>
      <c r="G728" s="90"/>
      <c r="H728" s="90"/>
      <c r="I728" s="90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</row>
    <row r="729">
      <c r="A729" s="90"/>
      <c r="B729" s="90"/>
      <c r="C729" s="90"/>
      <c r="D729" s="90"/>
      <c r="E729" s="90"/>
      <c r="F729" s="90"/>
      <c r="G729" s="90"/>
      <c r="H729" s="90"/>
      <c r="I729" s="90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</row>
    <row r="730">
      <c r="A730" s="90"/>
      <c r="B730" s="90"/>
      <c r="C730" s="90"/>
      <c r="D730" s="90"/>
      <c r="E730" s="90"/>
      <c r="F730" s="90"/>
      <c r="G730" s="90"/>
      <c r="H730" s="90"/>
      <c r="I730" s="90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</row>
    <row r="731">
      <c r="A731" s="90"/>
      <c r="B731" s="90"/>
      <c r="C731" s="90"/>
      <c r="D731" s="90"/>
      <c r="E731" s="90"/>
      <c r="F731" s="90"/>
      <c r="G731" s="90"/>
      <c r="H731" s="90"/>
      <c r="I731" s="90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</row>
    <row r="732">
      <c r="A732" s="90"/>
      <c r="B732" s="90"/>
      <c r="C732" s="90"/>
      <c r="D732" s="90"/>
      <c r="E732" s="90"/>
      <c r="F732" s="90"/>
      <c r="G732" s="90"/>
      <c r="H732" s="90"/>
      <c r="I732" s="90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</row>
    <row r="733">
      <c r="A733" s="90"/>
      <c r="B733" s="90"/>
      <c r="C733" s="90"/>
      <c r="D733" s="90"/>
      <c r="E733" s="90"/>
      <c r="F733" s="90"/>
      <c r="G733" s="90"/>
      <c r="H733" s="90"/>
      <c r="I733" s="90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</row>
    <row r="734">
      <c r="A734" s="90"/>
      <c r="B734" s="90"/>
      <c r="C734" s="90"/>
      <c r="D734" s="90"/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</row>
    <row r="735">
      <c r="A735" s="90"/>
      <c r="B735" s="90"/>
      <c r="C735" s="90"/>
      <c r="D735" s="90"/>
      <c r="E735" s="90"/>
      <c r="F735" s="90"/>
      <c r="G735" s="90"/>
      <c r="H735" s="90"/>
      <c r="I735" s="90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</row>
    <row r="736">
      <c r="A736" s="90"/>
      <c r="B736" s="90"/>
      <c r="C736" s="90"/>
      <c r="D736" s="90"/>
      <c r="E736" s="90"/>
      <c r="F736" s="90"/>
      <c r="G736" s="90"/>
      <c r="H736" s="90"/>
      <c r="I736" s="90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</row>
    <row r="737">
      <c r="A737" s="90"/>
      <c r="B737" s="90"/>
      <c r="C737" s="90"/>
      <c r="D737" s="90"/>
      <c r="E737" s="90"/>
      <c r="F737" s="90"/>
      <c r="G737" s="90"/>
      <c r="H737" s="90"/>
      <c r="I737" s="90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</row>
    <row r="738">
      <c r="A738" s="90"/>
      <c r="B738" s="90"/>
      <c r="C738" s="90"/>
      <c r="D738" s="90"/>
      <c r="E738" s="90"/>
      <c r="F738" s="90"/>
      <c r="G738" s="90"/>
      <c r="H738" s="90"/>
      <c r="I738" s="90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</row>
    <row r="739">
      <c r="A739" s="90"/>
      <c r="B739" s="90"/>
      <c r="C739" s="90"/>
      <c r="D739" s="90"/>
      <c r="E739" s="90"/>
      <c r="F739" s="90"/>
      <c r="G739" s="90"/>
      <c r="H739" s="90"/>
      <c r="I739" s="90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</row>
    <row r="740">
      <c r="A740" s="90"/>
      <c r="B740" s="90"/>
      <c r="C740" s="90"/>
      <c r="D740" s="90"/>
      <c r="E740" s="90"/>
      <c r="F740" s="90"/>
      <c r="G740" s="90"/>
      <c r="H740" s="90"/>
      <c r="I740" s="90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</row>
    <row r="741">
      <c r="A741" s="90"/>
      <c r="B741" s="90"/>
      <c r="C741" s="90"/>
      <c r="D741" s="90"/>
      <c r="E741" s="90"/>
      <c r="F741" s="90"/>
      <c r="G741" s="90"/>
      <c r="H741" s="90"/>
      <c r="I741" s="90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</row>
    <row r="742">
      <c r="A742" s="90"/>
      <c r="B742" s="90"/>
      <c r="C742" s="90"/>
      <c r="D742" s="90"/>
      <c r="E742" s="90"/>
      <c r="F742" s="90"/>
      <c r="G742" s="90"/>
      <c r="H742" s="90"/>
      <c r="I742" s="90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</row>
    <row r="743">
      <c r="A743" s="90"/>
      <c r="B743" s="90"/>
      <c r="C743" s="90"/>
      <c r="D743" s="90"/>
      <c r="E743" s="90"/>
      <c r="F743" s="90"/>
      <c r="G743" s="90"/>
      <c r="H743" s="90"/>
      <c r="I743" s="90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</row>
    <row r="744">
      <c r="A744" s="90"/>
      <c r="B744" s="90"/>
      <c r="C744" s="90"/>
      <c r="D744" s="90"/>
      <c r="E744" s="90"/>
      <c r="F744" s="90"/>
      <c r="G744" s="90"/>
      <c r="H744" s="90"/>
      <c r="I744" s="90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</row>
    <row r="745">
      <c r="A745" s="90"/>
      <c r="B745" s="90"/>
      <c r="C745" s="90"/>
      <c r="D745" s="90"/>
      <c r="E745" s="90"/>
      <c r="F745" s="90"/>
      <c r="G745" s="90"/>
      <c r="H745" s="90"/>
      <c r="I745" s="90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</row>
    <row r="746">
      <c r="A746" s="90"/>
      <c r="B746" s="90"/>
      <c r="C746" s="90"/>
      <c r="D746" s="9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</row>
    <row r="747">
      <c r="A747" s="90"/>
      <c r="B747" s="90"/>
      <c r="C747" s="90"/>
      <c r="D747" s="90"/>
      <c r="E747" s="90"/>
      <c r="F747" s="90"/>
      <c r="G747" s="90"/>
      <c r="H747" s="90"/>
      <c r="I747" s="90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</row>
    <row r="748">
      <c r="A748" s="90"/>
      <c r="B748" s="90"/>
      <c r="C748" s="90"/>
      <c r="D748" s="90"/>
      <c r="E748" s="90"/>
      <c r="F748" s="90"/>
      <c r="G748" s="90"/>
      <c r="H748" s="90"/>
      <c r="I748" s="90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</row>
    <row r="749">
      <c r="A749" s="90"/>
      <c r="B749" s="90"/>
      <c r="C749" s="90"/>
      <c r="D749" s="90"/>
      <c r="E749" s="90"/>
      <c r="F749" s="90"/>
      <c r="G749" s="90"/>
      <c r="H749" s="90"/>
      <c r="I749" s="90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</row>
    <row r="750">
      <c r="A750" s="90"/>
      <c r="B750" s="90"/>
      <c r="C750" s="90"/>
      <c r="D750" s="90"/>
      <c r="E750" s="90"/>
      <c r="F750" s="90"/>
      <c r="G750" s="90"/>
      <c r="H750" s="90"/>
      <c r="I750" s="90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</row>
    <row r="751">
      <c r="A751" s="90"/>
      <c r="B751" s="90"/>
      <c r="C751" s="90"/>
      <c r="D751" s="90"/>
      <c r="E751" s="90"/>
      <c r="F751" s="90"/>
      <c r="G751" s="90"/>
      <c r="H751" s="90"/>
      <c r="I751" s="90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</row>
    <row r="752">
      <c r="A752" s="90"/>
      <c r="B752" s="90"/>
      <c r="C752" s="90"/>
      <c r="D752" s="90"/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</row>
    <row r="753">
      <c r="A753" s="90"/>
      <c r="B753" s="90"/>
      <c r="C753" s="90"/>
      <c r="D753" s="90"/>
      <c r="E753" s="90"/>
      <c r="F753" s="90"/>
      <c r="G753" s="90"/>
      <c r="H753" s="90"/>
      <c r="I753" s="90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</row>
    <row r="754">
      <c r="A754" s="90"/>
      <c r="B754" s="90"/>
      <c r="C754" s="90"/>
      <c r="D754" s="90"/>
      <c r="E754" s="90"/>
      <c r="F754" s="90"/>
      <c r="G754" s="90"/>
      <c r="H754" s="90"/>
      <c r="I754" s="90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</row>
    <row r="755">
      <c r="A755" s="90"/>
      <c r="B755" s="90"/>
      <c r="C755" s="90"/>
      <c r="D755" s="90"/>
      <c r="E755" s="90"/>
      <c r="F755" s="90"/>
      <c r="G755" s="90"/>
      <c r="H755" s="90"/>
      <c r="I755" s="90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</row>
    <row r="756">
      <c r="A756" s="90"/>
      <c r="B756" s="90"/>
      <c r="C756" s="90"/>
      <c r="D756" s="90"/>
      <c r="E756" s="90"/>
      <c r="F756" s="90"/>
      <c r="G756" s="90"/>
      <c r="H756" s="90"/>
      <c r="I756" s="90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</row>
    <row r="757">
      <c r="A757" s="90"/>
      <c r="B757" s="90"/>
      <c r="C757" s="90"/>
      <c r="D757" s="90"/>
      <c r="E757" s="90"/>
      <c r="F757" s="90"/>
      <c r="G757" s="90"/>
      <c r="H757" s="90"/>
      <c r="I757" s="90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</row>
    <row r="758">
      <c r="A758" s="90"/>
      <c r="B758" s="90"/>
      <c r="C758" s="90"/>
      <c r="D758" s="90"/>
      <c r="E758" s="90"/>
      <c r="F758" s="90"/>
      <c r="G758" s="90"/>
      <c r="H758" s="90"/>
      <c r="I758" s="90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</row>
    <row r="759">
      <c r="A759" s="90"/>
      <c r="B759" s="90"/>
      <c r="C759" s="90"/>
      <c r="D759" s="90"/>
      <c r="E759" s="90"/>
      <c r="F759" s="90"/>
      <c r="G759" s="90"/>
      <c r="H759" s="90"/>
      <c r="I759" s="90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</row>
    <row r="760">
      <c r="A760" s="90"/>
      <c r="B760" s="90"/>
      <c r="C760" s="90"/>
      <c r="D760" s="90"/>
      <c r="E760" s="90"/>
      <c r="F760" s="90"/>
      <c r="G760" s="90"/>
      <c r="H760" s="90"/>
      <c r="I760" s="90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</row>
    <row r="761">
      <c r="A761" s="90"/>
      <c r="B761" s="90"/>
      <c r="C761" s="90"/>
      <c r="D761" s="90"/>
      <c r="E761" s="90"/>
      <c r="F761" s="90"/>
      <c r="G761" s="90"/>
      <c r="H761" s="90"/>
      <c r="I761" s="90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</row>
    <row r="762">
      <c r="A762" s="90"/>
      <c r="B762" s="90"/>
      <c r="C762" s="90"/>
      <c r="D762" s="90"/>
      <c r="E762" s="90"/>
      <c r="F762" s="90"/>
      <c r="G762" s="90"/>
      <c r="H762" s="90"/>
      <c r="I762" s="90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</row>
    <row r="763">
      <c r="A763" s="90"/>
      <c r="B763" s="90"/>
      <c r="C763" s="90"/>
      <c r="D763" s="90"/>
      <c r="E763" s="90"/>
      <c r="F763" s="90"/>
      <c r="G763" s="90"/>
      <c r="H763" s="90"/>
      <c r="I763" s="90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</row>
    <row r="764">
      <c r="A764" s="90"/>
      <c r="B764" s="90"/>
      <c r="C764" s="90"/>
      <c r="D764" s="90"/>
      <c r="E764" s="90"/>
      <c r="F764" s="90"/>
      <c r="G764" s="90"/>
      <c r="H764" s="90"/>
      <c r="I764" s="90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</row>
    <row r="765">
      <c r="A765" s="90"/>
      <c r="B765" s="90"/>
      <c r="C765" s="90"/>
      <c r="D765" s="90"/>
      <c r="E765" s="90"/>
      <c r="F765" s="90"/>
      <c r="G765" s="90"/>
      <c r="H765" s="90"/>
      <c r="I765" s="90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</row>
    <row r="766">
      <c r="A766" s="90"/>
      <c r="B766" s="90"/>
      <c r="C766" s="90"/>
      <c r="D766" s="90"/>
      <c r="E766" s="90"/>
      <c r="F766" s="90"/>
      <c r="G766" s="90"/>
      <c r="H766" s="90"/>
      <c r="I766" s="90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</row>
    <row r="767">
      <c r="A767" s="90"/>
      <c r="B767" s="90"/>
      <c r="C767" s="90"/>
      <c r="D767" s="90"/>
      <c r="E767" s="90"/>
      <c r="F767" s="90"/>
      <c r="G767" s="90"/>
      <c r="H767" s="90"/>
      <c r="I767" s="90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</row>
    <row r="768">
      <c r="A768" s="90"/>
      <c r="B768" s="90"/>
      <c r="C768" s="90"/>
      <c r="D768" s="90"/>
      <c r="E768" s="90"/>
      <c r="F768" s="90"/>
      <c r="G768" s="90"/>
      <c r="H768" s="90"/>
      <c r="I768" s="90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</row>
    <row r="769">
      <c r="A769" s="90"/>
      <c r="B769" s="90"/>
      <c r="C769" s="90"/>
      <c r="D769" s="90"/>
      <c r="E769" s="90"/>
      <c r="F769" s="90"/>
      <c r="G769" s="90"/>
      <c r="H769" s="90"/>
      <c r="I769" s="90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</row>
    <row r="770">
      <c r="A770" s="90"/>
      <c r="B770" s="90"/>
      <c r="C770" s="90"/>
      <c r="D770" s="90"/>
      <c r="E770" s="90"/>
      <c r="F770" s="90"/>
      <c r="G770" s="90"/>
      <c r="H770" s="90"/>
      <c r="I770" s="90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</row>
    <row r="771">
      <c r="A771" s="90"/>
      <c r="B771" s="90"/>
      <c r="C771" s="90"/>
      <c r="D771" s="90"/>
      <c r="E771" s="90"/>
      <c r="F771" s="90"/>
      <c r="G771" s="90"/>
      <c r="H771" s="90"/>
      <c r="I771" s="90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</row>
    <row r="772">
      <c r="A772" s="90"/>
      <c r="B772" s="90"/>
      <c r="C772" s="90"/>
      <c r="D772" s="90"/>
      <c r="E772" s="90"/>
      <c r="F772" s="90"/>
      <c r="G772" s="90"/>
      <c r="H772" s="90"/>
      <c r="I772" s="90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</row>
    <row r="773">
      <c r="A773" s="90"/>
      <c r="B773" s="90"/>
      <c r="C773" s="90"/>
      <c r="D773" s="90"/>
      <c r="E773" s="90"/>
      <c r="F773" s="90"/>
      <c r="G773" s="90"/>
      <c r="H773" s="90"/>
      <c r="I773" s="90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</row>
    <row r="774">
      <c r="A774" s="90"/>
      <c r="B774" s="90"/>
      <c r="C774" s="90"/>
      <c r="D774" s="90"/>
      <c r="E774" s="90"/>
      <c r="F774" s="90"/>
      <c r="G774" s="90"/>
      <c r="H774" s="90"/>
      <c r="I774" s="90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</row>
    <row r="775">
      <c r="A775" s="90"/>
      <c r="B775" s="90"/>
      <c r="C775" s="90"/>
      <c r="D775" s="90"/>
      <c r="E775" s="90"/>
      <c r="F775" s="90"/>
      <c r="G775" s="90"/>
      <c r="H775" s="90"/>
      <c r="I775" s="90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</row>
    <row r="776">
      <c r="A776" s="90"/>
      <c r="B776" s="90"/>
      <c r="C776" s="90"/>
      <c r="D776" s="90"/>
      <c r="E776" s="90"/>
      <c r="F776" s="90"/>
      <c r="G776" s="90"/>
      <c r="H776" s="90"/>
      <c r="I776" s="90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</row>
    <row r="777">
      <c r="A777" s="90"/>
      <c r="B777" s="90"/>
      <c r="C777" s="90"/>
      <c r="D777" s="90"/>
      <c r="E777" s="90"/>
      <c r="F777" s="90"/>
      <c r="G777" s="90"/>
      <c r="H777" s="90"/>
      <c r="I777" s="90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</row>
    <row r="778">
      <c r="A778" s="90"/>
      <c r="B778" s="90"/>
      <c r="C778" s="90"/>
      <c r="D778" s="90"/>
      <c r="E778" s="90"/>
      <c r="F778" s="90"/>
      <c r="G778" s="90"/>
      <c r="H778" s="90"/>
      <c r="I778" s="90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</row>
    <row r="779">
      <c r="A779" s="90"/>
      <c r="B779" s="90"/>
      <c r="C779" s="90"/>
      <c r="D779" s="90"/>
      <c r="E779" s="90"/>
      <c r="F779" s="90"/>
      <c r="G779" s="90"/>
      <c r="H779" s="90"/>
      <c r="I779" s="90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</row>
    <row r="780">
      <c r="A780" s="90"/>
      <c r="B780" s="90"/>
      <c r="C780" s="90"/>
      <c r="D780" s="90"/>
      <c r="E780" s="90"/>
      <c r="F780" s="90"/>
      <c r="G780" s="90"/>
      <c r="H780" s="90"/>
      <c r="I780" s="90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</row>
    <row r="781">
      <c r="A781" s="90"/>
      <c r="B781" s="90"/>
      <c r="C781" s="90"/>
      <c r="D781" s="90"/>
      <c r="E781" s="90"/>
      <c r="F781" s="90"/>
      <c r="G781" s="90"/>
      <c r="H781" s="90"/>
      <c r="I781" s="90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</row>
    <row r="782">
      <c r="A782" s="90"/>
      <c r="B782" s="90"/>
      <c r="C782" s="90"/>
      <c r="D782" s="90"/>
      <c r="E782" s="90"/>
      <c r="F782" s="90"/>
      <c r="G782" s="90"/>
      <c r="H782" s="90"/>
      <c r="I782" s="90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</row>
    <row r="783">
      <c r="A783" s="90"/>
      <c r="B783" s="90"/>
      <c r="C783" s="90"/>
      <c r="D783" s="90"/>
      <c r="E783" s="90"/>
      <c r="F783" s="90"/>
      <c r="G783" s="90"/>
      <c r="H783" s="90"/>
      <c r="I783" s="90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</row>
    <row r="784">
      <c r="A784" s="90"/>
      <c r="B784" s="90"/>
      <c r="C784" s="90"/>
      <c r="D784" s="90"/>
      <c r="E784" s="90"/>
      <c r="F784" s="90"/>
      <c r="G784" s="90"/>
      <c r="H784" s="90"/>
      <c r="I784" s="90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</row>
    <row r="785">
      <c r="A785" s="90"/>
      <c r="B785" s="90"/>
      <c r="C785" s="90"/>
      <c r="D785" s="90"/>
      <c r="E785" s="90"/>
      <c r="F785" s="90"/>
      <c r="G785" s="90"/>
      <c r="H785" s="90"/>
      <c r="I785" s="90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</row>
    <row r="786">
      <c r="A786" s="90"/>
      <c r="B786" s="90"/>
      <c r="C786" s="90"/>
      <c r="D786" s="90"/>
      <c r="E786" s="90"/>
      <c r="F786" s="90"/>
      <c r="G786" s="90"/>
      <c r="H786" s="90"/>
      <c r="I786" s="90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</row>
    <row r="787">
      <c r="A787" s="90"/>
      <c r="B787" s="90"/>
      <c r="C787" s="90"/>
      <c r="D787" s="90"/>
      <c r="E787" s="90"/>
      <c r="F787" s="90"/>
      <c r="G787" s="90"/>
      <c r="H787" s="90"/>
      <c r="I787" s="90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</row>
    <row r="788">
      <c r="A788" s="90"/>
      <c r="B788" s="90"/>
      <c r="C788" s="90"/>
      <c r="D788" s="90"/>
      <c r="E788" s="90"/>
      <c r="F788" s="90"/>
      <c r="G788" s="90"/>
      <c r="H788" s="90"/>
      <c r="I788" s="90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</row>
    <row r="789">
      <c r="A789" s="90"/>
      <c r="B789" s="90"/>
      <c r="C789" s="90"/>
      <c r="D789" s="90"/>
      <c r="E789" s="90"/>
      <c r="F789" s="90"/>
      <c r="G789" s="90"/>
      <c r="H789" s="90"/>
      <c r="I789" s="90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</row>
    <row r="790">
      <c r="A790" s="90"/>
      <c r="B790" s="90"/>
      <c r="C790" s="90"/>
      <c r="D790" s="90"/>
      <c r="E790" s="90"/>
      <c r="F790" s="90"/>
      <c r="G790" s="90"/>
      <c r="H790" s="90"/>
      <c r="I790" s="90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</row>
    <row r="791">
      <c r="A791" s="90"/>
      <c r="B791" s="90"/>
      <c r="C791" s="90"/>
      <c r="D791" s="90"/>
      <c r="E791" s="90"/>
      <c r="F791" s="90"/>
      <c r="G791" s="90"/>
      <c r="H791" s="90"/>
      <c r="I791" s="90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</row>
    <row r="792">
      <c r="A792" s="90"/>
      <c r="B792" s="90"/>
      <c r="C792" s="90"/>
      <c r="D792" s="90"/>
      <c r="E792" s="90"/>
      <c r="F792" s="90"/>
      <c r="G792" s="90"/>
      <c r="H792" s="90"/>
      <c r="I792" s="90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</row>
    <row r="793">
      <c r="A793" s="90"/>
      <c r="B793" s="90"/>
      <c r="C793" s="90"/>
      <c r="D793" s="90"/>
      <c r="E793" s="90"/>
      <c r="F793" s="90"/>
      <c r="G793" s="90"/>
      <c r="H793" s="90"/>
      <c r="I793" s="90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</row>
    <row r="794">
      <c r="A794" s="90"/>
      <c r="B794" s="90"/>
      <c r="C794" s="90"/>
      <c r="D794" s="90"/>
      <c r="E794" s="90"/>
      <c r="F794" s="90"/>
      <c r="G794" s="90"/>
      <c r="H794" s="90"/>
      <c r="I794" s="90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</row>
    <row r="795">
      <c r="A795" s="90"/>
      <c r="B795" s="90"/>
      <c r="C795" s="90"/>
      <c r="D795" s="90"/>
      <c r="E795" s="90"/>
      <c r="F795" s="90"/>
      <c r="G795" s="90"/>
      <c r="H795" s="90"/>
      <c r="I795" s="90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</row>
    <row r="796">
      <c r="A796" s="90"/>
      <c r="B796" s="90"/>
      <c r="C796" s="90"/>
      <c r="D796" s="90"/>
      <c r="E796" s="90"/>
      <c r="F796" s="90"/>
      <c r="G796" s="90"/>
      <c r="H796" s="90"/>
      <c r="I796" s="90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</row>
    <row r="797">
      <c r="A797" s="90"/>
      <c r="B797" s="90"/>
      <c r="C797" s="90"/>
      <c r="D797" s="90"/>
      <c r="E797" s="90"/>
      <c r="F797" s="90"/>
      <c r="G797" s="90"/>
      <c r="H797" s="90"/>
      <c r="I797" s="90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</row>
    <row r="798">
      <c r="A798" s="90"/>
      <c r="B798" s="90"/>
      <c r="C798" s="90"/>
      <c r="D798" s="90"/>
      <c r="E798" s="90"/>
      <c r="F798" s="90"/>
      <c r="G798" s="90"/>
      <c r="H798" s="90"/>
      <c r="I798" s="90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</row>
    <row r="799">
      <c r="A799" s="90"/>
      <c r="B799" s="90"/>
      <c r="C799" s="90"/>
      <c r="D799" s="90"/>
      <c r="E799" s="90"/>
      <c r="F799" s="90"/>
      <c r="G799" s="90"/>
      <c r="H799" s="90"/>
      <c r="I799" s="90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</row>
    <row r="800">
      <c r="A800" s="90"/>
      <c r="B800" s="90"/>
      <c r="C800" s="90"/>
      <c r="D800" s="90"/>
      <c r="E800" s="90"/>
      <c r="F800" s="90"/>
      <c r="G800" s="90"/>
      <c r="H800" s="90"/>
      <c r="I800" s="90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</row>
    <row r="801">
      <c r="A801" s="90"/>
      <c r="B801" s="90"/>
      <c r="C801" s="90"/>
      <c r="D801" s="90"/>
      <c r="E801" s="90"/>
      <c r="F801" s="90"/>
      <c r="G801" s="90"/>
      <c r="H801" s="90"/>
      <c r="I801" s="90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</row>
    <row r="802">
      <c r="A802" s="90"/>
      <c r="B802" s="90"/>
      <c r="C802" s="90"/>
      <c r="D802" s="90"/>
      <c r="E802" s="90"/>
      <c r="F802" s="90"/>
      <c r="G802" s="90"/>
      <c r="H802" s="90"/>
      <c r="I802" s="90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</row>
    <row r="803">
      <c r="A803" s="90"/>
      <c r="B803" s="90"/>
      <c r="C803" s="90"/>
      <c r="D803" s="90"/>
      <c r="E803" s="90"/>
      <c r="F803" s="90"/>
      <c r="G803" s="90"/>
      <c r="H803" s="90"/>
      <c r="I803" s="90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</row>
    <row r="804">
      <c r="A804" s="90"/>
      <c r="B804" s="90"/>
      <c r="C804" s="90"/>
      <c r="D804" s="90"/>
      <c r="E804" s="90"/>
      <c r="F804" s="90"/>
      <c r="G804" s="90"/>
      <c r="H804" s="90"/>
      <c r="I804" s="90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</row>
    <row r="805">
      <c r="A805" s="90"/>
      <c r="B805" s="90"/>
      <c r="C805" s="90"/>
      <c r="D805" s="90"/>
      <c r="E805" s="90"/>
      <c r="F805" s="90"/>
      <c r="G805" s="90"/>
      <c r="H805" s="90"/>
      <c r="I805" s="90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</row>
    <row r="806">
      <c r="A806" s="90"/>
      <c r="B806" s="90"/>
      <c r="C806" s="90"/>
      <c r="D806" s="90"/>
      <c r="E806" s="90"/>
      <c r="F806" s="90"/>
      <c r="G806" s="90"/>
      <c r="H806" s="90"/>
      <c r="I806" s="90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</row>
    <row r="807">
      <c r="A807" s="90"/>
      <c r="B807" s="90"/>
      <c r="C807" s="90"/>
      <c r="D807" s="90"/>
      <c r="E807" s="90"/>
      <c r="F807" s="90"/>
      <c r="G807" s="90"/>
      <c r="H807" s="90"/>
      <c r="I807" s="90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</row>
    <row r="808">
      <c r="A808" s="90"/>
      <c r="B808" s="90"/>
      <c r="C808" s="90"/>
      <c r="D808" s="90"/>
      <c r="E808" s="90"/>
      <c r="F808" s="90"/>
      <c r="G808" s="90"/>
      <c r="H808" s="90"/>
      <c r="I808" s="90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</row>
    <row r="809">
      <c r="A809" s="90"/>
      <c r="B809" s="90"/>
      <c r="C809" s="90"/>
      <c r="D809" s="90"/>
      <c r="E809" s="90"/>
      <c r="F809" s="90"/>
      <c r="G809" s="90"/>
      <c r="H809" s="90"/>
      <c r="I809" s="90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</row>
    <row r="810">
      <c r="A810" s="90"/>
      <c r="B810" s="90"/>
      <c r="C810" s="90"/>
      <c r="D810" s="90"/>
      <c r="E810" s="90"/>
      <c r="F810" s="90"/>
      <c r="G810" s="90"/>
      <c r="H810" s="90"/>
      <c r="I810" s="90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</row>
    <row r="811">
      <c r="A811" s="90"/>
      <c r="B811" s="90"/>
      <c r="C811" s="90"/>
      <c r="D811" s="90"/>
      <c r="E811" s="90"/>
      <c r="F811" s="90"/>
      <c r="G811" s="90"/>
      <c r="H811" s="90"/>
      <c r="I811" s="90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</row>
    <row r="812">
      <c r="A812" s="90"/>
      <c r="B812" s="90"/>
      <c r="C812" s="90"/>
      <c r="D812" s="90"/>
      <c r="E812" s="90"/>
      <c r="F812" s="90"/>
      <c r="G812" s="90"/>
      <c r="H812" s="90"/>
      <c r="I812" s="90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</row>
    <row r="813">
      <c r="A813" s="90"/>
      <c r="B813" s="90"/>
      <c r="C813" s="90"/>
      <c r="D813" s="90"/>
      <c r="E813" s="90"/>
      <c r="F813" s="90"/>
      <c r="G813" s="90"/>
      <c r="H813" s="90"/>
      <c r="I813" s="90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</row>
    <row r="814">
      <c r="A814" s="90"/>
      <c r="B814" s="90"/>
      <c r="C814" s="90"/>
      <c r="D814" s="90"/>
      <c r="E814" s="90"/>
      <c r="F814" s="90"/>
      <c r="G814" s="90"/>
      <c r="H814" s="90"/>
      <c r="I814" s="90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</row>
    <row r="815">
      <c r="A815" s="90"/>
      <c r="B815" s="90"/>
      <c r="C815" s="90"/>
      <c r="D815" s="90"/>
      <c r="E815" s="90"/>
      <c r="F815" s="90"/>
      <c r="G815" s="90"/>
      <c r="H815" s="90"/>
      <c r="I815" s="90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</row>
    <row r="816">
      <c r="A816" s="90"/>
      <c r="B816" s="90"/>
      <c r="C816" s="90"/>
      <c r="D816" s="90"/>
      <c r="E816" s="90"/>
      <c r="F816" s="90"/>
      <c r="G816" s="90"/>
      <c r="H816" s="90"/>
      <c r="I816" s="90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</row>
    <row r="817">
      <c r="A817" s="90"/>
      <c r="B817" s="90"/>
      <c r="C817" s="90"/>
      <c r="D817" s="90"/>
      <c r="E817" s="90"/>
      <c r="F817" s="90"/>
      <c r="G817" s="90"/>
      <c r="H817" s="90"/>
      <c r="I817" s="90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</row>
    <row r="818">
      <c r="A818" s="90"/>
      <c r="B818" s="90"/>
      <c r="C818" s="90"/>
      <c r="D818" s="90"/>
      <c r="E818" s="90"/>
      <c r="F818" s="90"/>
      <c r="G818" s="90"/>
      <c r="H818" s="90"/>
      <c r="I818" s="90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</row>
    <row r="819">
      <c r="A819" s="90"/>
      <c r="B819" s="90"/>
      <c r="C819" s="90"/>
      <c r="D819" s="90"/>
      <c r="E819" s="90"/>
      <c r="F819" s="90"/>
      <c r="G819" s="90"/>
      <c r="H819" s="90"/>
      <c r="I819" s="90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</row>
    <row r="820">
      <c r="A820" s="90"/>
      <c r="B820" s="90"/>
      <c r="C820" s="90"/>
      <c r="D820" s="90"/>
      <c r="E820" s="90"/>
      <c r="F820" s="90"/>
      <c r="G820" s="90"/>
      <c r="H820" s="90"/>
      <c r="I820" s="90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</row>
    <row r="821">
      <c r="A821" s="90"/>
      <c r="B821" s="90"/>
      <c r="C821" s="90"/>
      <c r="D821" s="9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</row>
    <row r="822">
      <c r="A822" s="90"/>
      <c r="B822" s="90"/>
      <c r="C822" s="90"/>
      <c r="D822" s="90"/>
      <c r="E822" s="90"/>
      <c r="F822" s="90"/>
      <c r="G822" s="90"/>
      <c r="H822" s="90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</row>
    <row r="823">
      <c r="A823" s="90"/>
      <c r="B823" s="90"/>
      <c r="C823" s="90"/>
      <c r="D823" s="90"/>
      <c r="E823" s="90"/>
      <c r="F823" s="90"/>
      <c r="G823" s="90"/>
      <c r="H823" s="90"/>
      <c r="I823" s="90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</row>
    <row r="824">
      <c r="A824" s="90"/>
      <c r="B824" s="90"/>
      <c r="C824" s="90"/>
      <c r="D824" s="90"/>
      <c r="E824" s="90"/>
      <c r="F824" s="90"/>
      <c r="G824" s="90"/>
      <c r="H824" s="90"/>
      <c r="I824" s="90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</row>
    <row r="825">
      <c r="A825" s="90"/>
      <c r="B825" s="90"/>
      <c r="C825" s="90"/>
      <c r="D825" s="90"/>
      <c r="E825" s="90"/>
      <c r="F825" s="90"/>
      <c r="G825" s="90"/>
      <c r="H825" s="90"/>
      <c r="I825" s="90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</row>
    <row r="826">
      <c r="A826" s="90"/>
      <c r="B826" s="90"/>
      <c r="C826" s="90"/>
      <c r="D826" s="90"/>
      <c r="E826" s="90"/>
      <c r="F826" s="90"/>
      <c r="G826" s="90"/>
      <c r="H826" s="90"/>
      <c r="I826" s="90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</row>
    <row r="827">
      <c r="A827" s="90"/>
      <c r="B827" s="90"/>
      <c r="C827" s="90"/>
      <c r="D827" s="90"/>
      <c r="E827" s="90"/>
      <c r="F827" s="90"/>
      <c r="G827" s="90"/>
      <c r="H827" s="90"/>
      <c r="I827" s="90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</row>
    <row r="828">
      <c r="A828" s="90"/>
      <c r="B828" s="90"/>
      <c r="C828" s="90"/>
      <c r="D828" s="90"/>
      <c r="E828" s="90"/>
      <c r="F828" s="90"/>
      <c r="G828" s="90"/>
      <c r="H828" s="90"/>
      <c r="I828" s="90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</row>
    <row r="829">
      <c r="A829" s="90"/>
      <c r="B829" s="90"/>
      <c r="C829" s="90"/>
      <c r="D829" s="90"/>
      <c r="E829" s="90"/>
      <c r="F829" s="90"/>
      <c r="G829" s="90"/>
      <c r="H829" s="90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</row>
    <row r="830">
      <c r="A830" s="90"/>
      <c r="B830" s="90"/>
      <c r="C830" s="90"/>
      <c r="D830" s="90"/>
      <c r="E830" s="90"/>
      <c r="F830" s="90"/>
      <c r="G830" s="90"/>
      <c r="H830" s="90"/>
      <c r="I830" s="90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</row>
    <row r="831">
      <c r="A831" s="90"/>
      <c r="B831" s="90"/>
      <c r="C831" s="90"/>
      <c r="D831" s="90"/>
      <c r="E831" s="90"/>
      <c r="F831" s="90"/>
      <c r="G831" s="90"/>
      <c r="H831" s="90"/>
      <c r="I831" s="90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</row>
    <row r="832">
      <c r="A832" s="90"/>
      <c r="B832" s="90"/>
      <c r="C832" s="90"/>
      <c r="D832" s="90"/>
      <c r="E832" s="90"/>
      <c r="F832" s="90"/>
      <c r="G832" s="90"/>
      <c r="H832" s="90"/>
      <c r="I832" s="90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</row>
    <row r="833">
      <c r="A833" s="90"/>
      <c r="B833" s="90"/>
      <c r="C833" s="90"/>
      <c r="D833" s="90"/>
      <c r="E833" s="90"/>
      <c r="F833" s="90"/>
      <c r="G833" s="90"/>
      <c r="H833" s="90"/>
      <c r="I833" s="90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</row>
    <row r="834">
      <c r="A834" s="90"/>
      <c r="B834" s="90"/>
      <c r="C834" s="90"/>
      <c r="D834" s="90"/>
      <c r="E834" s="90"/>
      <c r="F834" s="90"/>
      <c r="G834" s="90"/>
      <c r="H834" s="90"/>
      <c r="I834" s="90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</row>
    <row r="835">
      <c r="A835" s="90"/>
      <c r="B835" s="90"/>
      <c r="C835" s="90"/>
      <c r="D835" s="90"/>
      <c r="E835" s="90"/>
      <c r="F835" s="90"/>
      <c r="G835" s="90"/>
      <c r="H835" s="90"/>
      <c r="I835" s="90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</row>
    <row r="836">
      <c r="A836" s="90"/>
      <c r="B836" s="90"/>
      <c r="C836" s="90"/>
      <c r="D836" s="90"/>
      <c r="E836" s="90"/>
      <c r="F836" s="90"/>
      <c r="G836" s="90"/>
      <c r="H836" s="90"/>
      <c r="I836" s="90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</row>
    <row r="837">
      <c r="A837" s="90"/>
      <c r="B837" s="90"/>
      <c r="C837" s="90"/>
      <c r="D837" s="90"/>
      <c r="E837" s="90"/>
      <c r="F837" s="90"/>
      <c r="G837" s="90"/>
      <c r="H837" s="90"/>
      <c r="I837" s="90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</row>
    <row r="838">
      <c r="A838" s="90"/>
      <c r="B838" s="90"/>
      <c r="C838" s="90"/>
      <c r="D838" s="90"/>
      <c r="E838" s="90"/>
      <c r="F838" s="90"/>
      <c r="G838" s="90"/>
      <c r="H838" s="90"/>
      <c r="I838" s="90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</row>
    <row r="839">
      <c r="A839" s="90"/>
      <c r="B839" s="90"/>
      <c r="C839" s="90"/>
      <c r="D839" s="90"/>
      <c r="E839" s="90"/>
      <c r="F839" s="90"/>
      <c r="G839" s="90"/>
      <c r="H839" s="90"/>
      <c r="I839" s="90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</row>
    <row r="840">
      <c r="A840" s="90"/>
      <c r="B840" s="90"/>
      <c r="C840" s="90"/>
      <c r="D840" s="90"/>
      <c r="E840" s="90"/>
      <c r="F840" s="90"/>
      <c r="G840" s="90"/>
      <c r="H840" s="90"/>
      <c r="I840" s="90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</row>
    <row r="841">
      <c r="A841" s="90"/>
      <c r="B841" s="90"/>
      <c r="C841" s="90"/>
      <c r="D841" s="90"/>
      <c r="E841" s="90"/>
      <c r="F841" s="90"/>
      <c r="G841" s="90"/>
      <c r="H841" s="90"/>
      <c r="I841" s="90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</row>
    <row r="842">
      <c r="A842" s="90"/>
      <c r="B842" s="90"/>
      <c r="C842" s="90"/>
      <c r="D842" s="90"/>
      <c r="E842" s="90"/>
      <c r="F842" s="90"/>
      <c r="G842" s="90"/>
      <c r="H842" s="90"/>
      <c r="I842" s="90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</row>
    <row r="843">
      <c r="A843" s="90"/>
      <c r="B843" s="90"/>
      <c r="C843" s="90"/>
      <c r="D843" s="90"/>
      <c r="E843" s="90"/>
      <c r="F843" s="90"/>
      <c r="G843" s="90"/>
      <c r="H843" s="90"/>
      <c r="I843" s="90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</row>
    <row r="844">
      <c r="A844" s="90"/>
      <c r="B844" s="90"/>
      <c r="C844" s="90"/>
      <c r="D844" s="90"/>
      <c r="E844" s="90"/>
      <c r="F844" s="90"/>
      <c r="G844" s="90"/>
      <c r="H844" s="90"/>
      <c r="I844" s="90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</row>
    <row r="845">
      <c r="A845" s="90"/>
      <c r="B845" s="90"/>
      <c r="C845" s="90"/>
      <c r="D845" s="90"/>
      <c r="E845" s="90"/>
      <c r="F845" s="90"/>
      <c r="G845" s="90"/>
      <c r="H845" s="90"/>
      <c r="I845" s="90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</row>
    <row r="846">
      <c r="A846" s="90"/>
      <c r="B846" s="90"/>
      <c r="C846" s="90"/>
      <c r="D846" s="90"/>
      <c r="E846" s="90"/>
      <c r="F846" s="90"/>
      <c r="G846" s="90"/>
      <c r="H846" s="90"/>
      <c r="I846" s="90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</row>
    <row r="847">
      <c r="A847" s="90"/>
      <c r="B847" s="90"/>
      <c r="C847" s="90"/>
      <c r="D847" s="90"/>
      <c r="E847" s="90"/>
      <c r="F847" s="90"/>
      <c r="G847" s="90"/>
      <c r="H847" s="90"/>
      <c r="I847" s="90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</row>
    <row r="848">
      <c r="A848" s="90"/>
      <c r="B848" s="90"/>
      <c r="C848" s="90"/>
      <c r="D848" s="90"/>
      <c r="E848" s="90"/>
      <c r="F848" s="90"/>
      <c r="G848" s="90"/>
      <c r="H848" s="90"/>
      <c r="I848" s="90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</row>
    <row r="849">
      <c r="A849" s="90"/>
      <c r="B849" s="90"/>
      <c r="C849" s="90"/>
      <c r="D849" s="90"/>
      <c r="E849" s="90"/>
      <c r="F849" s="90"/>
      <c r="G849" s="90"/>
      <c r="H849" s="90"/>
      <c r="I849" s="90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</row>
    <row r="850">
      <c r="A850" s="90"/>
      <c r="B850" s="90"/>
      <c r="C850" s="90"/>
      <c r="D850" s="90"/>
      <c r="E850" s="90"/>
      <c r="F850" s="90"/>
      <c r="G850" s="90"/>
      <c r="H850" s="90"/>
      <c r="I850" s="90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</row>
    <row r="851">
      <c r="A851" s="90"/>
      <c r="B851" s="90"/>
      <c r="C851" s="90"/>
      <c r="D851" s="90"/>
      <c r="E851" s="90"/>
      <c r="F851" s="90"/>
      <c r="G851" s="90"/>
      <c r="H851" s="90"/>
      <c r="I851" s="90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</row>
    <row r="852">
      <c r="A852" s="90"/>
      <c r="B852" s="90"/>
      <c r="C852" s="90"/>
      <c r="D852" s="90"/>
      <c r="E852" s="90"/>
      <c r="F852" s="90"/>
      <c r="G852" s="90"/>
      <c r="H852" s="90"/>
      <c r="I852" s="90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</row>
    <row r="853">
      <c r="A853" s="90"/>
      <c r="B853" s="90"/>
      <c r="C853" s="90"/>
      <c r="D853" s="90"/>
      <c r="E853" s="90"/>
      <c r="F853" s="90"/>
      <c r="G853" s="90"/>
      <c r="H853" s="90"/>
      <c r="I853" s="90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</row>
    <row r="854">
      <c r="A854" s="90"/>
      <c r="B854" s="90"/>
      <c r="C854" s="90"/>
      <c r="D854" s="90"/>
      <c r="E854" s="90"/>
      <c r="F854" s="90"/>
      <c r="G854" s="90"/>
      <c r="H854" s="90"/>
      <c r="I854" s="90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</row>
    <row r="855">
      <c r="A855" s="90"/>
      <c r="B855" s="90"/>
      <c r="C855" s="90"/>
      <c r="D855" s="90"/>
      <c r="E855" s="90"/>
      <c r="F855" s="90"/>
      <c r="G855" s="90"/>
      <c r="H855" s="90"/>
      <c r="I855" s="90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</row>
    <row r="856">
      <c r="A856" s="90"/>
      <c r="B856" s="90"/>
      <c r="C856" s="90"/>
      <c r="D856" s="90"/>
      <c r="E856" s="90"/>
      <c r="F856" s="90"/>
      <c r="G856" s="90"/>
      <c r="H856" s="90"/>
      <c r="I856" s="90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</row>
    <row r="857">
      <c r="A857" s="90"/>
      <c r="B857" s="90"/>
      <c r="C857" s="90"/>
      <c r="D857" s="90"/>
      <c r="E857" s="90"/>
      <c r="F857" s="90"/>
      <c r="G857" s="90"/>
      <c r="H857" s="90"/>
      <c r="I857" s="90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</row>
    <row r="858">
      <c r="A858" s="90"/>
      <c r="B858" s="90"/>
      <c r="C858" s="90"/>
      <c r="D858" s="90"/>
      <c r="E858" s="90"/>
      <c r="F858" s="90"/>
      <c r="G858" s="90"/>
      <c r="H858" s="90"/>
      <c r="I858" s="90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</row>
    <row r="859">
      <c r="A859" s="90"/>
      <c r="B859" s="90"/>
      <c r="C859" s="90"/>
      <c r="D859" s="90"/>
      <c r="E859" s="90"/>
      <c r="F859" s="90"/>
      <c r="G859" s="90"/>
      <c r="H859" s="90"/>
      <c r="I859" s="90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</row>
    <row r="860">
      <c r="A860" s="90"/>
      <c r="B860" s="90"/>
      <c r="C860" s="90"/>
      <c r="D860" s="90"/>
      <c r="E860" s="90"/>
      <c r="F860" s="90"/>
      <c r="G860" s="90"/>
      <c r="H860" s="90"/>
      <c r="I860" s="90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</row>
    <row r="861">
      <c r="A861" s="90"/>
      <c r="B861" s="90"/>
      <c r="C861" s="90"/>
      <c r="D861" s="90"/>
      <c r="E861" s="90"/>
      <c r="F861" s="90"/>
      <c r="G861" s="90"/>
      <c r="H861" s="90"/>
      <c r="I861" s="90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</row>
    <row r="862">
      <c r="A862" s="90"/>
      <c r="B862" s="90"/>
      <c r="C862" s="90"/>
      <c r="D862" s="90"/>
      <c r="E862" s="90"/>
      <c r="F862" s="90"/>
      <c r="G862" s="90"/>
      <c r="H862" s="90"/>
      <c r="I862" s="90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</row>
    <row r="863">
      <c r="A863" s="90"/>
      <c r="B863" s="90"/>
      <c r="C863" s="90"/>
      <c r="D863" s="90"/>
      <c r="E863" s="90"/>
      <c r="F863" s="90"/>
      <c r="G863" s="90"/>
      <c r="H863" s="90"/>
      <c r="I863" s="90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</row>
    <row r="864">
      <c r="A864" s="90"/>
      <c r="B864" s="90"/>
      <c r="C864" s="90"/>
      <c r="D864" s="90"/>
      <c r="E864" s="90"/>
      <c r="F864" s="90"/>
      <c r="G864" s="90"/>
      <c r="H864" s="90"/>
      <c r="I864" s="90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</row>
    <row r="865">
      <c r="A865" s="90"/>
      <c r="B865" s="90"/>
      <c r="C865" s="90"/>
      <c r="D865" s="90"/>
      <c r="E865" s="90"/>
      <c r="F865" s="90"/>
      <c r="G865" s="90"/>
      <c r="H865" s="90"/>
      <c r="I865" s="90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</row>
    <row r="866">
      <c r="A866" s="90"/>
      <c r="B866" s="90"/>
      <c r="C866" s="90"/>
      <c r="D866" s="90"/>
      <c r="E866" s="90"/>
      <c r="F866" s="90"/>
      <c r="G866" s="90"/>
      <c r="H866" s="90"/>
      <c r="I866" s="90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</row>
    <row r="867">
      <c r="A867" s="90"/>
      <c r="B867" s="90"/>
      <c r="C867" s="90"/>
      <c r="D867" s="90"/>
      <c r="E867" s="90"/>
      <c r="F867" s="90"/>
      <c r="G867" s="90"/>
      <c r="H867" s="90"/>
      <c r="I867" s="90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</row>
    <row r="868">
      <c r="A868" s="90"/>
      <c r="B868" s="90"/>
      <c r="C868" s="90"/>
      <c r="D868" s="90"/>
      <c r="E868" s="90"/>
      <c r="F868" s="90"/>
      <c r="G868" s="90"/>
      <c r="H868" s="90"/>
      <c r="I868" s="90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</row>
    <row r="869">
      <c r="A869" s="90"/>
      <c r="B869" s="90"/>
      <c r="C869" s="90"/>
      <c r="D869" s="90"/>
      <c r="E869" s="90"/>
      <c r="F869" s="90"/>
      <c r="G869" s="90"/>
      <c r="H869" s="90"/>
      <c r="I869" s="90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</row>
    <row r="870">
      <c r="A870" s="90"/>
      <c r="B870" s="90"/>
      <c r="C870" s="90"/>
      <c r="D870" s="90"/>
      <c r="E870" s="90"/>
      <c r="F870" s="90"/>
      <c r="G870" s="90"/>
      <c r="H870" s="90"/>
      <c r="I870" s="90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</row>
    <row r="871">
      <c r="A871" s="90"/>
      <c r="B871" s="90"/>
      <c r="C871" s="90"/>
      <c r="D871" s="90"/>
      <c r="E871" s="90"/>
      <c r="F871" s="90"/>
      <c r="G871" s="90"/>
      <c r="H871" s="90"/>
      <c r="I871" s="90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</row>
    <row r="872">
      <c r="A872" s="90"/>
      <c r="B872" s="90"/>
      <c r="C872" s="90"/>
      <c r="D872" s="90"/>
      <c r="E872" s="90"/>
      <c r="F872" s="90"/>
      <c r="G872" s="90"/>
      <c r="H872" s="90"/>
      <c r="I872" s="90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</row>
    <row r="873">
      <c r="A873" s="90"/>
      <c r="B873" s="90"/>
      <c r="C873" s="90"/>
      <c r="D873" s="90"/>
      <c r="E873" s="90"/>
      <c r="F873" s="90"/>
      <c r="G873" s="90"/>
      <c r="H873" s="90"/>
      <c r="I873" s="90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</row>
    <row r="874">
      <c r="A874" s="90"/>
      <c r="B874" s="90"/>
      <c r="C874" s="90"/>
      <c r="D874" s="90"/>
      <c r="E874" s="90"/>
      <c r="F874" s="90"/>
      <c r="G874" s="90"/>
      <c r="H874" s="90"/>
      <c r="I874" s="90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</row>
    <row r="875">
      <c r="A875" s="90"/>
      <c r="B875" s="90"/>
      <c r="C875" s="90"/>
      <c r="D875" s="90"/>
      <c r="E875" s="90"/>
      <c r="F875" s="90"/>
      <c r="G875" s="90"/>
      <c r="H875" s="90"/>
      <c r="I875" s="90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</row>
    <row r="876">
      <c r="A876" s="90"/>
      <c r="B876" s="90"/>
      <c r="C876" s="90"/>
      <c r="D876" s="90"/>
      <c r="E876" s="90"/>
      <c r="F876" s="90"/>
      <c r="G876" s="90"/>
      <c r="H876" s="90"/>
      <c r="I876" s="90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</row>
    <row r="877">
      <c r="A877" s="90"/>
      <c r="B877" s="90"/>
      <c r="C877" s="90"/>
      <c r="D877" s="90"/>
      <c r="E877" s="90"/>
      <c r="F877" s="90"/>
      <c r="G877" s="90"/>
      <c r="H877" s="90"/>
      <c r="I877" s="90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</row>
    <row r="878">
      <c r="A878" s="90"/>
      <c r="B878" s="90"/>
      <c r="C878" s="90"/>
      <c r="D878" s="90"/>
      <c r="E878" s="90"/>
      <c r="F878" s="90"/>
      <c r="G878" s="90"/>
      <c r="H878" s="90"/>
      <c r="I878" s="90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</row>
    <row r="879">
      <c r="A879" s="90"/>
      <c r="B879" s="90"/>
      <c r="C879" s="90"/>
      <c r="D879" s="90"/>
      <c r="E879" s="90"/>
      <c r="F879" s="90"/>
      <c r="G879" s="90"/>
      <c r="H879" s="90"/>
      <c r="I879" s="90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</row>
    <row r="880">
      <c r="A880" s="90"/>
      <c r="B880" s="90"/>
      <c r="C880" s="90"/>
      <c r="D880" s="90"/>
      <c r="E880" s="90"/>
      <c r="F880" s="90"/>
      <c r="G880" s="90"/>
      <c r="H880" s="90"/>
      <c r="I880" s="90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</row>
    <row r="881">
      <c r="A881" s="90"/>
      <c r="B881" s="90"/>
      <c r="C881" s="90"/>
      <c r="D881" s="90"/>
      <c r="E881" s="90"/>
      <c r="F881" s="90"/>
      <c r="G881" s="90"/>
      <c r="H881" s="90"/>
      <c r="I881" s="90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</row>
    <row r="882">
      <c r="A882" s="90"/>
      <c r="B882" s="90"/>
      <c r="C882" s="90"/>
      <c r="D882" s="90"/>
      <c r="E882" s="90"/>
      <c r="F882" s="90"/>
      <c r="G882" s="90"/>
      <c r="H882" s="90"/>
      <c r="I882" s="90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</row>
    <row r="883">
      <c r="A883" s="90"/>
      <c r="B883" s="90"/>
      <c r="C883" s="90"/>
      <c r="D883" s="90"/>
      <c r="E883" s="90"/>
      <c r="F883" s="90"/>
      <c r="G883" s="90"/>
      <c r="H883" s="90"/>
      <c r="I883" s="90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</row>
    <row r="884">
      <c r="A884" s="90"/>
      <c r="B884" s="90"/>
      <c r="C884" s="90"/>
      <c r="D884" s="90"/>
      <c r="E884" s="90"/>
      <c r="F884" s="90"/>
      <c r="G884" s="90"/>
      <c r="H884" s="90"/>
      <c r="I884" s="90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</row>
    <row r="885">
      <c r="A885" s="90"/>
      <c r="B885" s="90"/>
      <c r="C885" s="90"/>
      <c r="D885" s="90"/>
      <c r="E885" s="90"/>
      <c r="F885" s="90"/>
      <c r="G885" s="90"/>
      <c r="H885" s="90"/>
      <c r="I885" s="90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</row>
    <row r="886">
      <c r="A886" s="90"/>
      <c r="B886" s="90"/>
      <c r="C886" s="90"/>
      <c r="D886" s="90"/>
      <c r="E886" s="90"/>
      <c r="F886" s="90"/>
      <c r="G886" s="90"/>
      <c r="H886" s="90"/>
      <c r="I886" s="90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</row>
    <row r="887">
      <c r="A887" s="90"/>
      <c r="B887" s="90"/>
      <c r="C887" s="90"/>
      <c r="D887" s="90"/>
      <c r="E887" s="90"/>
      <c r="F887" s="90"/>
      <c r="G887" s="90"/>
      <c r="H887" s="90"/>
      <c r="I887" s="90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</row>
    <row r="888">
      <c r="A888" s="90"/>
      <c r="B888" s="90"/>
      <c r="C888" s="90"/>
      <c r="D888" s="90"/>
      <c r="E888" s="90"/>
      <c r="F888" s="90"/>
      <c r="G888" s="90"/>
      <c r="H888" s="90"/>
      <c r="I888" s="90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</row>
    <row r="889">
      <c r="A889" s="90"/>
      <c r="B889" s="90"/>
      <c r="C889" s="90"/>
      <c r="D889" s="9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</row>
    <row r="890">
      <c r="A890" s="90"/>
      <c r="B890" s="90"/>
      <c r="C890" s="90"/>
      <c r="D890" s="90"/>
      <c r="E890" s="90"/>
      <c r="F890" s="90"/>
      <c r="G890" s="90"/>
      <c r="H890" s="90"/>
      <c r="I890" s="90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</row>
    <row r="891">
      <c r="A891" s="90"/>
      <c r="B891" s="90"/>
      <c r="C891" s="90"/>
      <c r="D891" s="90"/>
      <c r="E891" s="90"/>
      <c r="F891" s="90"/>
      <c r="G891" s="90"/>
      <c r="H891" s="90"/>
      <c r="I891" s="90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</row>
    <row r="892">
      <c r="A892" s="90"/>
      <c r="B892" s="90"/>
      <c r="C892" s="90"/>
      <c r="D892" s="90"/>
      <c r="E892" s="90"/>
      <c r="F892" s="90"/>
      <c r="G892" s="90"/>
      <c r="H892" s="90"/>
      <c r="I892" s="90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</row>
    <row r="893">
      <c r="A893" s="90"/>
      <c r="B893" s="90"/>
      <c r="C893" s="90"/>
      <c r="D893" s="90"/>
      <c r="E893" s="90"/>
      <c r="F893" s="90"/>
      <c r="G893" s="90"/>
      <c r="H893" s="90"/>
      <c r="I893" s="90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</row>
    <row r="894">
      <c r="A894" s="90"/>
      <c r="B894" s="90"/>
      <c r="C894" s="90"/>
      <c r="D894" s="90"/>
      <c r="E894" s="90"/>
      <c r="F894" s="90"/>
      <c r="G894" s="90"/>
      <c r="H894" s="90"/>
      <c r="I894" s="90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</row>
    <row r="895">
      <c r="A895" s="90"/>
      <c r="B895" s="90"/>
      <c r="C895" s="90"/>
      <c r="D895" s="90"/>
      <c r="E895" s="90"/>
      <c r="F895" s="90"/>
      <c r="G895" s="90"/>
      <c r="H895" s="90"/>
      <c r="I895" s="90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</row>
    <row r="896">
      <c r="A896" s="90"/>
      <c r="B896" s="90"/>
      <c r="C896" s="90"/>
      <c r="D896" s="90"/>
      <c r="E896" s="90"/>
      <c r="F896" s="90"/>
      <c r="G896" s="90"/>
      <c r="H896" s="90"/>
      <c r="I896" s="90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</row>
    <row r="897">
      <c r="A897" s="90"/>
      <c r="B897" s="90"/>
      <c r="C897" s="90"/>
      <c r="D897" s="90"/>
      <c r="E897" s="90"/>
      <c r="F897" s="90"/>
      <c r="G897" s="90"/>
      <c r="H897" s="90"/>
      <c r="I897" s="90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</row>
    <row r="898">
      <c r="A898" s="90"/>
      <c r="B898" s="90"/>
      <c r="C898" s="90"/>
      <c r="D898" s="90"/>
      <c r="E898" s="90"/>
      <c r="F898" s="90"/>
      <c r="G898" s="90"/>
      <c r="H898" s="90"/>
      <c r="I898" s="90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</row>
    <row r="899">
      <c r="A899" s="90"/>
      <c r="B899" s="90"/>
      <c r="C899" s="90"/>
      <c r="D899" s="90"/>
      <c r="E899" s="90"/>
      <c r="F899" s="90"/>
      <c r="G899" s="90"/>
      <c r="H899" s="90"/>
      <c r="I899" s="90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</row>
    <row r="900">
      <c r="A900" s="90"/>
      <c r="B900" s="90"/>
      <c r="C900" s="90"/>
      <c r="D900" s="90"/>
      <c r="E900" s="90"/>
      <c r="F900" s="90"/>
      <c r="G900" s="90"/>
      <c r="H900" s="90"/>
      <c r="I900" s="90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</row>
    <row r="901">
      <c r="A901" s="90"/>
      <c r="B901" s="90"/>
      <c r="C901" s="90"/>
      <c r="D901" s="90"/>
      <c r="E901" s="90"/>
      <c r="F901" s="90"/>
      <c r="G901" s="90"/>
      <c r="H901" s="90"/>
      <c r="I901" s="90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</row>
    <row r="902">
      <c r="A902" s="90"/>
      <c r="B902" s="90"/>
      <c r="C902" s="90"/>
      <c r="D902" s="90"/>
      <c r="E902" s="90"/>
      <c r="F902" s="90"/>
      <c r="G902" s="90"/>
      <c r="H902" s="90"/>
      <c r="I902" s="90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</row>
    <row r="903">
      <c r="A903" s="90"/>
      <c r="B903" s="90"/>
      <c r="C903" s="90"/>
      <c r="D903" s="90"/>
      <c r="E903" s="90"/>
      <c r="F903" s="90"/>
      <c r="G903" s="90"/>
      <c r="H903" s="90"/>
      <c r="I903" s="90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</row>
    <row r="904">
      <c r="A904" s="90"/>
      <c r="B904" s="90"/>
      <c r="C904" s="90"/>
      <c r="D904" s="90"/>
      <c r="E904" s="90"/>
      <c r="F904" s="90"/>
      <c r="G904" s="90"/>
      <c r="H904" s="90"/>
      <c r="I904" s="90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</row>
    <row r="905">
      <c r="A905" s="90"/>
      <c r="B905" s="90"/>
      <c r="C905" s="90"/>
      <c r="D905" s="90"/>
      <c r="E905" s="90"/>
      <c r="F905" s="90"/>
      <c r="G905" s="90"/>
      <c r="H905" s="90"/>
      <c r="I905" s="90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</row>
    <row r="906">
      <c r="A906" s="90"/>
      <c r="B906" s="90"/>
      <c r="C906" s="90"/>
      <c r="D906" s="90"/>
      <c r="E906" s="90"/>
      <c r="F906" s="90"/>
      <c r="G906" s="90"/>
      <c r="H906" s="90"/>
      <c r="I906" s="90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</row>
    <row r="907">
      <c r="A907" s="90"/>
      <c r="B907" s="90"/>
      <c r="C907" s="90"/>
      <c r="D907" s="90"/>
      <c r="E907" s="90"/>
      <c r="F907" s="90"/>
      <c r="G907" s="90"/>
      <c r="H907" s="90"/>
      <c r="I907" s="90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</row>
    <row r="908">
      <c r="A908" s="90"/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</row>
    <row r="909">
      <c r="A909" s="90"/>
      <c r="B909" s="90"/>
      <c r="C909" s="90"/>
      <c r="D909" s="90"/>
      <c r="E909" s="90"/>
      <c r="F909" s="90"/>
      <c r="G909" s="90"/>
      <c r="H909" s="90"/>
      <c r="I909" s="90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</row>
    <row r="910">
      <c r="A910" s="90"/>
      <c r="B910" s="90"/>
      <c r="C910" s="90"/>
      <c r="D910" s="90"/>
      <c r="E910" s="90"/>
      <c r="F910" s="90"/>
      <c r="G910" s="90"/>
      <c r="H910" s="90"/>
      <c r="I910" s="90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</row>
    <row r="911">
      <c r="A911" s="90"/>
      <c r="B911" s="90"/>
      <c r="C911" s="90"/>
      <c r="D911" s="90"/>
      <c r="E911" s="90"/>
      <c r="F911" s="90"/>
      <c r="G911" s="90"/>
      <c r="H911" s="90"/>
      <c r="I911" s="90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</row>
    <row r="912">
      <c r="A912" s="90"/>
      <c r="B912" s="90"/>
      <c r="C912" s="90"/>
      <c r="D912" s="90"/>
      <c r="E912" s="90"/>
      <c r="F912" s="90"/>
      <c r="G912" s="90"/>
      <c r="H912" s="90"/>
      <c r="I912" s="90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</row>
    <row r="913">
      <c r="A913" s="90"/>
      <c r="B913" s="90"/>
      <c r="C913" s="90"/>
      <c r="D913" s="90"/>
      <c r="E913" s="90"/>
      <c r="F913" s="90"/>
      <c r="G913" s="90"/>
      <c r="H913" s="90"/>
      <c r="I913" s="90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</row>
    <row r="914">
      <c r="A914" s="90"/>
      <c r="B914" s="90"/>
      <c r="C914" s="90"/>
      <c r="D914" s="90"/>
      <c r="E914" s="90"/>
      <c r="F914" s="90"/>
      <c r="G914" s="90"/>
      <c r="H914" s="90"/>
      <c r="I914" s="90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</row>
    <row r="915">
      <c r="A915" s="90"/>
      <c r="B915" s="90"/>
      <c r="C915" s="90"/>
      <c r="D915" s="90"/>
      <c r="E915" s="90"/>
      <c r="F915" s="90"/>
      <c r="G915" s="90"/>
      <c r="H915" s="90"/>
      <c r="I915" s="90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</row>
    <row r="916">
      <c r="A916" s="90"/>
      <c r="B916" s="90"/>
      <c r="C916" s="90"/>
      <c r="D916" s="90"/>
      <c r="E916" s="90"/>
      <c r="F916" s="90"/>
      <c r="G916" s="90"/>
      <c r="H916" s="90"/>
      <c r="I916" s="90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</row>
    <row r="917">
      <c r="A917" s="90"/>
      <c r="B917" s="90"/>
      <c r="C917" s="90"/>
      <c r="D917" s="90"/>
      <c r="E917" s="90"/>
      <c r="F917" s="90"/>
      <c r="G917" s="90"/>
      <c r="H917" s="90"/>
      <c r="I917" s="90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</row>
    <row r="918">
      <c r="A918" s="90"/>
      <c r="B918" s="90"/>
      <c r="C918" s="90"/>
      <c r="D918" s="90"/>
      <c r="E918" s="90"/>
      <c r="F918" s="90"/>
      <c r="G918" s="90"/>
      <c r="H918" s="90"/>
      <c r="I918" s="90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</row>
    <row r="919">
      <c r="A919" s="90"/>
      <c r="B919" s="90"/>
      <c r="C919" s="90"/>
      <c r="D919" s="90"/>
      <c r="E919" s="90"/>
      <c r="F919" s="90"/>
      <c r="G919" s="90"/>
      <c r="H919" s="90"/>
      <c r="I919" s="90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</row>
    <row r="920">
      <c r="A920" s="90"/>
      <c r="B920" s="90"/>
      <c r="C920" s="90"/>
      <c r="D920" s="90"/>
      <c r="E920" s="90"/>
      <c r="F920" s="90"/>
      <c r="G920" s="90"/>
      <c r="H920" s="90"/>
      <c r="I920" s="90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</row>
    <row r="921">
      <c r="A921" s="90"/>
      <c r="B921" s="90"/>
      <c r="C921" s="90"/>
      <c r="D921" s="90"/>
      <c r="E921" s="90"/>
      <c r="F921" s="90"/>
      <c r="G921" s="90"/>
      <c r="H921" s="90"/>
      <c r="I921" s="90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</row>
    <row r="922">
      <c r="A922" s="90"/>
      <c r="B922" s="90"/>
      <c r="C922" s="90"/>
      <c r="D922" s="90"/>
      <c r="E922" s="90"/>
      <c r="F922" s="90"/>
      <c r="G922" s="90"/>
      <c r="H922" s="90"/>
      <c r="I922" s="90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</row>
    <row r="923">
      <c r="A923" s="90"/>
      <c r="B923" s="90"/>
      <c r="C923" s="90"/>
      <c r="D923" s="9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</row>
    <row r="924">
      <c r="A924" s="90"/>
      <c r="B924" s="90"/>
      <c r="C924" s="90"/>
      <c r="D924" s="90"/>
      <c r="E924" s="90"/>
      <c r="F924" s="90"/>
      <c r="G924" s="90"/>
      <c r="H924" s="90"/>
      <c r="I924" s="90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</row>
    <row r="925">
      <c r="A925" s="90"/>
      <c r="B925" s="90"/>
      <c r="C925" s="90"/>
      <c r="D925" s="90"/>
      <c r="E925" s="90"/>
      <c r="F925" s="90"/>
      <c r="G925" s="90"/>
      <c r="H925" s="90"/>
      <c r="I925" s="90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</row>
    <row r="926">
      <c r="A926" s="90"/>
      <c r="B926" s="90"/>
      <c r="C926" s="90"/>
      <c r="D926" s="90"/>
      <c r="E926" s="90"/>
      <c r="F926" s="90"/>
      <c r="G926" s="90"/>
      <c r="H926" s="90"/>
      <c r="I926" s="90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</row>
    <row r="927">
      <c r="A927" s="90"/>
      <c r="B927" s="90"/>
      <c r="C927" s="90"/>
      <c r="D927" s="90"/>
      <c r="E927" s="90"/>
      <c r="F927" s="90"/>
      <c r="G927" s="90"/>
      <c r="H927" s="90"/>
      <c r="I927" s="90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</row>
    <row r="928">
      <c r="A928" s="90"/>
      <c r="B928" s="90"/>
      <c r="C928" s="90"/>
      <c r="D928" s="90"/>
      <c r="E928" s="90"/>
      <c r="F928" s="90"/>
      <c r="G928" s="90"/>
      <c r="H928" s="90"/>
      <c r="I928" s="90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</row>
    <row r="929">
      <c r="A929" s="90"/>
      <c r="B929" s="90"/>
      <c r="C929" s="90"/>
      <c r="D929" s="90"/>
      <c r="E929" s="90"/>
      <c r="F929" s="90"/>
      <c r="G929" s="90"/>
      <c r="H929" s="90"/>
      <c r="I929" s="90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</row>
    <row r="930">
      <c r="A930" s="90"/>
      <c r="B930" s="90"/>
      <c r="C930" s="90"/>
      <c r="D930" s="90"/>
      <c r="E930" s="90"/>
      <c r="F930" s="90"/>
      <c r="G930" s="90"/>
      <c r="H930" s="90"/>
      <c r="I930" s="90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</row>
    <row r="931">
      <c r="A931" s="90"/>
      <c r="B931" s="90"/>
      <c r="C931" s="90"/>
      <c r="D931" s="90"/>
      <c r="E931" s="90"/>
      <c r="F931" s="90"/>
      <c r="G931" s="90"/>
      <c r="H931" s="90"/>
      <c r="I931" s="90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</row>
    <row r="932">
      <c r="A932" s="90"/>
      <c r="B932" s="90"/>
      <c r="C932" s="90"/>
      <c r="D932" s="90"/>
      <c r="E932" s="90"/>
      <c r="F932" s="90"/>
      <c r="G932" s="90"/>
      <c r="H932" s="90"/>
      <c r="I932" s="90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</row>
    <row r="933">
      <c r="A933" s="90"/>
      <c r="B933" s="90"/>
      <c r="C933" s="90"/>
      <c r="D933" s="90"/>
      <c r="E933" s="90"/>
      <c r="F933" s="90"/>
      <c r="G933" s="90"/>
      <c r="H933" s="90"/>
      <c r="I933" s="90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</row>
    <row r="934">
      <c r="A934" s="90"/>
      <c r="B934" s="90"/>
      <c r="C934" s="90"/>
      <c r="D934" s="90"/>
      <c r="E934" s="90"/>
      <c r="F934" s="90"/>
      <c r="G934" s="90"/>
      <c r="H934" s="90"/>
      <c r="I934" s="90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</row>
    <row r="935">
      <c r="A935" s="90"/>
      <c r="B935" s="90"/>
      <c r="C935" s="90"/>
      <c r="D935" s="90"/>
      <c r="E935" s="90"/>
      <c r="F935" s="90"/>
      <c r="G935" s="90"/>
      <c r="H935" s="90"/>
      <c r="I935" s="90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</row>
    <row r="936">
      <c r="A936" s="90"/>
      <c r="B936" s="90"/>
      <c r="C936" s="90"/>
      <c r="D936" s="90"/>
      <c r="E936" s="90"/>
      <c r="F936" s="90"/>
      <c r="G936" s="90"/>
      <c r="H936" s="90"/>
      <c r="I936" s="90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</row>
    <row r="937">
      <c r="A937" s="90"/>
      <c r="B937" s="90"/>
      <c r="C937" s="90"/>
      <c r="D937" s="90"/>
      <c r="E937" s="90"/>
      <c r="F937" s="90"/>
      <c r="G937" s="90"/>
      <c r="H937" s="90"/>
      <c r="I937" s="90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</row>
    <row r="938">
      <c r="A938" s="90"/>
      <c r="B938" s="90"/>
      <c r="C938" s="90"/>
      <c r="D938" s="90"/>
      <c r="E938" s="90"/>
      <c r="F938" s="90"/>
      <c r="G938" s="90"/>
      <c r="H938" s="90"/>
      <c r="I938" s="90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</row>
    <row r="939">
      <c r="A939" s="90"/>
      <c r="B939" s="90"/>
      <c r="C939" s="90"/>
      <c r="D939" s="90"/>
      <c r="E939" s="90"/>
      <c r="F939" s="90"/>
      <c r="G939" s="90"/>
      <c r="H939" s="90"/>
      <c r="I939" s="90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</row>
    <row r="940">
      <c r="A940" s="90"/>
      <c r="B940" s="90"/>
      <c r="C940" s="90"/>
      <c r="D940" s="90"/>
      <c r="E940" s="90"/>
      <c r="F940" s="90"/>
      <c r="G940" s="90"/>
      <c r="H940" s="90"/>
      <c r="I940" s="90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</row>
    <row r="941">
      <c r="A941" s="90"/>
      <c r="B941" s="90"/>
      <c r="C941" s="90"/>
      <c r="D941" s="90"/>
      <c r="E941" s="90"/>
      <c r="F941" s="90"/>
      <c r="G941" s="90"/>
      <c r="H941" s="90"/>
      <c r="I941" s="90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</row>
    <row r="942">
      <c r="A942" s="90"/>
      <c r="B942" s="90"/>
      <c r="C942" s="90"/>
      <c r="D942" s="90"/>
      <c r="E942" s="90"/>
      <c r="F942" s="90"/>
      <c r="G942" s="90"/>
      <c r="H942" s="90"/>
      <c r="I942" s="90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</row>
    <row r="943">
      <c r="A943" s="90"/>
      <c r="B943" s="90"/>
      <c r="C943" s="90"/>
      <c r="D943" s="90"/>
      <c r="E943" s="90"/>
      <c r="F943" s="90"/>
      <c r="G943" s="90"/>
      <c r="H943" s="90"/>
      <c r="I943" s="90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</row>
    <row r="944">
      <c r="A944" s="90"/>
      <c r="B944" s="90"/>
      <c r="C944" s="90"/>
      <c r="D944" s="90"/>
      <c r="E944" s="90"/>
      <c r="F944" s="90"/>
      <c r="G944" s="90"/>
      <c r="H944" s="90"/>
      <c r="I944" s="90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</row>
    <row r="945">
      <c r="A945" s="90"/>
      <c r="B945" s="90"/>
      <c r="C945" s="90"/>
      <c r="D945" s="90"/>
      <c r="E945" s="90"/>
      <c r="F945" s="90"/>
      <c r="G945" s="90"/>
      <c r="H945" s="90"/>
      <c r="I945" s="90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</row>
    <row r="946">
      <c r="A946" s="90"/>
      <c r="B946" s="90"/>
      <c r="C946" s="90"/>
      <c r="D946" s="90"/>
      <c r="E946" s="90"/>
      <c r="F946" s="90"/>
      <c r="G946" s="90"/>
      <c r="H946" s="90"/>
      <c r="I946" s="90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</row>
    <row r="947">
      <c r="A947" s="90"/>
      <c r="B947" s="90"/>
      <c r="C947" s="90"/>
      <c r="D947" s="90"/>
      <c r="E947" s="90"/>
      <c r="F947" s="90"/>
      <c r="G947" s="90"/>
      <c r="H947" s="90"/>
      <c r="I947" s="90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</row>
    <row r="948">
      <c r="A948" s="90"/>
      <c r="B948" s="90"/>
      <c r="C948" s="90"/>
      <c r="D948" s="90"/>
      <c r="E948" s="90"/>
      <c r="F948" s="90"/>
      <c r="G948" s="90"/>
      <c r="H948" s="90"/>
      <c r="I948" s="90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</row>
    <row r="949">
      <c r="A949" s="90"/>
      <c r="B949" s="90"/>
      <c r="C949" s="90"/>
      <c r="D949" s="90"/>
      <c r="E949" s="90"/>
      <c r="F949" s="90"/>
      <c r="G949" s="90"/>
      <c r="H949" s="90"/>
      <c r="I949" s="90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</row>
    <row r="950">
      <c r="A950" s="90"/>
      <c r="B950" s="90"/>
      <c r="C950" s="90"/>
      <c r="D950" s="90"/>
      <c r="E950" s="90"/>
      <c r="F950" s="90"/>
      <c r="G950" s="90"/>
      <c r="H950" s="90"/>
      <c r="I950" s="90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</row>
    <row r="951">
      <c r="A951" s="90"/>
      <c r="B951" s="90"/>
      <c r="C951" s="90"/>
      <c r="D951" s="90"/>
      <c r="E951" s="90"/>
      <c r="F951" s="90"/>
      <c r="G951" s="90"/>
      <c r="H951" s="90"/>
      <c r="I951" s="90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</row>
    <row r="952">
      <c r="A952" s="90"/>
      <c r="B952" s="90"/>
      <c r="C952" s="90"/>
      <c r="D952" s="90"/>
      <c r="E952" s="90"/>
      <c r="F952" s="90"/>
      <c r="G952" s="90"/>
      <c r="H952" s="90"/>
      <c r="I952" s="90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</row>
    <row r="953">
      <c r="A953" s="90"/>
      <c r="B953" s="90"/>
      <c r="C953" s="90"/>
      <c r="D953" s="90"/>
      <c r="E953" s="90"/>
      <c r="F953" s="90"/>
      <c r="G953" s="90"/>
      <c r="H953" s="90"/>
      <c r="I953" s="90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</row>
    <row r="954">
      <c r="A954" s="90"/>
      <c r="B954" s="90"/>
      <c r="C954" s="90"/>
      <c r="D954" s="90"/>
      <c r="E954" s="90"/>
      <c r="F954" s="90"/>
      <c r="G954" s="90"/>
      <c r="H954" s="90"/>
      <c r="I954" s="90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</row>
    <row r="955">
      <c r="A955" s="90"/>
      <c r="B955" s="90"/>
      <c r="C955" s="90"/>
      <c r="D955" s="90"/>
      <c r="E955" s="90"/>
      <c r="F955" s="90"/>
      <c r="G955" s="90"/>
      <c r="H955" s="90"/>
      <c r="I955" s="90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</row>
    <row r="956">
      <c r="A956" s="90"/>
      <c r="B956" s="90"/>
      <c r="C956" s="90"/>
      <c r="D956" s="90"/>
      <c r="E956" s="90"/>
      <c r="F956" s="90"/>
      <c r="G956" s="90"/>
      <c r="H956" s="90"/>
      <c r="I956" s="90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</row>
    <row r="957">
      <c r="A957" s="90"/>
      <c r="B957" s="90"/>
      <c r="C957" s="90"/>
      <c r="D957" s="9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</row>
    <row r="958">
      <c r="A958" s="90"/>
      <c r="B958" s="90"/>
      <c r="C958" s="90"/>
      <c r="D958" s="90"/>
      <c r="E958" s="90"/>
      <c r="F958" s="90"/>
      <c r="G958" s="90"/>
      <c r="H958" s="90"/>
      <c r="I958" s="90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</row>
    <row r="959">
      <c r="A959" s="90"/>
      <c r="B959" s="90"/>
      <c r="C959" s="90"/>
      <c r="D959" s="90"/>
      <c r="E959" s="90"/>
      <c r="F959" s="90"/>
      <c r="G959" s="90"/>
      <c r="H959" s="90"/>
      <c r="I959" s="90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</row>
    <row r="960">
      <c r="A960" s="90"/>
      <c r="B960" s="90"/>
      <c r="C960" s="90"/>
      <c r="D960" s="90"/>
      <c r="E960" s="90"/>
      <c r="F960" s="90"/>
      <c r="G960" s="90"/>
      <c r="H960" s="90"/>
      <c r="I960" s="90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</row>
    <row r="961">
      <c r="A961" s="90"/>
      <c r="B961" s="90"/>
      <c r="C961" s="90"/>
      <c r="D961" s="90"/>
      <c r="E961" s="90"/>
      <c r="F961" s="90"/>
      <c r="G961" s="90"/>
      <c r="H961" s="90"/>
      <c r="I961" s="90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</row>
    <row r="962">
      <c r="A962" s="90"/>
      <c r="B962" s="90"/>
      <c r="C962" s="90"/>
      <c r="D962" s="90"/>
      <c r="E962" s="90"/>
      <c r="F962" s="90"/>
      <c r="G962" s="90"/>
      <c r="H962" s="90"/>
      <c r="I962" s="90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</row>
    <row r="963">
      <c r="A963" s="90"/>
      <c r="B963" s="90"/>
      <c r="C963" s="90"/>
      <c r="D963" s="90"/>
      <c r="E963" s="90"/>
      <c r="F963" s="90"/>
      <c r="G963" s="90"/>
      <c r="H963" s="90"/>
      <c r="I963" s="90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</row>
    <row r="964">
      <c r="A964" s="90"/>
      <c r="B964" s="90"/>
      <c r="C964" s="90"/>
      <c r="D964" s="90"/>
      <c r="E964" s="90"/>
      <c r="F964" s="90"/>
      <c r="G964" s="90"/>
      <c r="H964" s="90"/>
      <c r="I964" s="90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</row>
    <row r="965">
      <c r="A965" s="90"/>
      <c r="B965" s="90"/>
      <c r="C965" s="90"/>
      <c r="D965" s="90"/>
      <c r="E965" s="90"/>
      <c r="F965" s="90"/>
      <c r="G965" s="90"/>
      <c r="H965" s="90"/>
      <c r="I965" s="90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</row>
    <row r="966">
      <c r="A966" s="90"/>
      <c r="B966" s="90"/>
      <c r="C966" s="90"/>
      <c r="D966" s="90"/>
      <c r="E966" s="90"/>
      <c r="F966" s="90"/>
      <c r="G966" s="90"/>
      <c r="H966" s="90"/>
      <c r="I966" s="90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</row>
    <row r="967">
      <c r="A967" s="90"/>
      <c r="B967" s="90"/>
      <c r="C967" s="90"/>
      <c r="D967" s="90"/>
      <c r="E967" s="90"/>
      <c r="F967" s="90"/>
      <c r="G967" s="90"/>
      <c r="H967" s="90"/>
      <c r="I967" s="90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</row>
    <row r="968">
      <c r="A968" s="90"/>
      <c r="B968" s="90"/>
      <c r="C968" s="90"/>
      <c r="D968" s="90"/>
      <c r="E968" s="90"/>
      <c r="F968" s="90"/>
      <c r="G968" s="90"/>
      <c r="H968" s="90"/>
      <c r="I968" s="90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</row>
    <row r="969">
      <c r="A969" s="90"/>
      <c r="B969" s="90"/>
      <c r="C969" s="90"/>
      <c r="D969" s="90"/>
      <c r="E969" s="90"/>
      <c r="F969" s="90"/>
      <c r="G969" s="90"/>
      <c r="H969" s="90"/>
      <c r="I969" s="90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</row>
    <row r="970">
      <c r="A970" s="90"/>
      <c r="B970" s="90"/>
      <c r="C970" s="90"/>
      <c r="D970" s="90"/>
      <c r="E970" s="90"/>
      <c r="F970" s="90"/>
      <c r="G970" s="90"/>
      <c r="H970" s="90"/>
      <c r="I970" s="90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</row>
    <row r="971">
      <c r="A971" s="90"/>
      <c r="B971" s="90"/>
      <c r="C971" s="90"/>
      <c r="D971" s="90"/>
      <c r="E971" s="90"/>
      <c r="F971" s="90"/>
      <c r="G971" s="90"/>
      <c r="H971" s="90"/>
      <c r="I971" s="90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</row>
    <row r="972">
      <c r="A972" s="90"/>
      <c r="B972" s="90"/>
      <c r="C972" s="90"/>
      <c r="D972" s="90"/>
      <c r="E972" s="90"/>
      <c r="F972" s="90"/>
      <c r="G972" s="90"/>
      <c r="H972" s="90"/>
      <c r="I972" s="90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</row>
    <row r="973">
      <c r="A973" s="90"/>
      <c r="B973" s="90"/>
      <c r="C973" s="90"/>
      <c r="D973" s="90"/>
      <c r="E973" s="90"/>
      <c r="F973" s="90"/>
      <c r="G973" s="90"/>
      <c r="H973" s="90"/>
      <c r="I973" s="90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</row>
    <row r="974">
      <c r="A974" s="90"/>
      <c r="B974" s="90"/>
      <c r="C974" s="90"/>
      <c r="D974" s="90"/>
      <c r="E974" s="90"/>
      <c r="F974" s="90"/>
      <c r="G974" s="90"/>
      <c r="H974" s="90"/>
      <c r="I974" s="90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</row>
    <row r="975">
      <c r="A975" s="90"/>
      <c r="B975" s="90"/>
      <c r="C975" s="90"/>
      <c r="D975" s="90"/>
      <c r="E975" s="90"/>
      <c r="F975" s="90"/>
      <c r="G975" s="90"/>
      <c r="H975" s="90"/>
      <c r="I975" s="90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</row>
    <row r="976">
      <c r="A976" s="90"/>
      <c r="B976" s="90"/>
      <c r="C976" s="90"/>
      <c r="D976" s="90"/>
      <c r="E976" s="90"/>
      <c r="F976" s="90"/>
      <c r="G976" s="90"/>
      <c r="H976" s="90"/>
      <c r="I976" s="90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</row>
    <row r="977">
      <c r="A977" s="90"/>
      <c r="B977" s="90"/>
      <c r="C977" s="90"/>
      <c r="D977" s="90"/>
      <c r="E977" s="90"/>
      <c r="F977" s="90"/>
      <c r="G977" s="90"/>
      <c r="H977" s="90"/>
      <c r="I977" s="90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</row>
    <row r="978">
      <c r="A978" s="90"/>
      <c r="B978" s="90"/>
      <c r="C978" s="90"/>
      <c r="D978" s="90"/>
      <c r="E978" s="90"/>
      <c r="F978" s="90"/>
      <c r="G978" s="90"/>
      <c r="H978" s="90"/>
      <c r="I978" s="90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</row>
    <row r="979">
      <c r="A979" s="90"/>
      <c r="B979" s="90"/>
      <c r="C979" s="90"/>
      <c r="D979" s="90"/>
      <c r="E979" s="90"/>
      <c r="F979" s="90"/>
      <c r="G979" s="90"/>
      <c r="H979" s="90"/>
      <c r="I979" s="90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</row>
    <row r="980">
      <c r="A980" s="90"/>
      <c r="B980" s="90"/>
      <c r="C980" s="90"/>
      <c r="D980" s="90"/>
      <c r="E980" s="90"/>
      <c r="F980" s="90"/>
      <c r="G980" s="90"/>
      <c r="H980" s="90"/>
      <c r="I980" s="90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</row>
    <row r="981">
      <c r="A981" s="90"/>
      <c r="B981" s="90"/>
      <c r="C981" s="90"/>
      <c r="D981" s="90"/>
      <c r="E981" s="90"/>
      <c r="F981" s="90"/>
      <c r="G981" s="90"/>
      <c r="H981" s="90"/>
      <c r="I981" s="90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</row>
    <row r="982">
      <c r="A982" s="90"/>
      <c r="B982" s="90"/>
      <c r="C982" s="90"/>
      <c r="D982" s="90"/>
      <c r="E982" s="90"/>
      <c r="F982" s="90"/>
      <c r="G982" s="90"/>
      <c r="H982" s="90"/>
      <c r="I982" s="90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</row>
    <row r="983">
      <c r="A983" s="90"/>
      <c r="B983" s="90"/>
      <c r="C983" s="90"/>
      <c r="D983" s="90"/>
      <c r="E983" s="90"/>
      <c r="F983" s="90"/>
      <c r="G983" s="90"/>
      <c r="H983" s="90"/>
      <c r="I983" s="90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</row>
    <row r="984">
      <c r="A984" s="90"/>
      <c r="B984" s="90"/>
      <c r="C984" s="90"/>
      <c r="D984" s="90"/>
      <c r="E984" s="90"/>
      <c r="F984" s="90"/>
      <c r="G984" s="90"/>
      <c r="H984" s="90"/>
      <c r="I984" s="90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</row>
    <row r="985">
      <c r="A985" s="90"/>
      <c r="B985" s="90"/>
      <c r="C985" s="90"/>
      <c r="D985" s="90"/>
      <c r="E985" s="90"/>
      <c r="F985" s="90"/>
      <c r="G985" s="90"/>
      <c r="H985" s="90"/>
      <c r="I985" s="90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</row>
    <row r="986">
      <c r="A986" s="90"/>
      <c r="B986" s="90"/>
      <c r="C986" s="90"/>
      <c r="D986" s="90"/>
      <c r="E986" s="90"/>
      <c r="F986" s="90"/>
      <c r="G986" s="90"/>
      <c r="H986" s="90"/>
      <c r="I986" s="90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</row>
    <row r="987">
      <c r="A987" s="90"/>
      <c r="B987" s="90"/>
      <c r="C987" s="90"/>
      <c r="D987" s="90"/>
      <c r="E987" s="90"/>
      <c r="F987" s="90"/>
      <c r="G987" s="90"/>
      <c r="H987" s="90"/>
      <c r="I987" s="90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</row>
    <row r="988">
      <c r="A988" s="90"/>
      <c r="B988" s="90"/>
      <c r="C988" s="90"/>
      <c r="D988" s="90"/>
      <c r="E988" s="90"/>
      <c r="F988" s="90"/>
      <c r="G988" s="90"/>
      <c r="H988" s="90"/>
      <c r="I988" s="90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</row>
    <row r="989">
      <c r="A989" s="90"/>
      <c r="B989" s="90"/>
      <c r="C989" s="90"/>
      <c r="D989" s="90"/>
      <c r="E989" s="90"/>
      <c r="F989" s="90"/>
      <c r="G989" s="90"/>
      <c r="H989" s="90"/>
      <c r="I989" s="90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</row>
    <row r="990">
      <c r="A990" s="90"/>
      <c r="B990" s="90"/>
      <c r="C990" s="90"/>
      <c r="D990" s="90"/>
      <c r="E990" s="90"/>
      <c r="F990" s="90"/>
      <c r="G990" s="90"/>
      <c r="H990" s="90"/>
      <c r="I990" s="90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</row>
    <row r="991">
      <c r="A991" s="90"/>
      <c r="B991" s="90"/>
      <c r="C991" s="90"/>
      <c r="D991" s="90"/>
      <c r="E991" s="90"/>
      <c r="F991" s="90"/>
      <c r="G991" s="90"/>
      <c r="H991" s="90"/>
      <c r="I991" s="90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</row>
    <row r="992">
      <c r="A992" s="90"/>
      <c r="B992" s="90"/>
      <c r="C992" s="90"/>
      <c r="D992" s="90"/>
      <c r="E992" s="90"/>
      <c r="F992" s="90"/>
      <c r="G992" s="90"/>
      <c r="H992" s="90"/>
      <c r="I992" s="90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</row>
    <row r="993">
      <c r="A993" s="90"/>
      <c r="B993" s="90"/>
      <c r="C993" s="90"/>
      <c r="D993" s="90"/>
      <c r="E993" s="90"/>
      <c r="F993" s="90"/>
      <c r="G993" s="90"/>
      <c r="H993" s="90"/>
      <c r="I993" s="90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</row>
    <row r="994">
      <c r="A994" s="90"/>
      <c r="B994" s="90"/>
      <c r="C994" s="90"/>
      <c r="D994" s="90"/>
      <c r="E994" s="90"/>
      <c r="F994" s="90"/>
      <c r="G994" s="90"/>
      <c r="H994" s="90"/>
      <c r="I994" s="90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</row>
    <row r="995">
      <c r="A995" s="90"/>
      <c r="B995" s="90"/>
      <c r="C995" s="90"/>
      <c r="D995" s="90"/>
      <c r="E995" s="90"/>
      <c r="F995" s="90"/>
      <c r="G995" s="90"/>
      <c r="H995" s="90"/>
      <c r="I995" s="90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</row>
    <row r="996">
      <c r="A996" s="90"/>
      <c r="B996" s="90"/>
      <c r="C996" s="90"/>
      <c r="D996" s="90"/>
      <c r="E996" s="90"/>
      <c r="F996" s="90"/>
      <c r="G996" s="90"/>
      <c r="H996" s="90"/>
      <c r="I996" s="90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</row>
    <row r="997">
      <c r="A997" s="90"/>
      <c r="B997" s="90"/>
      <c r="C997" s="90"/>
      <c r="D997" s="90"/>
      <c r="E997" s="90"/>
      <c r="F997" s="90"/>
      <c r="G997" s="90"/>
      <c r="H997" s="90"/>
      <c r="I997" s="90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</row>
    <row r="998">
      <c r="A998" s="90"/>
      <c r="B998" s="90"/>
      <c r="C998" s="90"/>
      <c r="D998" s="90"/>
      <c r="E998" s="90"/>
      <c r="F998" s="90"/>
      <c r="G998" s="90"/>
      <c r="H998" s="90"/>
      <c r="I998" s="90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</row>
    <row r="999">
      <c r="A999" s="90"/>
      <c r="B999" s="90"/>
      <c r="C999" s="90"/>
      <c r="D999" s="90"/>
      <c r="E999" s="90"/>
      <c r="F999" s="90"/>
      <c r="G999" s="90"/>
      <c r="H999" s="90"/>
      <c r="I999" s="90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</row>
    <row r="1000">
      <c r="A1000" s="90"/>
      <c r="B1000" s="90"/>
      <c r="C1000" s="90"/>
      <c r="D1000" s="90"/>
      <c r="E1000" s="90"/>
      <c r="F1000" s="90"/>
      <c r="G1000" s="90"/>
      <c r="H1000" s="90"/>
      <c r="I1000" s="90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</row>
  </sheetData>
  <mergeCells count="4">
    <mergeCell ref="A1:A2"/>
    <mergeCell ref="B1:D1"/>
    <mergeCell ref="C2:D2"/>
    <mergeCell ref="E2:E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35" t="s">
        <v>19</v>
      </c>
      <c r="B1" s="36" t="str">
        <f>'施設情報ウェブ出力'!B2</f>
        <v>くびきの里 ショートステイ</v>
      </c>
      <c r="C1" s="37"/>
      <c r="D1" s="38" t="s">
        <v>20</v>
      </c>
      <c r="E1" s="26"/>
      <c r="F1" s="39" t="str">
        <f>'施設情報ウェブ出力'!B3</f>
        <v/>
      </c>
      <c r="G1" s="25"/>
      <c r="H1" s="25"/>
      <c r="I1" s="25"/>
      <c r="J1" s="25"/>
      <c r="K1" s="26"/>
      <c r="L1" s="35" t="s">
        <v>21</v>
      </c>
      <c r="M1" s="40">
        <f>'施設情報ウェブ出力'!B6</f>
        <v>45521</v>
      </c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</row>
    <row r="2" ht="22.5" customHeight="1">
      <c r="A2" s="28"/>
      <c r="B2" s="42"/>
      <c r="C2" s="43"/>
      <c r="D2" s="38" t="s">
        <v>22</v>
      </c>
      <c r="E2" s="26"/>
      <c r="F2" s="44" t="str">
        <f>'施設情報ウェブ出力'!B4</f>
        <v/>
      </c>
      <c r="G2" s="45"/>
      <c r="H2" s="43"/>
      <c r="I2" s="46" t="s">
        <v>23</v>
      </c>
      <c r="J2" s="47" t="str">
        <f>'施設情報ウェブ出力'!B5</f>
        <v/>
      </c>
      <c r="K2" s="26"/>
      <c r="L2" s="28"/>
      <c r="M2" s="28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ht="7.5" customHeight="1">
      <c r="A3" s="41"/>
      <c r="B3" s="41"/>
      <c r="C3" s="100" t="s">
        <v>57</v>
      </c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ht="22.5" customHeight="1">
      <c r="A4" s="48" t="s">
        <v>24</v>
      </c>
      <c r="B4" s="49"/>
      <c r="C4" s="49"/>
      <c r="D4" s="49"/>
      <c r="E4" s="49"/>
      <c r="F4" s="37"/>
      <c r="G4" s="50"/>
      <c r="H4" s="48" t="s">
        <v>25</v>
      </c>
      <c r="I4" s="49"/>
      <c r="J4" s="49"/>
      <c r="K4" s="49"/>
      <c r="L4" s="49"/>
      <c r="M4" s="37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52" t="s">
        <v>30</v>
      </c>
      <c r="F5" s="26"/>
      <c r="G5" s="50"/>
      <c r="H5" s="53" t="s">
        <v>26</v>
      </c>
      <c r="I5" s="53" t="s">
        <v>27</v>
      </c>
      <c r="J5" s="53" t="s">
        <v>28</v>
      </c>
      <c r="K5" s="53" t="s">
        <v>29</v>
      </c>
      <c r="L5" s="54" t="s">
        <v>30</v>
      </c>
      <c r="M5" s="26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ht="90.0" customHeight="1">
      <c r="A6" s="11" t="s">
        <v>31</v>
      </c>
      <c r="B6" s="55" t="str">
        <f>'副食'!C2</f>
        <v>均質で、べたつきなどないゼリー。
離水が少なく、スライス状にすくうことが可能なもの。
たんぱく質含有量が少ないもの。</v>
      </c>
      <c r="C6" s="18" t="str">
        <f>'副食'!D2</f>
        <v/>
      </c>
      <c r="D6" s="15"/>
      <c r="E6" s="101"/>
      <c r="F6" s="26"/>
      <c r="G6" s="57"/>
      <c r="H6" s="11" t="s">
        <v>31</v>
      </c>
      <c r="I6" s="55" t="str">
        <f>'主食'!C2</f>
        <v/>
      </c>
      <c r="J6" s="18" t="str">
        <f>'主食'!D2</f>
        <v/>
      </c>
      <c r="K6" s="18"/>
      <c r="L6" s="56"/>
      <c r="M6" s="26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ht="90.0" customHeight="1">
      <c r="A7" s="11" t="s">
        <v>32</v>
      </c>
      <c r="B7" s="55" t="str">
        <f>'副食'!C3</f>
        <v>均質で、べたつきなどないゼリー・プリン・ムース。</v>
      </c>
      <c r="C7" s="18" t="str">
        <f>'副食'!D3</f>
        <v/>
      </c>
      <c r="D7" s="15"/>
      <c r="E7" s="101"/>
      <c r="F7" s="26"/>
      <c r="G7" s="57"/>
      <c r="H7" s="11" t="s">
        <v>32</v>
      </c>
      <c r="I7" s="55" t="str">
        <f>'主食'!C3</f>
        <v>ミキサーを使用したもの。
粒が残らずなめらかで均一な状態で、ゲル化剤を混ぜ、ゼリー状にした粥。　　　　　　　　</v>
      </c>
      <c r="J7" s="18" t="str">
        <f>'主食'!D3</f>
        <v/>
      </c>
      <c r="K7" s="15" t="s">
        <v>9</v>
      </c>
      <c r="L7" s="101" t="s">
        <v>10</v>
      </c>
      <c r="M7" s="26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ht="90.0" customHeight="1">
      <c r="A8" s="19" t="s">
        <v>58</v>
      </c>
      <c r="B8" s="55" t="str">
        <f>'副食'!C4</f>
        <v>ミキサーを使用し、粒が残らずなめらかに均一な状態。
ゲル化剤・とろみ剤でまとめたもの。</v>
      </c>
      <c r="C8" s="18" t="str">
        <f>'副食'!D4</f>
        <v/>
      </c>
      <c r="D8" s="15" t="s">
        <v>1</v>
      </c>
      <c r="E8" s="101" t="s">
        <v>2</v>
      </c>
      <c r="F8" s="26"/>
      <c r="G8" s="57"/>
      <c r="H8" s="19" t="s">
        <v>59</v>
      </c>
      <c r="I8" s="55" t="str">
        <f>'主食'!C4</f>
        <v>ミキサーを使用し、粒が残らずなめらかに均一な状態。ゲル化剤・とろみ剤でまとめたもの。</v>
      </c>
      <c r="J8" s="18" t="str">
        <f>'主食'!D4</f>
        <v/>
      </c>
      <c r="K8" s="15" t="s">
        <v>11</v>
      </c>
      <c r="L8" s="101" t="s">
        <v>12</v>
      </c>
      <c r="M8" s="26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</row>
    <row r="9" ht="90.0" customHeight="1">
      <c r="A9" s="19" t="s">
        <v>60</v>
      </c>
      <c r="B9" s="55" t="str">
        <f>'副食'!C5</f>
        <v>フードプロセッサーやミキサー等を使用したもので、若干の粒が残った状態。
ゲル化剤・とろみ剤でまとめたもの。</v>
      </c>
      <c r="C9" s="18" t="str">
        <f>'副食'!D5</f>
        <v/>
      </c>
      <c r="D9" s="15"/>
      <c r="E9" s="101"/>
      <c r="F9" s="26"/>
      <c r="G9" s="57"/>
      <c r="H9" s="19" t="s">
        <v>61</v>
      </c>
      <c r="I9" s="55" t="str">
        <f>'主食'!C5</f>
        <v>フードプロセッサーやミキサー等を使用したもので、若干の粒が残った状態。離水や粘度、付着性に配慮した粥。</v>
      </c>
      <c r="J9" s="18" t="str">
        <f>'主食'!D5</f>
        <v/>
      </c>
      <c r="K9" s="15" t="s">
        <v>13</v>
      </c>
      <c r="L9" s="101" t="s">
        <v>14</v>
      </c>
      <c r="M9" s="26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</row>
    <row r="10" ht="90.0" customHeight="1">
      <c r="A10" s="58" t="s">
        <v>37</v>
      </c>
      <c r="B10" s="55" t="str">
        <f>'副食'!C6</f>
        <v>フードプロセッサーやミキサー等を使用したものを、ゲル化剤で固めたもの。
舌や口蓋で押しつぶせる程度の硬さ。</v>
      </c>
      <c r="C10" s="18" t="str">
        <f>'副食'!D6</f>
        <v/>
      </c>
      <c r="D10" s="15" t="s">
        <v>3</v>
      </c>
      <c r="E10" s="101" t="s">
        <v>4</v>
      </c>
      <c r="F10" s="26"/>
      <c r="G10" s="57"/>
      <c r="H10" s="58" t="s">
        <v>37</v>
      </c>
      <c r="I10" s="55" t="str">
        <f>'主食'!C6</f>
        <v>全粥に離水防止のとろみ剤やゲル化剤を混ぜたもの。</v>
      </c>
      <c r="J10" s="18" t="str">
        <f>'主食'!D6</f>
        <v/>
      </c>
      <c r="K10" s="15"/>
      <c r="L10" s="101"/>
      <c r="M10" s="26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</row>
    <row r="11" ht="90.0" customHeight="1">
      <c r="A11" s="59" t="s">
        <v>38</v>
      </c>
      <c r="B11" s="55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18" t="str">
        <f>'副食'!D7</f>
        <v/>
      </c>
      <c r="D11" s="15" t="s">
        <v>5</v>
      </c>
      <c r="E11" s="101" t="s">
        <v>6</v>
      </c>
      <c r="F11" s="26"/>
      <c r="G11" s="57"/>
      <c r="H11" s="59" t="s">
        <v>38</v>
      </c>
      <c r="I11" s="55" t="str">
        <f>'主食'!C7</f>
        <v>米重量に対し5倍の水分量。または、米飯重量の2倍の水分量で炊いた粥。粒が残っている不均一な状態。</v>
      </c>
      <c r="J11" s="18" t="str">
        <f>'主食'!D7</f>
        <v/>
      </c>
      <c r="K11" s="15" t="s">
        <v>15</v>
      </c>
      <c r="L11" s="101" t="s">
        <v>16</v>
      </c>
      <c r="M11" s="26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</row>
    <row r="12" ht="90.0" customHeight="1">
      <c r="A12" s="28"/>
      <c r="B12" s="55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18" t="str">
        <f>'副食'!D8</f>
        <v/>
      </c>
      <c r="D12" s="15" t="s">
        <v>7</v>
      </c>
      <c r="E12" s="101" t="s">
        <v>8</v>
      </c>
      <c r="F12" s="26"/>
      <c r="G12" s="57"/>
      <c r="H12" s="28"/>
      <c r="I12" s="55" t="str">
        <f>'主食'!C8</f>
        <v>水分量をやや多めに、軟らかく炊いたご飯。</v>
      </c>
      <c r="J12" s="18" t="str">
        <f>'主食'!D8</f>
        <v/>
      </c>
      <c r="K12" s="15" t="s">
        <v>17</v>
      </c>
      <c r="L12" s="101" t="s">
        <v>18</v>
      </c>
      <c r="M12" s="26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</row>
    <row r="13" ht="7.5" customHeight="1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</row>
    <row r="14" ht="22.5" customHeight="1">
      <c r="A14" s="60" t="s">
        <v>39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6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</row>
    <row r="15" ht="22.5" customHeight="1">
      <c r="A15" s="61" t="s">
        <v>40</v>
      </c>
      <c r="B15" s="39"/>
      <c r="C15" s="25"/>
      <c r="D15" s="25"/>
      <c r="E15" s="26"/>
      <c r="F15" s="54" t="s">
        <v>30</v>
      </c>
      <c r="G15" s="25"/>
      <c r="H15" s="25"/>
      <c r="I15" s="25"/>
      <c r="J15" s="25"/>
      <c r="K15" s="25"/>
      <c r="L15" s="25"/>
      <c r="M15" s="26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</row>
    <row r="16" ht="22.5" customHeight="1">
      <c r="A16" s="28"/>
      <c r="B16" s="53" t="s">
        <v>41</v>
      </c>
      <c r="C16" s="62"/>
      <c r="D16" s="25"/>
      <c r="E16" s="26"/>
      <c r="F16" s="102"/>
      <c r="M16" s="64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</row>
    <row r="17" ht="22.5" customHeight="1">
      <c r="A17" s="53" t="s">
        <v>42</v>
      </c>
      <c r="B17" s="53" t="s">
        <v>43</v>
      </c>
      <c r="C17" s="53" t="s">
        <v>44</v>
      </c>
      <c r="D17" s="54" t="s">
        <v>45</v>
      </c>
      <c r="E17" s="26"/>
      <c r="F17" s="65"/>
      <c r="M17" s="64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</row>
    <row r="18" ht="37.5" customHeight="1">
      <c r="A18" s="9" t="s">
        <v>46</v>
      </c>
      <c r="B18" s="103"/>
      <c r="C18" s="103"/>
      <c r="D18" s="62"/>
      <c r="E18" s="26"/>
      <c r="F18" s="65"/>
      <c r="M18" s="64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</row>
    <row r="19" ht="37.5" customHeight="1">
      <c r="A19" s="68" t="s">
        <v>47</v>
      </c>
      <c r="B19" s="104"/>
      <c r="C19" s="104"/>
      <c r="D19" s="105"/>
      <c r="E19" s="26"/>
      <c r="F19" s="42"/>
      <c r="G19" s="45"/>
      <c r="H19" s="45"/>
      <c r="I19" s="45"/>
      <c r="J19" s="45"/>
      <c r="K19" s="45"/>
      <c r="L19" s="45"/>
      <c r="M19" s="43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</row>
    <row r="20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</row>
    <row r="2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</row>
    <row r="22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</row>
    <row r="2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</row>
    <row r="24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</row>
    <row r="26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</row>
    <row r="28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</row>
    <row r="29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</row>
    <row r="30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</row>
    <row r="3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</row>
    <row r="32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</row>
    <row r="34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</row>
    <row r="3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</row>
    <row r="36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</row>
    <row r="37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</row>
    <row r="38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</row>
    <row r="39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</row>
    <row r="40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</row>
    <row r="4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</row>
    <row r="4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</row>
    <row r="43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</row>
    <row r="44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</row>
    <row r="4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</row>
    <row r="46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</row>
    <row r="47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</row>
    <row r="48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</row>
    <row r="49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</row>
    <row r="50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</row>
    <row r="5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</row>
    <row r="5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</row>
    <row r="53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</row>
    <row r="54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</row>
    <row r="56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</row>
    <row r="57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</row>
    <row r="58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</row>
    <row r="59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</row>
    <row r="60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</row>
    <row r="6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</row>
    <row r="62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</row>
    <row r="63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</row>
    <row r="64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</row>
    <row r="6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</row>
    <row r="66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</row>
    <row r="67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</row>
    <row r="68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</row>
    <row r="69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</row>
    <row r="70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</row>
    <row r="7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</row>
    <row r="7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</row>
    <row r="73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</row>
    <row r="74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</row>
    <row r="7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</row>
    <row r="76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</row>
    <row r="77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</row>
    <row r="78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</row>
    <row r="79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</row>
    <row r="8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</row>
    <row r="8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</row>
    <row r="83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</row>
    <row r="84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</row>
    <row r="8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</row>
    <row r="86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</row>
    <row r="87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</row>
    <row r="88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</row>
    <row r="89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</row>
    <row r="90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</row>
    <row r="9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</row>
    <row r="9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</row>
    <row r="93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</row>
    <row r="94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</row>
    <row r="9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</row>
    <row r="96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</row>
    <row r="97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</row>
    <row r="98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</row>
    <row r="99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</row>
    <row r="100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</row>
    <row r="10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</row>
    <row r="10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</row>
    <row r="103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</row>
    <row r="104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</row>
    <row r="10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</row>
    <row r="106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</row>
    <row r="107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</row>
    <row r="108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</row>
    <row r="109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</row>
    <row r="110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</row>
    <row r="11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</row>
    <row r="112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</row>
    <row r="113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</row>
    <row r="11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</row>
    <row r="11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</row>
    <row r="116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</row>
    <row r="117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</row>
    <row r="118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</row>
    <row r="119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</row>
    <row r="120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</row>
    <row r="12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</row>
    <row r="122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</row>
    <row r="123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</row>
    <row r="124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</row>
    <row r="1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</row>
    <row r="127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</row>
    <row r="128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</row>
    <row r="129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</row>
    <row r="130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</row>
    <row r="13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</row>
    <row r="132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</row>
    <row r="134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</row>
    <row r="13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</row>
    <row r="136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</row>
    <row r="137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</row>
    <row r="138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</row>
    <row r="139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</row>
    <row r="140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</row>
    <row r="14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</row>
    <row r="142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</row>
    <row r="143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</row>
    <row r="144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</row>
    <row r="14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</row>
    <row r="146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</row>
    <row r="147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</row>
    <row r="148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</row>
    <row r="149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</row>
    <row r="150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</row>
    <row r="15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</row>
    <row r="152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</row>
    <row r="153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</row>
    <row r="154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</row>
    <row r="15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</row>
    <row r="156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</row>
    <row r="157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</row>
    <row r="158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</row>
    <row r="159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</row>
    <row r="160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</row>
    <row r="16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</row>
    <row r="162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</row>
    <row r="163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</row>
    <row r="164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</row>
    <row r="166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</row>
    <row r="167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</row>
    <row r="168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</row>
    <row r="169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</row>
    <row r="170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</row>
    <row r="17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</row>
    <row r="17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</row>
    <row r="173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</row>
    <row r="174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</row>
    <row r="17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</row>
    <row r="176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</row>
    <row r="177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</row>
    <row r="178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</row>
    <row r="179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</row>
    <row r="180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</row>
    <row r="182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</row>
    <row r="183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</row>
    <row r="184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</row>
    <row r="18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</row>
    <row r="186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</row>
    <row r="187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</row>
    <row r="189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</row>
    <row r="190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</row>
    <row r="19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</row>
    <row r="192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</row>
    <row r="193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</row>
    <row r="194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</row>
    <row r="19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</row>
    <row r="196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</row>
    <row r="197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</row>
    <row r="198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</row>
    <row r="199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</row>
    <row r="200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</row>
    <row r="20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</row>
    <row r="202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</row>
    <row r="203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</row>
    <row r="204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</row>
    <row r="206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</row>
    <row r="207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</row>
    <row r="208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</row>
    <row r="209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</row>
    <row r="210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</row>
    <row r="21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</row>
    <row r="212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</row>
    <row r="213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</row>
    <row r="214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</row>
    <row r="21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</row>
    <row r="216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</row>
    <row r="217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</row>
    <row r="218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</row>
    <row r="219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</row>
    <row r="220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</row>
    <row r="22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</row>
    <row r="222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</row>
    <row r="223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</row>
    <row r="224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</row>
    <row r="2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</row>
    <row r="226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</row>
    <row r="228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</row>
    <row r="229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</row>
    <row r="230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</row>
    <row r="23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</row>
    <row r="232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</row>
    <row r="233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</row>
    <row r="234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</row>
    <row r="23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</row>
    <row r="236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</row>
    <row r="237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</row>
    <row r="238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</row>
    <row r="239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</row>
    <row r="240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</row>
    <row r="24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</row>
    <row r="242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</row>
    <row r="243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</row>
    <row r="244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</row>
    <row r="24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</row>
    <row r="246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</row>
    <row r="247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</row>
    <row r="248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</row>
    <row r="249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</row>
    <row r="250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</row>
    <row r="25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</row>
    <row r="252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</row>
    <row r="253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</row>
    <row r="254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</row>
    <row r="255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</row>
    <row r="256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</row>
    <row r="257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</row>
    <row r="258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</row>
    <row r="259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</row>
    <row r="260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</row>
    <row r="26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</row>
    <row r="262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</row>
    <row r="263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</row>
    <row r="264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</row>
    <row r="265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</row>
    <row r="266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</row>
    <row r="267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</row>
    <row r="268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</row>
    <row r="269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</row>
    <row r="270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</row>
    <row r="27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</row>
    <row r="272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</row>
    <row r="273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</row>
    <row r="274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</row>
    <row r="275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</row>
    <row r="276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</row>
    <row r="277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</row>
    <row r="278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</row>
    <row r="279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</row>
    <row r="280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</row>
    <row r="28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</row>
    <row r="282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</row>
    <row r="283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</row>
    <row r="284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</row>
    <row r="285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</row>
    <row r="286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</row>
    <row r="287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</row>
    <row r="288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</row>
    <row r="289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</row>
    <row r="290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</row>
    <row r="29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</row>
    <row r="292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</row>
    <row r="293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</row>
    <row r="294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</row>
    <row r="29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</row>
    <row r="296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</row>
    <row r="297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</row>
    <row r="298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</row>
    <row r="299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</row>
    <row r="300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</row>
    <row r="30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</row>
    <row r="302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</row>
    <row r="303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</row>
    <row r="304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</row>
    <row r="305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</row>
    <row r="306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</row>
    <row r="307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</row>
    <row r="308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</row>
    <row r="309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</row>
    <row r="310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</row>
    <row r="31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</row>
    <row r="312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</row>
    <row r="313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</row>
    <row r="314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</row>
    <row r="315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</row>
    <row r="316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</row>
    <row r="317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</row>
    <row r="318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</row>
    <row r="319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</row>
    <row r="320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</row>
    <row r="32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</row>
    <row r="322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</row>
    <row r="323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</row>
    <row r="324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</row>
    <row r="325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</row>
    <row r="326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</row>
    <row r="327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</row>
    <row r="328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</row>
    <row r="329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</row>
    <row r="330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</row>
    <row r="33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</row>
    <row r="332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</row>
    <row r="333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</row>
    <row r="334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</row>
    <row r="335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</row>
    <row r="336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</row>
    <row r="337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</row>
    <row r="338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</row>
    <row r="339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</row>
    <row r="340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</row>
    <row r="34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</row>
    <row r="342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</row>
    <row r="343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</row>
    <row r="344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</row>
    <row r="345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</row>
    <row r="346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</row>
    <row r="347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</row>
    <row r="348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</row>
    <row r="349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</row>
    <row r="350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</row>
    <row r="35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</row>
    <row r="352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</row>
    <row r="353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</row>
    <row r="354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</row>
    <row r="355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</row>
    <row r="356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</row>
    <row r="357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</row>
    <row r="358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</row>
    <row r="359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</row>
    <row r="360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</row>
    <row r="36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</row>
    <row r="362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</row>
    <row r="363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</row>
    <row r="364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</row>
    <row r="365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</row>
    <row r="366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</row>
    <row r="367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</row>
    <row r="368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</row>
    <row r="369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</row>
    <row r="370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</row>
    <row r="37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</row>
    <row r="372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</row>
    <row r="373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</row>
    <row r="374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</row>
    <row r="375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</row>
    <row r="376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</row>
    <row r="377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</row>
    <row r="378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</row>
    <row r="379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</row>
    <row r="380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</row>
    <row r="38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</row>
    <row r="382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</row>
    <row r="383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</row>
    <row r="384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</row>
    <row r="385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</row>
    <row r="386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</row>
    <row r="387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</row>
    <row r="388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</row>
    <row r="389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</row>
    <row r="390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</row>
    <row r="39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</row>
    <row r="392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</row>
    <row r="393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</row>
    <row r="394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</row>
    <row r="395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</row>
    <row r="396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</row>
    <row r="397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</row>
    <row r="398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</row>
    <row r="399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</row>
    <row r="400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</row>
    <row r="40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</row>
    <row r="402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</row>
    <row r="40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</row>
    <row r="404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</row>
    <row r="405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</row>
    <row r="406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</row>
    <row r="407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</row>
    <row r="408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</row>
    <row r="409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</row>
    <row r="410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</row>
    <row r="41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</row>
    <row r="412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</row>
    <row r="41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</row>
    <row r="414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</row>
    <row r="415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</row>
    <row r="416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</row>
    <row r="417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</row>
    <row r="418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</row>
    <row r="419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</row>
    <row r="420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</row>
    <row r="42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</row>
    <row r="422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</row>
    <row r="423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</row>
    <row r="424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</row>
    <row r="425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</row>
    <row r="426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</row>
    <row r="427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</row>
    <row r="428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</row>
    <row r="429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</row>
    <row r="430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</row>
    <row r="43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</row>
    <row r="432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</row>
    <row r="433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</row>
    <row r="434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</row>
    <row r="435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</row>
    <row r="436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</row>
    <row r="437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</row>
    <row r="438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</row>
    <row r="439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</row>
    <row r="440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</row>
    <row r="44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</row>
    <row r="442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</row>
    <row r="443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</row>
    <row r="444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</row>
    <row r="445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</row>
    <row r="446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</row>
    <row r="447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</row>
    <row r="448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</row>
    <row r="449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</row>
    <row r="450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</row>
    <row r="45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</row>
    <row r="452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</row>
    <row r="453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</row>
    <row r="454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</row>
    <row r="45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</row>
    <row r="456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</row>
    <row r="457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</row>
    <row r="458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</row>
    <row r="459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</row>
    <row r="460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</row>
    <row r="46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</row>
    <row r="462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</row>
    <row r="463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</row>
    <row r="464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</row>
    <row r="46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</row>
    <row r="466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</row>
    <row r="467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</row>
    <row r="468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</row>
    <row r="469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</row>
    <row r="470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</row>
    <row r="47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</row>
    <row r="472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</row>
    <row r="473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</row>
    <row r="474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</row>
    <row r="47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</row>
    <row r="476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</row>
    <row r="477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</row>
    <row r="478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</row>
    <row r="479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</row>
    <row r="480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</row>
    <row r="48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</row>
    <row r="482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</row>
    <row r="483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</row>
    <row r="484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</row>
    <row r="48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</row>
    <row r="486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</row>
    <row r="487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</row>
    <row r="488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</row>
    <row r="489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</row>
    <row r="490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</row>
    <row r="49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</row>
    <row r="492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</row>
    <row r="493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</row>
    <row r="494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</row>
    <row r="495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</row>
    <row r="496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</row>
    <row r="497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</row>
    <row r="498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</row>
    <row r="499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</row>
    <row r="500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</row>
    <row r="50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</row>
    <row r="502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</row>
    <row r="503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</row>
    <row r="504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</row>
    <row r="505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</row>
    <row r="506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</row>
    <row r="507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</row>
    <row r="508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</row>
    <row r="509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</row>
    <row r="510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</row>
    <row r="51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</row>
    <row r="512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</row>
    <row r="513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</row>
    <row r="514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</row>
    <row r="515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</row>
    <row r="516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</row>
    <row r="517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</row>
    <row r="518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</row>
    <row r="519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</row>
    <row r="520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</row>
    <row r="52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</row>
    <row r="522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</row>
    <row r="523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</row>
    <row r="524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</row>
    <row r="525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</row>
    <row r="526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</row>
    <row r="527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</row>
    <row r="528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</row>
    <row r="529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</row>
    <row r="530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</row>
    <row r="53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</row>
    <row r="532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</row>
    <row r="533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</row>
    <row r="534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</row>
    <row r="535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</row>
    <row r="536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</row>
    <row r="537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</row>
    <row r="538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</row>
    <row r="539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</row>
    <row r="540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</row>
    <row r="54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</row>
    <row r="542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</row>
    <row r="543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</row>
    <row r="544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</row>
    <row r="545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</row>
    <row r="546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</row>
    <row r="547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</row>
    <row r="548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</row>
    <row r="549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</row>
    <row r="550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</row>
    <row r="55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</row>
    <row r="552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</row>
    <row r="553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</row>
    <row r="554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</row>
    <row r="555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</row>
    <row r="556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</row>
    <row r="557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</row>
    <row r="558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</row>
    <row r="559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</row>
    <row r="560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</row>
    <row r="56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</row>
    <row r="562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</row>
    <row r="563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</row>
    <row r="564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</row>
    <row r="565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</row>
    <row r="566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</row>
    <row r="567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</row>
    <row r="568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</row>
    <row r="569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</row>
    <row r="570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</row>
    <row r="57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</row>
    <row r="572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</row>
    <row r="573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</row>
    <row r="574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</row>
    <row r="575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</row>
    <row r="576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</row>
    <row r="577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</row>
    <row r="578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</row>
    <row r="579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</row>
    <row r="580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</row>
    <row r="58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</row>
    <row r="582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</row>
    <row r="583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</row>
    <row r="584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</row>
    <row r="585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</row>
    <row r="586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</row>
    <row r="587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</row>
    <row r="588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</row>
    <row r="589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</row>
    <row r="590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</row>
    <row r="59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</row>
    <row r="592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</row>
    <row r="593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</row>
    <row r="594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</row>
    <row r="595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</row>
    <row r="596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</row>
    <row r="597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</row>
    <row r="598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</row>
    <row r="599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</row>
    <row r="600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</row>
    <row r="60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</row>
    <row r="602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</row>
    <row r="603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</row>
    <row r="604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</row>
    <row r="605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</row>
    <row r="606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</row>
    <row r="607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</row>
    <row r="608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</row>
    <row r="609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</row>
    <row r="610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</row>
    <row r="61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</row>
    <row r="612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</row>
    <row r="613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</row>
    <row r="614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</row>
    <row r="615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</row>
    <row r="616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</row>
    <row r="617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</row>
    <row r="618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</row>
    <row r="619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</row>
    <row r="620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</row>
    <row r="62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</row>
    <row r="622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</row>
    <row r="623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</row>
    <row r="624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</row>
    <row r="625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</row>
    <row r="626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</row>
    <row r="627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</row>
    <row r="628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</row>
    <row r="629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</row>
    <row r="630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</row>
    <row r="63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</row>
    <row r="632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</row>
    <row r="633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</row>
    <row r="634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</row>
    <row r="635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</row>
    <row r="636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</row>
    <row r="637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</row>
    <row r="638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</row>
    <row r="639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</row>
    <row r="640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</row>
    <row r="64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</row>
    <row r="642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</row>
    <row r="643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</row>
    <row r="644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</row>
    <row r="645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</row>
    <row r="646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</row>
    <row r="647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</row>
    <row r="648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</row>
    <row r="649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</row>
    <row r="650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</row>
    <row r="65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</row>
    <row r="652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</row>
    <row r="653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</row>
    <row r="654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</row>
    <row r="655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</row>
    <row r="656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</row>
    <row r="657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</row>
    <row r="658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</row>
    <row r="659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</row>
    <row r="660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</row>
    <row r="66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</row>
    <row r="662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</row>
    <row r="663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</row>
    <row r="664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</row>
    <row r="665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</row>
    <row r="666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</row>
    <row r="667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</row>
    <row r="668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</row>
    <row r="669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</row>
    <row r="670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</row>
    <row r="67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</row>
    <row r="672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</row>
    <row r="673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</row>
    <row r="674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</row>
    <row r="675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</row>
    <row r="676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</row>
    <row r="677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</row>
    <row r="678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</row>
    <row r="679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</row>
    <row r="680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</row>
    <row r="68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</row>
    <row r="682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</row>
    <row r="683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</row>
    <row r="684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</row>
    <row r="685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</row>
    <row r="686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</row>
    <row r="687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</row>
    <row r="688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</row>
    <row r="689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</row>
    <row r="690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</row>
    <row r="69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</row>
    <row r="692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</row>
    <row r="693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</row>
    <row r="694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</row>
    <row r="695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</row>
    <row r="696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</row>
    <row r="697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</row>
    <row r="698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</row>
    <row r="699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</row>
    <row r="700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</row>
    <row r="70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</row>
    <row r="702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</row>
    <row r="703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</row>
    <row r="704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</row>
    <row r="705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</row>
    <row r="706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</row>
    <row r="707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</row>
    <row r="708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</row>
    <row r="709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</row>
    <row r="710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</row>
    <row r="71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</row>
    <row r="712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</row>
    <row r="713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</row>
    <row r="714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</row>
    <row r="715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</row>
    <row r="716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</row>
    <row r="717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</row>
    <row r="718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</row>
    <row r="719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</row>
    <row r="720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</row>
    <row r="72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</row>
    <row r="722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</row>
    <row r="723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</row>
    <row r="724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</row>
    <row r="725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</row>
    <row r="726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</row>
    <row r="727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</row>
    <row r="728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</row>
    <row r="729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</row>
    <row r="730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</row>
    <row r="73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</row>
    <row r="732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</row>
    <row r="733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</row>
    <row r="734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</row>
    <row r="735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</row>
    <row r="736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</row>
    <row r="737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</row>
    <row r="738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</row>
    <row r="739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</row>
    <row r="740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</row>
    <row r="74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</row>
    <row r="742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</row>
    <row r="743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</row>
    <row r="744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</row>
    <row r="745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</row>
    <row r="746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</row>
    <row r="747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</row>
    <row r="748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</row>
    <row r="749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</row>
    <row r="750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</row>
    <row r="75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</row>
    <row r="752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</row>
    <row r="753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</row>
    <row r="754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</row>
    <row r="755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</row>
    <row r="756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</row>
    <row r="757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</row>
    <row r="758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</row>
    <row r="759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</row>
    <row r="760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</row>
    <row r="76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</row>
    <row r="762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</row>
    <row r="763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</row>
    <row r="764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</row>
    <row r="765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</row>
    <row r="766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</row>
    <row r="767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</row>
    <row r="768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</row>
    <row r="769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</row>
    <row r="770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</row>
    <row r="77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</row>
    <row r="772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</row>
    <row r="773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</row>
    <row r="774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</row>
    <row r="775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</row>
    <row r="776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</row>
    <row r="777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</row>
    <row r="778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</row>
    <row r="779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</row>
    <row r="780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</row>
    <row r="78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</row>
    <row r="782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</row>
    <row r="783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</row>
    <row r="784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</row>
    <row r="785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</row>
    <row r="786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</row>
    <row r="787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</row>
    <row r="788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</row>
    <row r="789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</row>
    <row r="790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</row>
    <row r="79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</row>
    <row r="792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</row>
    <row r="793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</row>
    <row r="794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</row>
    <row r="795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</row>
    <row r="796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</row>
    <row r="797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</row>
    <row r="798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</row>
    <row r="799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</row>
    <row r="800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</row>
    <row r="80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</row>
    <row r="802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</row>
    <row r="803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</row>
    <row r="804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</row>
    <row r="805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</row>
    <row r="806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</row>
    <row r="807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</row>
    <row r="808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</row>
    <row r="809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</row>
    <row r="810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</row>
    <row r="81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</row>
    <row r="812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</row>
    <row r="813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</row>
    <row r="814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</row>
    <row r="815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</row>
    <row r="816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</row>
    <row r="817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</row>
    <row r="818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</row>
    <row r="819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</row>
    <row r="820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</row>
    <row r="82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</row>
    <row r="822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</row>
    <row r="823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</row>
    <row r="824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</row>
    <row r="825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</row>
    <row r="826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</row>
    <row r="827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</row>
    <row r="828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</row>
    <row r="829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</row>
    <row r="830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</row>
    <row r="83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</row>
    <row r="832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</row>
    <row r="833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</row>
    <row r="834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</row>
    <row r="835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</row>
    <row r="836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</row>
    <row r="837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</row>
    <row r="838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</row>
    <row r="839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</row>
    <row r="840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</row>
    <row r="84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</row>
    <row r="842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</row>
    <row r="843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</row>
    <row r="844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</row>
    <row r="845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</row>
    <row r="846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</row>
    <row r="847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</row>
    <row r="848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</row>
    <row r="849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</row>
    <row r="850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</row>
    <row r="85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</row>
    <row r="852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</row>
    <row r="853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</row>
    <row r="854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</row>
    <row r="855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</row>
    <row r="856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</row>
    <row r="857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</row>
    <row r="858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</row>
    <row r="859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</row>
    <row r="860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</row>
    <row r="86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</row>
    <row r="862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</row>
    <row r="863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</row>
    <row r="864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</row>
    <row r="865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</row>
    <row r="866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</row>
    <row r="867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</row>
    <row r="868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</row>
    <row r="869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</row>
    <row r="870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</row>
    <row r="87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</row>
    <row r="872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</row>
    <row r="873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</row>
    <row r="874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</row>
    <row r="875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</row>
    <row r="876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</row>
    <row r="877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</row>
    <row r="878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</row>
    <row r="879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</row>
    <row r="880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</row>
    <row r="88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</row>
    <row r="882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</row>
    <row r="883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</row>
    <row r="884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</row>
    <row r="885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</row>
    <row r="886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</row>
    <row r="887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</row>
    <row r="888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</row>
    <row r="889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</row>
    <row r="890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</row>
    <row r="89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</row>
    <row r="892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</row>
    <row r="893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</row>
    <row r="894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</row>
    <row r="895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</row>
    <row r="896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</row>
    <row r="897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</row>
    <row r="898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</row>
    <row r="899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</row>
    <row r="900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</row>
    <row r="90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</row>
    <row r="902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</row>
    <row r="903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</row>
    <row r="904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</row>
    <row r="905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</row>
    <row r="906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</row>
    <row r="907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</row>
    <row r="908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</row>
    <row r="909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</row>
    <row r="910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</row>
    <row r="91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</row>
    <row r="912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</row>
    <row r="913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</row>
    <row r="914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</row>
    <row r="915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</row>
    <row r="916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</row>
    <row r="917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</row>
    <row r="918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</row>
    <row r="919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</row>
    <row r="920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</row>
    <row r="92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</row>
    <row r="922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</row>
    <row r="923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</row>
    <row r="924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</row>
    <row r="925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</row>
    <row r="926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</row>
    <row r="927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</row>
    <row r="928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</row>
    <row r="929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</row>
    <row r="930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</row>
    <row r="93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</row>
    <row r="932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</row>
    <row r="933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</row>
    <row r="934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</row>
    <row r="935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</row>
    <row r="936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</row>
    <row r="937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</row>
    <row r="938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</row>
    <row r="939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</row>
    <row r="940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</row>
    <row r="94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</row>
    <row r="942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</row>
    <row r="943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</row>
    <row r="944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</row>
    <row r="945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</row>
    <row r="946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</row>
    <row r="947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</row>
    <row r="948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</row>
    <row r="949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</row>
    <row r="950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</row>
    <row r="95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</row>
    <row r="952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</row>
    <row r="953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</row>
    <row r="954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</row>
    <row r="955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</row>
    <row r="956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</row>
    <row r="957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</row>
    <row r="958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</row>
    <row r="959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</row>
    <row r="960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</row>
    <row r="96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</row>
    <row r="962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</row>
    <row r="963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</row>
    <row r="964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</row>
    <row r="965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</row>
    <row r="966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</row>
    <row r="967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</row>
    <row r="968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</row>
    <row r="969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</row>
    <row r="970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</row>
    <row r="97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</row>
    <row r="972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</row>
    <row r="973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</row>
    <row r="974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</row>
    <row r="975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</row>
    <row r="976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</row>
    <row r="977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</row>
    <row r="978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</row>
    <row r="979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</row>
    <row r="980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</row>
    <row r="98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</row>
    <row r="982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</row>
    <row r="983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</row>
    <row r="984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</row>
    <row r="985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</row>
    <row r="986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</row>
    <row r="987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</row>
    <row r="988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</row>
    <row r="989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</row>
    <row r="990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</row>
    <row r="99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</row>
    <row r="992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</row>
    <row r="993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</row>
    <row r="994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</row>
    <row r="995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</row>
    <row r="996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</row>
    <row r="997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</row>
    <row r="998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</row>
    <row r="999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</row>
    <row r="1000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</row>
    <row r="1001">
      <c r="A1001" s="41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</row>
    <row r="1002">
      <c r="A1002" s="41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5"/>
      <c r="F3" s="16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IFERROR(__xludf.DUMMYFUNCTION("IMPORTRANGE(""https://docs.google.com/spreadsheets/d/1gkRepGJi8YSf_9GBJuQGTAy9KAk4_wUsZeeKx4jozwg/edit?usp=sharing"",""副食!A4"")"),"2-1")</f>
        <v>2-1</v>
      </c>
      <c r="B4" s="20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18"/>
      <c r="E4" s="15" t="s">
        <v>1</v>
      </c>
      <c r="F4" s="16" t="s">
        <v>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IFERROR(__xludf.DUMMYFUNCTION("IMPORTRANGE(""https://docs.google.com/spreadsheets/d/1gkRepGJi8YSf_9GBJuQGTAy9KAk4_wUsZeeKx4jozwg/edit?usp=sharing"",""副食!A5"")"),"2-2")</f>
        <v>2-2</v>
      </c>
      <c r="B5" s="20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13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15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IFERROR(__xludf.DUMMYFUNCTION("IMPORTRANGE(""https://docs.google.com/spreadsheets/d/1gkRepGJi8YSf_9GBJuQGTAy9KAk4_wUsZeeKx4jozwg/edit?usp=sharing"",""副食!A6"")"),"3")</f>
        <v>3</v>
      </c>
      <c r="B6" s="20" t="str">
        <f>IFERROR(__xludf.DUMMYFUNCTION("IMPORTRANGE(""https://docs.google.com/spreadsheets/d/1gkRepGJi8YSf_9GBJuQGTAy9KAk4_wUsZeeKx4jozwg/edit?usp=sharing"",""副食!B6"")"),"舌でつぶせる")</f>
        <v>舌でつぶせる</v>
      </c>
      <c r="C6" s="13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 t="s">
        <v>3</v>
      </c>
      <c r="F6" s="16" t="s">
        <v>4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IFERROR(__xludf.DUMMYFUNCTION("IMPORTRANGE(""https://docs.google.com/spreadsheets/d/1gkRepGJi8YSf_9GBJuQGTAy9KAk4_wUsZeeKx4jozwg/edit?usp=sharing"",""副食!A7"")"),"4")</f>
        <v>4</v>
      </c>
      <c r="B7" s="22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15" t="s">
        <v>5</v>
      </c>
      <c r="F7" s="16" t="s">
        <v>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IFERROR(__xludf.DUMMYFUNCTION("IMPORTRANGE(""https://docs.google.com/spreadsheets/d/1gkRepGJi8YSf_9GBJuQGTAy9KAk4_wUsZeeKx4jozwg/edit?usp=sharing"",""副食!A8"")"),"4")</f>
        <v>4</v>
      </c>
      <c r="B8" s="22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15" t="s">
        <v>7</v>
      </c>
      <c r="F8" s="16" t="s">
        <v>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IFERROR(__xludf.DUMMYFUNCTION("IMPORTRANGE(""https://docs.google.com/spreadsheets/d/1gkRepGJi8YSf_9GBJuQGTAy9KAk4_wUsZeeKx4jozwg/edit?usp=sharing"",""主食!C2"")"),"")</f>
        <v/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18"/>
      <c r="E3" s="15" t="s">
        <v>9</v>
      </c>
      <c r="F3" s="16" t="s">
        <v>10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IFERROR(__xludf.DUMMYFUNCTION("IMPORTRANGE(""https://docs.google.com/spreadsheets/d/1gkRepGJi8YSf_9GBJuQGTAy9KAk4_wUsZeeKx4jozwg/edit?usp=sharing"",""主食!A4"")"),"2-1")</f>
        <v>2-1</v>
      </c>
      <c r="B4" s="20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18"/>
      <c r="E4" s="15" t="s">
        <v>11</v>
      </c>
      <c r="F4" s="16" t="s">
        <v>12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IFERROR(__xludf.DUMMYFUNCTION("IMPORTRANGE(""https://docs.google.com/spreadsheets/d/1gkRepGJi8YSf_9GBJuQGTAy9KAk4_wUsZeeKx4jozwg/edit?usp=sharing"",""主食!A5"")"),"2-2")</f>
        <v>2-2</v>
      </c>
      <c r="B5" s="20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13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18"/>
      <c r="E5" s="15" t="s">
        <v>13</v>
      </c>
      <c r="F5" s="16" t="s">
        <v>14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IFERROR(__xludf.DUMMYFUNCTION("IMPORTRANGE(""https://docs.google.com/spreadsheets/d/1gkRepGJi8YSf_9GBJuQGTAy9KAk4_wUsZeeKx4jozwg/edit?usp=sharing"",""主食!A6"")"),"3")</f>
        <v>3</v>
      </c>
      <c r="B6" s="20" t="str">
        <f>IFERROR(__xludf.DUMMYFUNCTION("IMPORTRANGE(""https://docs.google.com/spreadsheets/d/1gkRepGJi8YSf_9GBJuQGTAy9KAk4_wUsZeeKx4jozwg/edit?usp=sharing"",""主食!B6"")"),"舌でつぶせる")</f>
        <v>舌でつぶせる</v>
      </c>
      <c r="C6" s="13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IFERROR(__xludf.DUMMYFUNCTION("IMPORTRANGE(""https://docs.google.com/spreadsheets/d/1gkRepGJi8YSf_9GBJuQGTAy9KAk4_wUsZeeKx4jozwg/edit?usp=sharing"",""主食!A7"")"),"4")</f>
        <v>4</v>
      </c>
      <c r="B7" s="22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18"/>
      <c r="E7" s="15" t="s">
        <v>15</v>
      </c>
      <c r="F7" s="16" t="s">
        <v>16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IFERROR(__xludf.DUMMYFUNCTION("IMPORTRANGE(""https://docs.google.com/spreadsheets/d/1gkRepGJi8YSf_9GBJuQGTAy9KAk4_wUsZeeKx4jozwg/edit?usp=sharing"",""主食!A8"")"),"4")</f>
        <v>4</v>
      </c>
      <c r="B8" s="22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18"/>
      <c r="E8" s="15" t="s">
        <v>17</v>
      </c>
      <c r="F8" s="16" t="s">
        <v>18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125.13"/>
  </cols>
  <sheetData>
    <row r="1" ht="30.0" customHeight="1">
      <c r="A1" s="23" t="str">
        <f>IFERROR(__xludf.DUMMYFUNCTION("IMPORTRANGE(""https://docs.google.com/spreadsheets/d/1gkRepGJi8YSf_9GBJuQGTAy9KAk4_wUsZeeKx4jozwg/edit?usp=sharing"",""水分とろみ!A1"")"),"とろみ調整食品")</f>
        <v>とろみ調整食品</v>
      </c>
      <c r="B1" s="24"/>
      <c r="C1" s="25"/>
      <c r="D1" s="26"/>
      <c r="E1" s="27" t="str">
        <f>IFERROR(__xludf.DUMMYFUNCTION("IMPORTRANGE(""https://docs.google.com/spreadsheets/d/1gkRepGJi8YSf_9GBJuQGTAy9KAk4_wUsZeeKx4jozwg/edit?usp=sharing"",""水分とろみ!E1"")"),"備考")</f>
        <v>備考</v>
      </c>
    </row>
    <row r="2" ht="30.0" customHeight="1">
      <c r="A2" s="28"/>
      <c r="B2" s="29" t="str">
        <f>IFERROR(__xludf.DUMMYFUNCTION("IMPORTRANGE(""https://docs.google.com/spreadsheets/d/1gkRepGJi8YSf_9GBJuQGTAy9KAk4_wUsZeeKx4jozwg/edit?usp=sharing"",""水分とろみ!B2"")"),"小さじ1杯の量 (g)")</f>
        <v>小さじ1杯の量 (g)</v>
      </c>
      <c r="C2" s="30"/>
      <c r="D2" s="26"/>
      <c r="E2" s="31"/>
    </row>
    <row r="3" ht="30.0" customHeight="1">
      <c r="A3" s="27" t="str">
        <f>IFERROR(__xludf.DUMMYFUNCTION("IMPORTRANGE(""https://docs.google.com/spreadsheets/d/1gkRepGJi8YSf_9GBJuQGTAy9KAk4_wUsZeeKx4jozwg/edit?usp=sharing"",""水分とろみ!A3"")"),"学会分類")</f>
        <v>学会分類</v>
      </c>
      <c r="B3" s="27" t="str">
        <f>IFERROR(__xludf.DUMMYFUNCTION("IMPORTRANGE(""https://docs.google.com/spreadsheets/d/1gkRepGJi8YSf_9GBJuQGTAy9KAk4_wUsZeeKx4jozwg/edit?usp=sharing"",""水分とろみ!B3"")"),"薄いとろみ")</f>
        <v>薄いとろみ</v>
      </c>
      <c r="C3" s="27" t="str">
        <f>IFERROR(__xludf.DUMMYFUNCTION("IMPORTRANGE(""https://docs.google.com/spreadsheets/d/1gkRepGJi8YSf_9GBJuQGTAy9KAk4_wUsZeeKx4jozwg/edit?usp=sharing"",""水分とろみ!C3"")"),"中間のとろみ")</f>
        <v>中間のとろみ</v>
      </c>
      <c r="D3" s="27" t="str">
        <f>IFERROR(__xludf.DUMMYFUNCTION("IMPORTRANGE(""https://docs.google.com/spreadsheets/d/1gkRepGJi8YSf_9GBJuQGTAy9KAk4_wUsZeeKx4jozwg/edit?usp=sharing"",""水分とろみ!D3"")"),"濃いとろみ")</f>
        <v>濃いとろみ</v>
      </c>
      <c r="E3" s="32"/>
    </row>
    <row r="4" ht="45.0" customHeight="1">
      <c r="A4" s="29" t="str">
        <f>IFERROR(__xludf.DUMMYFUNCTION("IMPORTRANGE(""https://docs.google.com/spreadsheets/d/1gkRepGJi8YSf_9GBJuQGTAy9KAk4_wUsZeeKx4jozwg/edit?usp=sharing"",""水分とろみ!A4"")"),"使用目安量 (g)
水100mlあたり")</f>
        <v>使用目安量 (g)
水100mlあたり</v>
      </c>
      <c r="B4" s="33"/>
      <c r="C4" s="33"/>
      <c r="D4" s="33"/>
      <c r="E4" s="32"/>
    </row>
    <row r="5" ht="45.0" customHeight="1">
      <c r="A5" s="29" t="str">
        <f>IFERROR(__xludf.DUMMYFUNCTION("IMPORTRANGE(""https://docs.google.com/spreadsheets/d/1gkRepGJi8YSf_9GBJuQGTAy9KAk4_wUsZeeKx4jozwg/edit?usp=sharing"",""水分とろみ!A5"")"),"使用目安量
(小さじ)
水100mlあたり")</f>
        <v>使用目安量
(小さじ)
水100mlあたり</v>
      </c>
      <c r="B5" s="34"/>
      <c r="C5" s="34"/>
      <c r="D5" s="34"/>
      <c r="E5" s="28"/>
    </row>
  </sheetData>
  <mergeCells count="4">
    <mergeCell ref="A1:A2"/>
    <mergeCell ref="B1:D1"/>
    <mergeCell ref="C2:D2"/>
    <mergeCell ref="E2:E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35" t="s">
        <v>19</v>
      </c>
      <c r="B1" s="36" t="str">
        <f>'施設情報'!B2</f>
        <v>くびきの里 ショートステイ</v>
      </c>
      <c r="C1" s="37"/>
      <c r="D1" s="38" t="s">
        <v>20</v>
      </c>
      <c r="E1" s="26"/>
      <c r="F1" s="39" t="str">
        <f>'施設情報'!B3</f>
        <v/>
      </c>
      <c r="G1" s="25"/>
      <c r="H1" s="25"/>
      <c r="I1" s="25"/>
      <c r="J1" s="25"/>
      <c r="K1" s="26"/>
      <c r="L1" s="35" t="s">
        <v>21</v>
      </c>
      <c r="M1" s="40">
        <f>'施設情報'!B6</f>
        <v>45521</v>
      </c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</row>
    <row r="2" ht="22.5" customHeight="1">
      <c r="A2" s="28"/>
      <c r="B2" s="42"/>
      <c r="C2" s="43"/>
      <c r="D2" s="38" t="s">
        <v>22</v>
      </c>
      <c r="E2" s="26"/>
      <c r="F2" s="44" t="str">
        <f>'施設情報'!B4</f>
        <v/>
      </c>
      <c r="G2" s="45"/>
      <c r="H2" s="43"/>
      <c r="I2" s="46" t="s">
        <v>23</v>
      </c>
      <c r="J2" s="47" t="str">
        <f>'施設情報'!B5</f>
        <v/>
      </c>
      <c r="K2" s="26"/>
      <c r="L2" s="28"/>
      <c r="M2" s="28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ht="7.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ht="22.5" customHeight="1">
      <c r="A4" s="48" t="s">
        <v>24</v>
      </c>
      <c r="B4" s="49"/>
      <c r="C4" s="49"/>
      <c r="D4" s="49"/>
      <c r="E4" s="49"/>
      <c r="F4" s="37"/>
      <c r="G4" s="50"/>
      <c r="H4" s="48" t="s">
        <v>25</v>
      </c>
      <c r="I4" s="49"/>
      <c r="J4" s="49"/>
      <c r="K4" s="49"/>
      <c r="L4" s="49"/>
      <c r="M4" s="37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52" t="s">
        <v>30</v>
      </c>
      <c r="F5" s="26"/>
      <c r="G5" s="50"/>
      <c r="H5" s="53" t="s">
        <v>26</v>
      </c>
      <c r="I5" s="53" t="s">
        <v>27</v>
      </c>
      <c r="J5" s="53" t="s">
        <v>28</v>
      </c>
      <c r="K5" s="53" t="s">
        <v>29</v>
      </c>
      <c r="L5" s="54" t="s">
        <v>30</v>
      </c>
      <c r="M5" s="26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ht="90.0" customHeight="1">
      <c r="A6" s="11" t="s">
        <v>31</v>
      </c>
      <c r="B6" s="55" t="str">
        <f>'副食'!C2</f>
        <v>均質で、べたつきなどないゼリー。
離水が少なく、スライス状にすくうことが可能なもの。
たんぱく質含有量が少ないもの。</v>
      </c>
      <c r="C6" s="18" t="str">
        <f>'副食'!D2</f>
        <v/>
      </c>
      <c r="D6" s="18" t="str">
        <f>'副食'!E2</f>
        <v/>
      </c>
      <c r="E6" s="56" t="str">
        <f>'副食'!F2</f>
        <v/>
      </c>
      <c r="F6" s="26"/>
      <c r="G6" s="57"/>
      <c r="H6" s="11" t="s">
        <v>31</v>
      </c>
      <c r="I6" s="55" t="str">
        <f>'主食'!C2</f>
        <v/>
      </c>
      <c r="J6" s="18" t="str">
        <f>'主食'!D2</f>
        <v/>
      </c>
      <c r="K6" s="18" t="str">
        <f>'主食'!E2</f>
        <v/>
      </c>
      <c r="L6" s="56" t="str">
        <f>'主食'!F2</f>
        <v/>
      </c>
      <c r="M6" s="26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ht="90.0" customHeight="1">
      <c r="A7" s="11" t="s">
        <v>32</v>
      </c>
      <c r="B7" s="55" t="str">
        <f>'副食'!C3</f>
        <v>均質で、べたつきなどないゼリー・プリン・ムース。</v>
      </c>
      <c r="C7" s="18" t="str">
        <f>'副食'!D3</f>
        <v/>
      </c>
      <c r="D7" s="18" t="str">
        <f>'副食'!E3</f>
        <v/>
      </c>
      <c r="E7" s="56" t="str">
        <f>'副食'!F3</f>
        <v/>
      </c>
      <c r="F7" s="26"/>
      <c r="G7" s="57"/>
      <c r="H7" s="11" t="s">
        <v>32</v>
      </c>
      <c r="I7" s="55" t="str">
        <f>'主食'!C3</f>
        <v>ミキサーを使用したもの。
粒が残らずなめらかで均一な状態で、ゲル化剤を混ぜ、ゼリー状にした粥。　　　　　　　　</v>
      </c>
      <c r="J7" s="18" t="str">
        <f>'主食'!D3</f>
        <v/>
      </c>
      <c r="K7" s="18" t="str">
        <f>'主食'!E3</f>
        <v>粥ゼリー</v>
      </c>
      <c r="L7" s="56" t="str">
        <f>'主食'!F3</f>
        <v>ミキサー粥をスベラカーゼでゼリー状にしたも
の。</v>
      </c>
      <c r="M7" s="26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ht="90.0" customHeight="1">
      <c r="A8" s="19" t="s">
        <v>33</v>
      </c>
      <c r="B8" s="55" t="str">
        <f>'副食'!C4</f>
        <v>ミキサーを使用し、粒が残らずなめらかに均一な状態。
ゲル化剤・とろみ剤でまとめたもの。</v>
      </c>
      <c r="C8" s="18" t="str">
        <f>'副食'!D4</f>
        <v/>
      </c>
      <c r="D8" s="18" t="str">
        <f>'副食'!E4</f>
        <v>ミキサー食</v>
      </c>
      <c r="E8" s="56" t="str">
        <f>'副食'!F4</f>
        <v>食材をミキサーにかけ、歯や義歯がなくても喉
をゆっくり通過させる事が出来るペースト状の
もの。
とろみ剤で粘度を調節したもの。</v>
      </c>
      <c r="F8" s="26"/>
      <c r="G8" s="57"/>
      <c r="H8" s="19" t="s">
        <v>34</v>
      </c>
      <c r="I8" s="55" t="str">
        <f>'主食'!C4</f>
        <v>ミキサーを使用し、粒が残らずなめらかに均一な状態。ゲル化剤・とろみ剤でまとめたもの。</v>
      </c>
      <c r="J8" s="18" t="str">
        <f>'主食'!D4</f>
        <v/>
      </c>
      <c r="K8" s="18" t="str">
        <f>'主食'!E4</f>
        <v>ミキサー粥</v>
      </c>
      <c r="L8" s="56" t="str">
        <f>'主食'!F4</f>
        <v>全粥をミキサーにかけたもの。</v>
      </c>
      <c r="M8" s="26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</row>
    <row r="9" ht="90.0" customHeight="1">
      <c r="A9" s="19" t="s">
        <v>35</v>
      </c>
      <c r="B9" s="55" t="str">
        <f>'副食'!C5</f>
        <v>フードプロセッサーやミキサー等を使用したもので、若干の粒が残った状態。
ゲル化剤・とろみ剤でまとめたもの。</v>
      </c>
      <c r="C9" s="18" t="str">
        <f>'副食'!D5</f>
        <v/>
      </c>
      <c r="D9" s="18" t="str">
        <f>'副食'!E5</f>
        <v/>
      </c>
      <c r="E9" s="56" t="str">
        <f>'副食'!F5</f>
        <v/>
      </c>
      <c r="F9" s="26"/>
      <c r="G9" s="57"/>
      <c r="H9" s="19" t="s">
        <v>36</v>
      </c>
      <c r="I9" s="55" t="str">
        <f>'主食'!C5</f>
        <v>フードプロセッサーやミキサー等を使用したもので、若干の粒が残った状態。離水や粘度、付着性に配慮した粥。</v>
      </c>
      <c r="J9" s="18" t="str">
        <f>'主食'!D5</f>
        <v/>
      </c>
      <c r="K9" s="18" t="str">
        <f>'主食'!E5</f>
        <v>半粒粥</v>
      </c>
      <c r="L9" s="56" t="str">
        <f>'主食'!F5</f>
        <v>粒が残るようにミキサーにかけたもの。</v>
      </c>
      <c r="M9" s="26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</row>
    <row r="10" ht="90.0" customHeight="1">
      <c r="A10" s="58" t="s">
        <v>37</v>
      </c>
      <c r="B10" s="55" t="str">
        <f>'副食'!C6</f>
        <v>フードプロセッサーやミキサー等を使用したものを、ゲル化剤で固めたもの。
舌や口蓋で押しつぶせる程度の硬さ。</v>
      </c>
      <c r="C10" s="18" t="str">
        <f>'副食'!D6</f>
        <v/>
      </c>
      <c r="D10" s="18" t="str">
        <f>'副食'!E6</f>
        <v>ムース食</v>
      </c>
      <c r="E10" s="56" t="str">
        <f>'副食'!F6</f>
        <v>ムースの既製品を使用。
＊やさしい素材シリーズ（マルハニチロ）製品
などを使用。</v>
      </c>
      <c r="F10" s="26"/>
      <c r="G10" s="57"/>
      <c r="H10" s="58" t="s">
        <v>37</v>
      </c>
      <c r="I10" s="55" t="str">
        <f>'主食'!C6</f>
        <v>全粥に離水防止のとろみ剤やゲル化剤を混ぜたもの。</v>
      </c>
      <c r="J10" s="18" t="str">
        <f>'主食'!D6</f>
        <v/>
      </c>
      <c r="K10" s="18" t="str">
        <f>'主食'!E6</f>
        <v/>
      </c>
      <c r="L10" s="56" t="str">
        <f>'主食'!F6</f>
        <v/>
      </c>
      <c r="M10" s="26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</row>
    <row r="11" ht="90.0" customHeight="1">
      <c r="A11" s="59" t="s">
        <v>38</v>
      </c>
      <c r="B11" s="55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18" t="str">
        <f>'副食'!D7</f>
        <v/>
      </c>
      <c r="D11" s="18" t="str">
        <f>'副食'!E7</f>
        <v>刻み食</v>
      </c>
      <c r="E11" s="56" t="str">
        <f>'副食'!F7</f>
        <v>出来あがった物を5㎜～1㎝程度に刻んだも
の。
＊その他に、刻み食をさらに細かく刻み、飲み
込みしやすいように、とろみを付けた極刻み食
（１㎜）もあり。</v>
      </c>
      <c r="F11" s="26"/>
      <c r="G11" s="57"/>
      <c r="H11" s="59" t="s">
        <v>38</v>
      </c>
      <c r="I11" s="55" t="str">
        <f>'主食'!C7</f>
        <v>米重量に対し5倍の水分量。または、米飯重量の2倍の水分量で炊いた粥。粒が残っている不均一な状態。</v>
      </c>
      <c r="J11" s="18" t="str">
        <f>'主食'!D7</f>
        <v/>
      </c>
      <c r="K11" s="18" t="str">
        <f>'主食'!E7</f>
        <v>全粥</v>
      </c>
      <c r="L11" s="56" t="str">
        <f>'主食'!F7</f>
        <v>米重量に対し5倍の水分量（または、米飯重量
の2倍の水分量）で炊いた粥。</v>
      </c>
      <c r="M11" s="26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</row>
    <row r="12" ht="90.0" customHeight="1">
      <c r="A12" s="28"/>
      <c r="B12" s="55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18" t="str">
        <f>'副食'!D8</f>
        <v/>
      </c>
      <c r="D12" s="18" t="str">
        <f>'副食'!E8</f>
        <v>一口大</v>
      </c>
      <c r="E12" s="56" t="str">
        <f>'副食'!F8</f>
        <v>食べやすく一口大（１．５㎝）に切った食事。</v>
      </c>
      <c r="F12" s="26"/>
      <c r="G12" s="57"/>
      <c r="H12" s="28"/>
      <c r="I12" s="55" t="str">
        <f>'主食'!C8</f>
        <v>水分量をやや多めに、軟らかく炊いたご飯。</v>
      </c>
      <c r="J12" s="18" t="str">
        <f>'主食'!D8</f>
        <v/>
      </c>
      <c r="K12" s="18" t="str">
        <f>'主食'!E8</f>
        <v>ご飯</v>
      </c>
      <c r="L12" s="56" t="str">
        <f>'主食'!F8</f>
        <v>水分量をやや多めに、軟らかく炊いたご飯。</v>
      </c>
      <c r="M12" s="26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</row>
    <row r="13" ht="7.5" customHeight="1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</row>
    <row r="14" ht="22.5" customHeight="1">
      <c r="A14" s="60" t="s">
        <v>39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6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</row>
    <row r="15" ht="22.5" customHeight="1">
      <c r="A15" s="61" t="s">
        <v>40</v>
      </c>
      <c r="B15" s="47" t="str">
        <f>'水分とろみ'!B1</f>
        <v/>
      </c>
      <c r="C15" s="25"/>
      <c r="D15" s="25"/>
      <c r="E15" s="26"/>
      <c r="F15" s="54" t="s">
        <v>30</v>
      </c>
      <c r="G15" s="25"/>
      <c r="H15" s="25"/>
      <c r="I15" s="25"/>
      <c r="J15" s="25"/>
      <c r="K15" s="25"/>
      <c r="L15" s="25"/>
      <c r="M15" s="26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</row>
    <row r="16" ht="22.5" customHeight="1">
      <c r="A16" s="28"/>
      <c r="B16" s="53" t="s">
        <v>41</v>
      </c>
      <c r="C16" s="62" t="str">
        <f>'水分とろみ'!C2</f>
        <v/>
      </c>
      <c r="D16" s="25"/>
      <c r="E16" s="26"/>
      <c r="F16" s="63" t="str">
        <f>'水分とろみ'!E2</f>
        <v/>
      </c>
      <c r="M16" s="64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</row>
    <row r="17" ht="22.5" customHeight="1">
      <c r="A17" s="53" t="s">
        <v>42</v>
      </c>
      <c r="B17" s="53" t="s">
        <v>43</v>
      </c>
      <c r="C17" s="53" t="s">
        <v>44</v>
      </c>
      <c r="D17" s="54" t="s">
        <v>45</v>
      </c>
      <c r="E17" s="26"/>
      <c r="F17" s="65"/>
      <c r="M17" s="64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</row>
    <row r="18" ht="37.5" customHeight="1">
      <c r="A18" s="9" t="s">
        <v>46</v>
      </c>
      <c r="B18" s="66" t="str">
        <f>'水分とろみ'!B4</f>
        <v/>
      </c>
      <c r="C18" s="66" t="str">
        <f>'水分とろみ'!C4</f>
        <v/>
      </c>
      <c r="D18" s="67" t="str">
        <f>'水分とろみ'!D4</f>
        <v/>
      </c>
      <c r="E18" s="26"/>
      <c r="F18" s="65"/>
      <c r="M18" s="64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</row>
    <row r="19" ht="37.5" customHeight="1">
      <c r="A19" s="68" t="s">
        <v>47</v>
      </c>
      <c r="B19" s="69" t="str">
        <f>'水分とろみ'!B5</f>
        <v/>
      </c>
      <c r="C19" s="69" t="str">
        <f>'水分とろみ'!C5</f>
        <v/>
      </c>
      <c r="D19" s="70" t="str">
        <f>'水分とろみ'!D5</f>
        <v/>
      </c>
      <c r="E19" s="26"/>
      <c r="F19" s="42"/>
      <c r="G19" s="45"/>
      <c r="H19" s="45"/>
      <c r="I19" s="45"/>
      <c r="J19" s="45"/>
      <c r="K19" s="45"/>
      <c r="L19" s="45"/>
      <c r="M19" s="43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</row>
    <row r="20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</row>
    <row r="2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</row>
    <row r="22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</row>
    <row r="2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</row>
    <row r="24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</row>
    <row r="26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</row>
    <row r="28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</row>
    <row r="29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</row>
    <row r="30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</row>
    <row r="3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</row>
    <row r="32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</row>
    <row r="34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</row>
    <row r="3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</row>
    <row r="36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</row>
    <row r="37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</row>
    <row r="38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</row>
    <row r="39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</row>
    <row r="40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</row>
    <row r="4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</row>
    <row r="4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</row>
    <row r="43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</row>
    <row r="44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</row>
    <row r="4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</row>
    <row r="46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</row>
    <row r="47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</row>
    <row r="48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</row>
    <row r="49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</row>
    <row r="50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</row>
    <row r="5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</row>
    <row r="5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</row>
    <row r="53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</row>
    <row r="54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</row>
    <row r="56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</row>
    <row r="57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</row>
    <row r="58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</row>
    <row r="59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</row>
    <row r="60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</row>
    <row r="6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</row>
    <row r="62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</row>
    <row r="63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</row>
    <row r="64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</row>
    <row r="6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</row>
    <row r="66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</row>
    <row r="67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</row>
    <row r="68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</row>
    <row r="69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</row>
    <row r="70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</row>
    <row r="7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</row>
    <row r="7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</row>
    <row r="73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</row>
    <row r="74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</row>
    <row r="7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</row>
    <row r="76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</row>
    <row r="77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</row>
    <row r="78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</row>
    <row r="79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</row>
    <row r="8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</row>
    <row r="8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</row>
    <row r="83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</row>
    <row r="84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</row>
    <row r="8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</row>
    <row r="86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</row>
    <row r="87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</row>
    <row r="88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</row>
    <row r="89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</row>
    <row r="90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</row>
    <row r="9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</row>
    <row r="9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</row>
    <row r="93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</row>
    <row r="94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</row>
    <row r="9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</row>
    <row r="96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</row>
    <row r="97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</row>
    <row r="98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</row>
    <row r="99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</row>
    <row r="100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</row>
    <row r="10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</row>
    <row r="10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</row>
    <row r="103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</row>
    <row r="104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</row>
    <row r="10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</row>
    <row r="106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</row>
    <row r="107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</row>
    <row r="108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</row>
    <row r="109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</row>
    <row r="110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</row>
    <row r="11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</row>
    <row r="112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</row>
    <row r="113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</row>
    <row r="11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</row>
    <row r="11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</row>
    <row r="116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</row>
    <row r="117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</row>
    <row r="118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</row>
    <row r="119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</row>
    <row r="120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</row>
    <row r="12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</row>
    <row r="122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</row>
    <row r="123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</row>
    <row r="124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</row>
    <row r="1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</row>
    <row r="127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</row>
    <row r="128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</row>
    <row r="129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</row>
    <row r="130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</row>
    <row r="13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</row>
    <row r="132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</row>
    <row r="134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</row>
    <row r="13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</row>
    <row r="136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</row>
    <row r="137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</row>
    <row r="138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</row>
    <row r="139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</row>
    <row r="140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</row>
    <row r="14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</row>
    <row r="142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</row>
    <row r="143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</row>
    <row r="144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</row>
    <row r="14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</row>
    <row r="146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</row>
    <row r="147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</row>
    <row r="148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</row>
    <row r="149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</row>
    <row r="150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</row>
    <row r="15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</row>
    <row r="152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</row>
    <row r="153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</row>
    <row r="154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</row>
    <row r="15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</row>
    <row r="156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</row>
    <row r="157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</row>
    <row r="158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</row>
    <row r="159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</row>
    <row r="160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</row>
    <row r="16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</row>
    <row r="162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</row>
    <row r="163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</row>
    <row r="164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</row>
    <row r="166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</row>
    <row r="167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</row>
    <row r="168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</row>
    <row r="169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</row>
    <row r="170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</row>
    <row r="17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</row>
    <row r="17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</row>
    <row r="173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</row>
    <row r="174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</row>
    <row r="17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</row>
    <row r="176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</row>
    <row r="177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</row>
    <row r="178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</row>
    <row r="179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</row>
    <row r="180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</row>
    <row r="182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</row>
    <row r="183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</row>
    <row r="184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</row>
    <row r="18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</row>
    <row r="186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</row>
    <row r="187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</row>
    <row r="189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</row>
    <row r="190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</row>
    <row r="19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</row>
    <row r="192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</row>
    <row r="193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</row>
    <row r="194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</row>
    <row r="19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</row>
    <row r="196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</row>
    <row r="197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</row>
    <row r="198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</row>
    <row r="199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</row>
    <row r="200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</row>
    <row r="20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</row>
    <row r="202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</row>
    <row r="203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</row>
    <row r="204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</row>
    <row r="206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</row>
    <row r="207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</row>
    <row r="208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</row>
    <row r="209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</row>
    <row r="210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</row>
    <row r="21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</row>
    <row r="212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</row>
    <row r="213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</row>
    <row r="214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</row>
    <row r="21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</row>
    <row r="216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</row>
    <row r="217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</row>
    <row r="218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</row>
    <row r="219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</row>
    <row r="220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</row>
    <row r="22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</row>
    <row r="222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</row>
    <row r="223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</row>
    <row r="224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</row>
    <row r="2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</row>
    <row r="226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</row>
    <row r="228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</row>
    <row r="229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</row>
    <row r="230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</row>
    <row r="23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</row>
    <row r="232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</row>
    <row r="233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</row>
    <row r="234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</row>
    <row r="23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</row>
    <row r="236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</row>
    <row r="237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</row>
    <row r="238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</row>
    <row r="239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</row>
    <row r="240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</row>
    <row r="24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</row>
    <row r="242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</row>
    <row r="243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</row>
    <row r="244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</row>
    <row r="24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</row>
    <row r="246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</row>
    <row r="247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</row>
    <row r="248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</row>
    <row r="249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</row>
    <row r="250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</row>
    <row r="25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</row>
    <row r="252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</row>
    <row r="253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</row>
    <row r="254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</row>
    <row r="255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</row>
    <row r="256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</row>
    <row r="257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</row>
    <row r="258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</row>
    <row r="259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</row>
    <row r="260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</row>
    <row r="26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</row>
    <row r="262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</row>
    <row r="263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</row>
    <row r="264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</row>
    <row r="265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</row>
    <row r="266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</row>
    <row r="267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</row>
    <row r="268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</row>
    <row r="269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</row>
    <row r="270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</row>
    <row r="27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</row>
    <row r="272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</row>
    <row r="273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</row>
    <row r="274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</row>
    <row r="275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</row>
    <row r="276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</row>
    <row r="277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</row>
    <row r="278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</row>
    <row r="279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</row>
    <row r="280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</row>
    <row r="28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</row>
    <row r="282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</row>
    <row r="283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</row>
    <row r="284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</row>
    <row r="285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</row>
    <row r="286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</row>
    <row r="287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</row>
    <row r="288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</row>
    <row r="289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</row>
    <row r="290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</row>
    <row r="29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</row>
    <row r="292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</row>
    <row r="293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</row>
    <row r="294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</row>
    <row r="29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</row>
    <row r="296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</row>
    <row r="297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</row>
    <row r="298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</row>
    <row r="299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</row>
    <row r="300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</row>
    <row r="30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</row>
    <row r="302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</row>
    <row r="303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</row>
    <row r="304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</row>
    <row r="305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</row>
    <row r="306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</row>
    <row r="307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</row>
    <row r="308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</row>
    <row r="309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</row>
    <row r="310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</row>
    <row r="31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</row>
    <row r="312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</row>
    <row r="313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</row>
    <row r="314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</row>
    <row r="315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</row>
    <row r="316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</row>
    <row r="317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</row>
    <row r="318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</row>
    <row r="319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</row>
    <row r="320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</row>
    <row r="32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</row>
    <row r="322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</row>
    <row r="323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</row>
    <row r="324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</row>
    <row r="325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</row>
    <row r="326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</row>
    <row r="327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</row>
    <row r="328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</row>
    <row r="329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</row>
    <row r="330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</row>
    <row r="33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</row>
    <row r="332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</row>
    <row r="333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</row>
    <row r="334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</row>
    <row r="335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</row>
    <row r="336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</row>
    <row r="337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</row>
    <row r="338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</row>
    <row r="339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</row>
    <row r="340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</row>
    <row r="34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</row>
    <row r="342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</row>
    <row r="343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</row>
    <row r="344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</row>
    <row r="345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</row>
    <row r="346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</row>
    <row r="347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</row>
    <row r="348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</row>
    <row r="349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</row>
    <row r="350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</row>
    <row r="35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</row>
    <row r="352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</row>
    <row r="353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</row>
    <row r="354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</row>
    <row r="355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</row>
    <row r="356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</row>
    <row r="357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</row>
    <row r="358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</row>
    <row r="359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</row>
    <row r="360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</row>
    <row r="36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</row>
    <row r="362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</row>
    <row r="363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</row>
    <row r="364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</row>
    <row r="365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</row>
    <row r="366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</row>
    <row r="367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</row>
    <row r="368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</row>
    <row r="369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</row>
    <row r="370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</row>
    <row r="37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</row>
    <row r="372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</row>
    <row r="373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</row>
    <row r="374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</row>
    <row r="375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</row>
    <row r="376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</row>
    <row r="377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</row>
    <row r="378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</row>
    <row r="379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</row>
    <row r="380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</row>
    <row r="38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</row>
    <row r="382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</row>
    <row r="383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</row>
    <row r="384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</row>
    <row r="385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</row>
    <row r="386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</row>
    <row r="387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</row>
    <row r="388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</row>
    <row r="389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</row>
    <row r="390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</row>
    <row r="39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</row>
    <row r="392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</row>
    <row r="393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</row>
    <row r="394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</row>
    <row r="395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</row>
    <row r="396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</row>
    <row r="397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</row>
    <row r="398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</row>
    <row r="399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</row>
    <row r="400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</row>
    <row r="40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</row>
    <row r="402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</row>
    <row r="40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</row>
    <row r="404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</row>
    <row r="405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</row>
    <row r="406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</row>
    <row r="407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</row>
    <row r="408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</row>
    <row r="409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</row>
    <row r="410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</row>
    <row r="41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</row>
    <row r="412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</row>
    <row r="41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</row>
    <row r="414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</row>
    <row r="415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</row>
    <row r="416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</row>
    <row r="417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</row>
    <row r="418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</row>
    <row r="419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</row>
    <row r="420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</row>
    <row r="42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</row>
    <row r="422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</row>
    <row r="423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</row>
    <row r="424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</row>
    <row r="425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</row>
    <row r="426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</row>
    <row r="427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</row>
    <row r="428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</row>
    <row r="429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</row>
    <row r="430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</row>
    <row r="43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</row>
    <row r="432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</row>
    <row r="433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</row>
    <row r="434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</row>
    <row r="435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</row>
    <row r="436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</row>
    <row r="437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</row>
    <row r="438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</row>
    <row r="439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</row>
    <row r="440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</row>
    <row r="44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</row>
    <row r="442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</row>
    <row r="443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</row>
    <row r="444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</row>
    <row r="445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</row>
    <row r="446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</row>
    <row r="447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</row>
    <row r="448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</row>
    <row r="449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</row>
    <row r="450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</row>
    <row r="45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</row>
    <row r="452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</row>
    <row r="453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</row>
    <row r="454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</row>
    <row r="45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</row>
    <row r="456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</row>
    <row r="457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</row>
    <row r="458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</row>
    <row r="459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</row>
    <row r="460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</row>
    <row r="46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</row>
    <row r="462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</row>
    <row r="463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</row>
    <row r="464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</row>
    <row r="46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</row>
    <row r="466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</row>
    <row r="467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</row>
    <row r="468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</row>
    <row r="469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</row>
    <row r="470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</row>
    <row r="47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</row>
    <row r="472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</row>
    <row r="473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</row>
    <row r="474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</row>
    <row r="47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</row>
    <row r="476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</row>
    <row r="477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</row>
    <row r="478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</row>
    <row r="479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</row>
    <row r="480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</row>
    <row r="48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</row>
    <row r="482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</row>
    <row r="483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</row>
    <row r="484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</row>
    <row r="48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</row>
    <row r="486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</row>
    <row r="487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</row>
    <row r="488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</row>
    <row r="489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</row>
    <row r="490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</row>
    <row r="49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</row>
    <row r="492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</row>
    <row r="493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</row>
    <row r="494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</row>
    <row r="495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</row>
    <row r="496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</row>
    <row r="497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</row>
    <row r="498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</row>
    <row r="499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</row>
    <row r="500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</row>
    <row r="50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</row>
    <row r="502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</row>
    <row r="503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</row>
    <row r="504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</row>
    <row r="505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</row>
    <row r="506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</row>
    <row r="507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</row>
    <row r="508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</row>
    <row r="509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</row>
    <row r="510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</row>
    <row r="51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</row>
    <row r="512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</row>
    <row r="513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</row>
    <row r="514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</row>
    <row r="515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</row>
    <row r="516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</row>
    <row r="517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</row>
    <row r="518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</row>
    <row r="519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</row>
    <row r="520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</row>
    <row r="52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</row>
    <row r="522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</row>
    <row r="523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</row>
    <row r="524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</row>
    <row r="525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</row>
    <row r="526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</row>
    <row r="527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</row>
    <row r="528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</row>
    <row r="529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</row>
    <row r="530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</row>
    <row r="53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</row>
    <row r="532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</row>
    <row r="533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</row>
    <row r="534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</row>
    <row r="535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</row>
    <row r="536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</row>
    <row r="537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</row>
    <row r="538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</row>
    <row r="539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</row>
    <row r="540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</row>
    <row r="54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</row>
    <row r="542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</row>
    <row r="543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</row>
    <row r="544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</row>
    <row r="545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</row>
    <row r="546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</row>
    <row r="547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</row>
    <row r="548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</row>
    <row r="549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</row>
    <row r="550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</row>
    <row r="55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</row>
    <row r="552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</row>
    <row r="553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</row>
    <row r="554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</row>
    <row r="555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</row>
    <row r="556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</row>
    <row r="557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</row>
    <row r="558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</row>
    <row r="559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</row>
    <row r="560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</row>
    <row r="56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</row>
    <row r="562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</row>
    <row r="563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</row>
    <row r="564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</row>
    <row r="565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</row>
    <row r="566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</row>
    <row r="567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</row>
    <row r="568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</row>
    <row r="569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</row>
    <row r="570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</row>
    <row r="57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</row>
    <row r="572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</row>
    <row r="573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</row>
    <row r="574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</row>
    <row r="575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</row>
    <row r="576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</row>
    <row r="577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</row>
    <row r="578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</row>
    <row r="579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</row>
    <row r="580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</row>
    <row r="58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</row>
    <row r="582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</row>
    <row r="583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</row>
    <row r="584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</row>
    <row r="585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</row>
    <row r="586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</row>
    <row r="587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</row>
    <row r="588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</row>
    <row r="589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</row>
    <row r="590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</row>
    <row r="59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</row>
    <row r="592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</row>
    <row r="593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</row>
    <row r="594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</row>
    <row r="595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</row>
    <row r="596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</row>
    <row r="597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</row>
    <row r="598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</row>
    <row r="599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</row>
    <row r="600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</row>
    <row r="60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</row>
    <row r="602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</row>
    <row r="603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</row>
    <row r="604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</row>
    <row r="605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</row>
    <row r="606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</row>
    <row r="607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</row>
    <row r="608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</row>
    <row r="609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</row>
    <row r="610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</row>
    <row r="61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</row>
    <row r="612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</row>
    <row r="613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</row>
    <row r="614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</row>
    <row r="615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</row>
    <row r="616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</row>
    <row r="617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</row>
    <row r="618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</row>
    <row r="619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</row>
    <row r="620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</row>
    <row r="62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</row>
    <row r="622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</row>
    <row r="623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</row>
    <row r="624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</row>
    <row r="625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</row>
    <row r="626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</row>
    <row r="627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</row>
    <row r="628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</row>
    <row r="629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</row>
    <row r="630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</row>
    <row r="63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</row>
    <row r="632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</row>
    <row r="633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</row>
    <row r="634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</row>
    <row r="635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</row>
    <row r="636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</row>
    <row r="637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</row>
    <row r="638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</row>
    <row r="639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</row>
    <row r="640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</row>
    <row r="64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</row>
    <row r="642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</row>
    <row r="643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</row>
    <row r="644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</row>
    <row r="645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</row>
    <row r="646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</row>
    <row r="647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</row>
    <row r="648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</row>
    <row r="649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</row>
    <row r="650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</row>
    <row r="65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</row>
    <row r="652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</row>
    <row r="653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</row>
    <row r="654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</row>
    <row r="655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</row>
    <row r="656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</row>
    <row r="657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</row>
    <row r="658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</row>
    <row r="659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</row>
    <row r="660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</row>
    <row r="66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</row>
    <row r="662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</row>
    <row r="663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</row>
    <row r="664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</row>
    <row r="665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</row>
    <row r="666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</row>
    <row r="667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</row>
    <row r="668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</row>
    <row r="669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</row>
    <row r="670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</row>
    <row r="67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</row>
    <row r="672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</row>
    <row r="673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</row>
    <row r="674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</row>
    <row r="675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</row>
    <row r="676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</row>
    <row r="677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</row>
    <row r="678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</row>
    <row r="679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</row>
    <row r="680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</row>
    <row r="68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</row>
    <row r="682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</row>
    <row r="683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</row>
    <row r="684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</row>
    <row r="685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</row>
    <row r="686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</row>
    <row r="687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</row>
    <row r="688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</row>
    <row r="689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</row>
    <row r="690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</row>
    <row r="69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</row>
    <row r="692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</row>
    <row r="693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</row>
    <row r="694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</row>
    <row r="695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</row>
    <row r="696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</row>
    <row r="697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</row>
    <row r="698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</row>
    <row r="699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</row>
    <row r="700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</row>
    <row r="70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</row>
    <row r="702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</row>
    <row r="703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</row>
    <row r="704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</row>
    <row r="705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</row>
    <row r="706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</row>
    <row r="707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</row>
    <row r="708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</row>
    <row r="709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</row>
    <row r="710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</row>
    <row r="71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</row>
    <row r="712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</row>
    <row r="713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</row>
    <row r="714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</row>
    <row r="715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</row>
    <row r="716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</row>
    <row r="717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</row>
    <row r="718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</row>
    <row r="719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</row>
    <row r="720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</row>
    <row r="72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</row>
    <row r="722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</row>
    <row r="723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</row>
    <row r="724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</row>
    <row r="725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</row>
    <row r="726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</row>
    <row r="727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</row>
    <row r="728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</row>
    <row r="729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</row>
    <row r="730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</row>
    <row r="73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</row>
    <row r="732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</row>
    <row r="733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</row>
    <row r="734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</row>
    <row r="735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</row>
    <row r="736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</row>
    <row r="737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</row>
    <row r="738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</row>
    <row r="739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</row>
    <row r="740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</row>
    <row r="74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</row>
    <row r="742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</row>
    <row r="743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</row>
    <row r="744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</row>
    <row r="745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</row>
    <row r="746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</row>
    <row r="747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</row>
    <row r="748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</row>
    <row r="749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</row>
    <row r="750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</row>
    <row r="75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</row>
    <row r="752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</row>
    <row r="753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</row>
    <row r="754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</row>
    <row r="755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</row>
    <row r="756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</row>
    <row r="757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</row>
    <row r="758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</row>
    <row r="759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</row>
    <row r="760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</row>
    <row r="76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</row>
    <row r="762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</row>
    <row r="763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</row>
    <row r="764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</row>
    <row r="765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</row>
    <row r="766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</row>
    <row r="767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</row>
    <row r="768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</row>
    <row r="769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</row>
    <row r="770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</row>
    <row r="77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</row>
    <row r="772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</row>
    <row r="773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</row>
    <row r="774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</row>
    <row r="775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</row>
    <row r="776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</row>
    <row r="777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</row>
    <row r="778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</row>
    <row r="779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</row>
    <row r="780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</row>
    <row r="78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</row>
    <row r="782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</row>
    <row r="783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</row>
    <row r="784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</row>
    <row r="785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</row>
    <row r="786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</row>
    <row r="787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</row>
    <row r="788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</row>
    <row r="789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</row>
    <row r="790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</row>
    <row r="79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</row>
    <row r="792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</row>
    <row r="793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</row>
    <row r="794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</row>
    <row r="795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</row>
    <row r="796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</row>
    <row r="797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</row>
    <row r="798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</row>
    <row r="799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</row>
    <row r="800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</row>
    <row r="80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</row>
    <row r="802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</row>
    <row r="803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</row>
    <row r="804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</row>
    <row r="805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</row>
    <row r="806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</row>
    <row r="807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</row>
    <row r="808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</row>
    <row r="809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</row>
    <row r="810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</row>
    <row r="81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</row>
    <row r="812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</row>
    <row r="813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</row>
    <row r="814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</row>
    <row r="815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</row>
    <row r="816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</row>
    <row r="817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</row>
    <row r="818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</row>
    <row r="819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</row>
    <row r="820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</row>
    <row r="82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</row>
    <row r="822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</row>
    <row r="823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</row>
    <row r="824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</row>
    <row r="825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</row>
    <row r="826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</row>
    <row r="827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</row>
    <row r="828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</row>
    <row r="829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</row>
    <row r="830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</row>
    <row r="83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</row>
    <row r="832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</row>
    <row r="833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</row>
    <row r="834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</row>
    <row r="835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</row>
    <row r="836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</row>
    <row r="837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</row>
    <row r="838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</row>
    <row r="839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</row>
    <row r="840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</row>
    <row r="84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</row>
    <row r="842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</row>
    <row r="843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</row>
    <row r="844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</row>
    <row r="845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</row>
    <row r="846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</row>
    <row r="847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</row>
    <row r="848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</row>
    <row r="849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</row>
    <row r="850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</row>
    <row r="85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</row>
    <row r="852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</row>
    <row r="853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</row>
    <row r="854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</row>
    <row r="855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</row>
    <row r="856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</row>
    <row r="857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</row>
    <row r="858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</row>
    <row r="859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</row>
    <row r="860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</row>
    <row r="86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</row>
    <row r="862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</row>
    <row r="863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</row>
    <row r="864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</row>
    <row r="865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</row>
    <row r="866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</row>
    <row r="867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</row>
    <row r="868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</row>
    <row r="869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</row>
    <row r="870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</row>
    <row r="87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</row>
    <row r="872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</row>
    <row r="873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</row>
    <row r="874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</row>
    <row r="875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</row>
    <row r="876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</row>
    <row r="877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</row>
    <row r="878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</row>
    <row r="879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</row>
    <row r="880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</row>
    <row r="88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</row>
    <row r="882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</row>
    <row r="883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</row>
    <row r="884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</row>
    <row r="885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</row>
    <row r="886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</row>
    <row r="887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</row>
    <row r="888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</row>
    <row r="889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</row>
    <row r="890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</row>
    <row r="89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</row>
    <row r="892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</row>
    <row r="893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</row>
    <row r="894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</row>
    <row r="895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</row>
    <row r="896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</row>
    <row r="897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</row>
    <row r="898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</row>
    <row r="899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</row>
    <row r="900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</row>
    <row r="90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</row>
    <row r="902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</row>
    <row r="903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</row>
    <row r="904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</row>
    <row r="905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</row>
    <row r="906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</row>
    <row r="907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</row>
    <row r="908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</row>
    <row r="909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</row>
    <row r="910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</row>
    <row r="91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</row>
    <row r="912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</row>
    <row r="913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</row>
    <row r="914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</row>
    <row r="915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</row>
    <row r="916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</row>
    <row r="917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</row>
    <row r="918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</row>
    <row r="919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</row>
    <row r="920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</row>
    <row r="92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</row>
    <row r="922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</row>
    <row r="923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</row>
    <row r="924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</row>
    <row r="925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</row>
    <row r="926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</row>
    <row r="927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</row>
    <row r="928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</row>
    <row r="929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</row>
    <row r="930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</row>
    <row r="93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</row>
    <row r="932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</row>
    <row r="933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</row>
    <row r="934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</row>
    <row r="935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</row>
    <row r="936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</row>
    <row r="937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</row>
    <row r="938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</row>
    <row r="939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</row>
    <row r="940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</row>
    <row r="94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</row>
    <row r="942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</row>
    <row r="943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</row>
    <row r="944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</row>
    <row r="945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</row>
    <row r="946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</row>
    <row r="947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</row>
    <row r="948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</row>
    <row r="949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</row>
    <row r="950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</row>
    <row r="95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</row>
    <row r="952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</row>
    <row r="953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</row>
    <row r="954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</row>
    <row r="955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</row>
    <row r="956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</row>
    <row r="957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</row>
    <row r="958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</row>
    <row r="959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</row>
    <row r="960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</row>
    <row r="96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</row>
    <row r="962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</row>
    <row r="963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</row>
    <row r="964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</row>
    <row r="965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</row>
    <row r="966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</row>
    <row r="967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</row>
    <row r="968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</row>
    <row r="969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</row>
    <row r="970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</row>
    <row r="97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</row>
    <row r="972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</row>
    <row r="973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</row>
    <row r="974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</row>
    <row r="975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</row>
    <row r="976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</row>
    <row r="977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</row>
    <row r="978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</row>
    <row r="979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</row>
    <row r="980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</row>
    <row r="98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</row>
    <row r="982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</row>
    <row r="983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</row>
    <row r="984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</row>
    <row r="985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</row>
    <row r="986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</row>
    <row r="987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</row>
    <row r="988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</row>
    <row r="989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</row>
    <row r="990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</row>
    <row r="99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</row>
    <row r="992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</row>
    <row r="993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</row>
    <row r="994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</row>
    <row r="995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</row>
    <row r="996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</row>
    <row r="997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</row>
    <row r="998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</row>
    <row r="999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</row>
    <row r="1000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</row>
    <row r="1001">
      <c r="A1001" s="41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</row>
    <row r="1002">
      <c r="A1002" s="41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2" width="16.38"/>
    <col customWidth="1" min="3" max="3" width="10.13"/>
    <col customWidth="1" min="4" max="4" width="15.13"/>
  </cols>
  <sheetData>
    <row r="1">
      <c r="A1" s="71" t="s">
        <v>48</v>
      </c>
      <c r="B1" s="71"/>
      <c r="C1" s="71"/>
      <c r="D1" s="71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>
      <c r="A2" s="73" t="s">
        <v>49</v>
      </c>
      <c r="B2" s="74"/>
      <c r="C2" s="75" t="s">
        <v>50</v>
      </c>
      <c r="D2" s="75" t="s">
        <v>51</v>
      </c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>
      <c r="A3" s="76" t="s">
        <v>52</v>
      </c>
      <c r="B3" s="77"/>
      <c r="C3" s="78" t="b">
        <v>0</v>
      </c>
      <c r="D3" s="79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80" t="s">
        <v>53</v>
      </c>
      <c r="B5" s="80" t="s">
        <v>54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81"/>
      <c r="B6" s="8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>
      <c r="A7" s="81"/>
      <c r="B7" s="8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>
      <c r="A8" s="81"/>
      <c r="B8" s="8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81"/>
      <c r="B9" s="8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81"/>
      <c r="B10" s="8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81"/>
      <c r="B11" s="8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81"/>
      <c r="B12" s="8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81"/>
      <c r="B13" s="8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81"/>
      <c r="B14" s="8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5"/>
  </cols>
  <sheetData>
    <row r="1">
      <c r="A1" s="83" t="s">
        <v>55</v>
      </c>
    </row>
    <row r="2">
      <c r="A2" s="83" t="s">
        <v>53</v>
      </c>
      <c r="B2" s="83" t="s">
        <v>56</v>
      </c>
    </row>
    <row r="3">
      <c r="A3" s="84"/>
    </row>
    <row r="4">
      <c r="A4" s="84"/>
    </row>
    <row r="5">
      <c r="A5" s="84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85">
        <v>45521.0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86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86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5"/>
      <c r="F3" s="16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IFERROR(__xludf.DUMMYFUNCTION("IMPORTRANGE(""https://docs.google.com/spreadsheets/d/1gkRepGJi8YSf_9GBJuQGTAy9KAk4_wUsZeeKx4jozwg/edit?usp=sharing"",""副食!A4"")"),"2-1")</f>
        <v>2-1</v>
      </c>
      <c r="B4" s="20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86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18"/>
      <c r="E4" s="15" t="s">
        <v>1</v>
      </c>
      <c r="F4" s="16" t="s">
        <v>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IFERROR(__xludf.DUMMYFUNCTION("IMPORTRANGE(""https://docs.google.com/spreadsheets/d/1gkRepGJi8YSf_9GBJuQGTAy9KAk4_wUsZeeKx4jozwg/edit?usp=sharing"",""副食!A5"")"),"2-2")</f>
        <v>2-2</v>
      </c>
      <c r="B5" s="20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86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15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IFERROR(__xludf.DUMMYFUNCTION("IMPORTRANGE(""https://docs.google.com/spreadsheets/d/1gkRepGJi8YSf_9GBJuQGTAy9KAk4_wUsZeeKx4jozwg/edit?usp=sharing"",""副食!A6"")"),"3")</f>
        <v>3</v>
      </c>
      <c r="B6" s="20" t="str">
        <f>IFERROR(__xludf.DUMMYFUNCTION("IMPORTRANGE(""https://docs.google.com/spreadsheets/d/1gkRepGJi8YSf_9GBJuQGTAy9KAk4_wUsZeeKx4jozwg/edit?usp=sharing"",""副食!B6"")"),"舌でつぶせる")</f>
        <v>舌でつぶせる</v>
      </c>
      <c r="C6" s="86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 t="s">
        <v>3</v>
      </c>
      <c r="F6" s="16" t="s">
        <v>4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IFERROR(__xludf.DUMMYFUNCTION("IMPORTRANGE(""https://docs.google.com/spreadsheets/d/1gkRepGJi8YSf_9GBJuQGTAy9KAk4_wUsZeeKx4jozwg/edit?usp=sharing"",""副食!A7"")"),"4")</f>
        <v>4</v>
      </c>
      <c r="B7" s="22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86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15" t="s">
        <v>5</v>
      </c>
      <c r="F7" s="16" t="s">
        <v>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IFERROR(__xludf.DUMMYFUNCTION("IMPORTRANGE(""https://docs.google.com/spreadsheets/d/1gkRepGJi8YSf_9GBJuQGTAy9KAk4_wUsZeeKx4jozwg/edit?usp=sharing"",""副食!A8"")"),"4")</f>
        <v>4</v>
      </c>
      <c r="B8" s="22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86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15" t="s">
        <v>7</v>
      </c>
      <c r="F8" s="16" t="s">
        <v>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