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Sheet1!$B$18:$J$251</definedName>
  </definedNames>
  <calcPr/>
  <extLst>
    <ext uri="GoogleSheetsCustomDataVersion2">
      <go:sheetsCustomData xmlns:go="http://customooxmlschemas.google.com/" r:id="rId5" roundtripDataChecksum="fExrAeRLkH3Jhz3ZdMy1dpvcFX5AKiMIYAUQky7q5pU="/>
    </ext>
  </extLst>
</workbook>
</file>

<file path=xl/sharedStrings.xml><?xml version="1.0" encoding="utf-8"?>
<sst xmlns="http://schemas.openxmlformats.org/spreadsheetml/2006/main" count="858" uniqueCount="514">
  <si>
    <t>ИП Медведев Анатолий Андреевич</t>
  </si>
  <si>
    <t>г. Новосибирск, ул. Грибоедова 2, склад №21ц</t>
  </si>
  <si>
    <t>т/ф: (383) 335-08-89, 335-08-93, +7-913-206-31-35, 3350889@ya.ru</t>
  </si>
  <si>
    <t>WhatsApp: +7-913-206-31-35</t>
  </si>
  <si>
    <t>г. Новосибирск, ул. Сибиряков-Гвардейцев 49/1, склад 11,</t>
  </si>
  <si>
    <t>секция 3, т/ф: 335-00-78, nsk3350078@gmail.com</t>
  </si>
  <si>
    <t>http://sir54.ru</t>
  </si>
  <si>
    <t>http://сыр54.рф</t>
  </si>
  <si>
    <t>mail: nskmilk@gmail.com</t>
  </si>
  <si>
    <t>Прайс-Заявка</t>
  </si>
  <si>
    <t>11 Июня 2025 г.</t>
  </si>
  <si>
    <t>Артикул</t>
  </si>
  <si>
    <t>Наименование товаров</t>
  </si>
  <si>
    <t>Кол-во в одном месте</t>
  </si>
  <si>
    <t>Ед.</t>
  </si>
  <si>
    <t>от30 до100 т.р. самовывоз</t>
  </si>
  <si>
    <t>Количество к заказу</t>
  </si>
  <si>
    <t>Сумма</t>
  </si>
  <si>
    <t>(включая НДС,
 без учета НП)</t>
  </si>
  <si>
    <t>мест</t>
  </si>
  <si>
    <t>всего</t>
  </si>
  <si>
    <t>1Сыры твердые</t>
  </si>
  <si>
    <t>11Витязь, Йогуртовые, Новосибирский, Российский Сливочный, сметанковый, Столичный, Топленое молочко</t>
  </si>
  <si>
    <t>36</t>
  </si>
  <si>
    <t>Сыр Витязь Брюкке 50% брус 4,5кг 1*3 Алтай БЗМЖ</t>
  </si>
  <si>
    <t>4.5</t>
  </si>
  <si>
    <t>кг</t>
  </si>
  <si>
    <t>36254</t>
  </si>
  <si>
    <t>Сыр  Витязь Курский 50% Сырная Долина кубик 2кг ТУ БЗМЖ Курск</t>
  </si>
  <si>
    <t>2</t>
  </si>
  <si>
    <t>35057</t>
  </si>
  <si>
    <t>Сыр Российский Брюкке 45% молодой брус 4,5кг 1*12 кг БЗМЖ,Алтай</t>
  </si>
  <si>
    <t>22074</t>
  </si>
  <si>
    <t>Сыр Российский Киприно 50% цилиндр 1,5кг БЗМЖ Алтай</t>
  </si>
  <si>
    <t>1.5</t>
  </si>
  <si>
    <t>36253</t>
  </si>
  <si>
    <t>Сыр Российский Сырная Долина 50% ГОСТ кубик 2кг Курск</t>
  </si>
  <si>
    <t>29385</t>
  </si>
  <si>
    <t>Сыр Российский Юговской КМП 50% брус 3,2кг (4795)  БЗМЖ</t>
  </si>
  <si>
    <t>4</t>
  </si>
  <si>
    <t>34720</t>
  </si>
  <si>
    <t>Сыр Сливочный 50% Брюкке брус 4 кг БЗМЖ</t>
  </si>
  <si>
    <t>36255</t>
  </si>
  <si>
    <t>Сыр Сливочный Сырная Долина 50% ТУ кубик 2кг БЗМЖ,Курск</t>
  </si>
  <si>
    <t>28838</t>
  </si>
  <si>
    <t>Сыр Сливочный Юговской КМП 50% брус 3.2 кг*5  БЗМЖ</t>
  </si>
  <si>
    <t>3.2</t>
  </si>
  <si>
    <t>12Гауда, Тильзитер, Маасдам, Эдам</t>
  </si>
  <si>
    <t>28485</t>
  </si>
  <si>
    <t>Сыр Маасдам Сырная долина 45% ТУ брус 4 кг</t>
  </si>
  <si>
    <t>36257</t>
  </si>
  <si>
    <t>Сыр Тильзитер Сырная Долина 50% ТУ кубик 2кг БЗМЖ Курск</t>
  </si>
  <si>
    <t>36653</t>
  </si>
  <si>
    <t>Сыр Эдам Сырная долина 50% ТУ кубик 2кг БЗМЖ,Курск</t>
  </si>
  <si>
    <t>28874</t>
  </si>
  <si>
    <t>Сыр Эдам Юговской КМП 45% брус  3.2 кг  БЗМЖ</t>
  </si>
  <si>
    <t>13Голландский, Костромской, Покровский, Пошехонский, Радонежский, Орловский,</t>
  </si>
  <si>
    <t>31054</t>
  </si>
  <si>
    <t>Сыр Голландский Брюкке 45% брус 4,5кг БЗМЖ Алтай</t>
  </si>
  <si>
    <t>3.8</t>
  </si>
  <si>
    <t>31166</t>
  </si>
  <si>
    <t>Сыр Голландский Мамонтово 50% шар 0,3кг  БЗМЖ,Алтай</t>
  </si>
  <si>
    <t>36260</t>
  </si>
  <si>
    <t>Сыр Голландский Сырная Долина 45% ГОСТ кубик 2кг Курск</t>
  </si>
  <si>
    <t>36256</t>
  </si>
  <si>
    <t>Сыр Монастырский Сырная Долина 50% ТУ кубик 2кг БЗМЖ Курск</t>
  </si>
  <si>
    <t>1</t>
  </si>
  <si>
    <t>28294</t>
  </si>
  <si>
    <t>Сыр Орловский Брюкке 45% брус 4,4кг Алтай, БЗМЖ</t>
  </si>
  <si>
    <t>4.4</t>
  </si>
  <si>
    <t>27910</t>
  </si>
  <si>
    <t>Сыр Пошехонский Сырная долина Элитный 50% ТУ кубик 2кг БЗМЖ,Курск</t>
  </si>
  <si>
    <t>37541</t>
  </si>
  <si>
    <t>Сибиряк Брюкке 25% кубик 1,8кг Алтай, БЗМЖ ТУ</t>
  </si>
  <si>
    <t>1.8</t>
  </si>
  <si>
    <t>14Классический, Ламбер, Леаус, Элитный</t>
  </si>
  <si>
    <t>2143</t>
  </si>
  <si>
    <t>Сыр Ламбер 50% Рубцовск шар 1,1кг БЗМЖ Алтай</t>
  </si>
  <si>
    <t>21893</t>
  </si>
  <si>
    <t>Сыр ЛЕАУС Мамонтово 50% шар 0,3кг*15 БЗМЖ Алтай</t>
  </si>
  <si>
    <t>21894</t>
  </si>
  <si>
    <t>Сыр ЛЕАУС Мамонтово 50% шар 0,7кг*6 БЗМЖ Алтай</t>
  </si>
  <si>
    <t>15Моцарела, Легкий, Диетический, Фитнес</t>
  </si>
  <si>
    <t>22350</t>
  </si>
  <si>
    <t>Сыр Моцарелла Bonfesto 40% 1кг 1*8 БЗМЖ,Беларусь</t>
  </si>
  <si>
    <t>шт</t>
  </si>
  <si>
    <t>28927</t>
  </si>
  <si>
    <t>Сыр Моцарелла 40% Плавыч батон 1кг</t>
  </si>
  <si>
    <t>28907</t>
  </si>
  <si>
    <t>Продукт белково-жировой Моцарелла Юговской КМП 50% 2кг произведенный по технологии сыра 1*12</t>
  </si>
  <si>
    <t>16С добавками  - Базирон, Грюмо, Ларец, Мраморный, Трюфель, Песто, Салями, Чеддер</t>
  </si>
  <si>
    <t>28628</t>
  </si>
  <si>
    <t>Сыр Базирон Сырная Долина 45% с Пажитником брус 4,5кг БЗМЖ Курск</t>
  </si>
  <si>
    <t>21931</t>
  </si>
  <si>
    <t>Сыр Мраморный Сырная Долина  50% ТУ кубик 2кг БЗМЖ Курск</t>
  </si>
  <si>
    <t>1709</t>
  </si>
  <si>
    <t>Сыр Песто Грин зеленый 45% с базиликом и чесноком (Новогрудские дары Лидский МКК) БРУС 2*3,5 кг</t>
  </si>
  <si>
    <t>3.5</t>
  </si>
  <si>
    <t>24731</t>
  </si>
  <si>
    <t>Сыр Песто Красный 45% Зелень и Чеснок брус 3,5кг</t>
  </si>
  <si>
    <t>29245</t>
  </si>
  <si>
    <t>Сыр Чеддер Юговской 45% брус</t>
  </si>
  <si>
    <t>17С плесенью - Гроссан, Дор Блю, МонтБлю, Камамбер,</t>
  </si>
  <si>
    <t>35211</t>
  </si>
  <si>
    <t>Сыр с плесенью Камамбер 125г Alti 50% ромб 1*4</t>
  </si>
  <si>
    <t>35689</t>
  </si>
  <si>
    <t>Мон Блю С голубой плес.50% 6*100 гр</t>
  </si>
  <si>
    <t>18</t>
  </si>
  <si>
    <t>18Твердые - Алтайский, Альпийский ,Гройецер, Грюверъ, Горный, Пармезан, Советский, Щвецарский</t>
  </si>
  <si>
    <t>35900</t>
  </si>
  <si>
    <t>Сыр Горный Сырная Долина 50% цилиндр 2кг Курск</t>
  </si>
  <si>
    <t>25400</t>
  </si>
  <si>
    <t>Сыр Пармезан Ricrem 42% брус 2,5кг Аргентина</t>
  </si>
  <si>
    <t>2.5</t>
  </si>
  <si>
    <t>28654</t>
  </si>
  <si>
    <t>Сыр Пармезан Джюгас 40% круг 4,5кг Россия</t>
  </si>
  <si>
    <t>28013</t>
  </si>
  <si>
    <t>Сыр Пармезан Сырная Долина круг 7кг ТУ</t>
  </si>
  <si>
    <t>6</t>
  </si>
  <si>
    <t>29595</t>
  </si>
  <si>
    <t>Сыр Пармезан Юговской 45% кубик 1,5кг</t>
  </si>
  <si>
    <t>19Топленое молоко - сыры твердые полутвердые</t>
  </si>
  <si>
    <t>37354</t>
  </si>
  <si>
    <t>Сыр Граф Монте Кристо 45%  Сыр на весь мир вкус Топленого молока  куб 2,2кг Беларусь</t>
  </si>
  <si>
    <t>20Элитные Арист Граф Импер Князь Король Кремл Купеч Монастыр МонБарон ЛьвинСерд Принц Рыцар Султан</t>
  </si>
  <si>
    <t>2595</t>
  </si>
  <si>
    <t>Сыр Купеческий 50% Заринск брусок 1,3кг*8  БЗМЖ,Алтай</t>
  </si>
  <si>
    <t>1.35</t>
  </si>
  <si>
    <t>21Фасованный твердый сыр</t>
  </si>
  <si>
    <t>37517</t>
  </si>
  <si>
    <t>Сыр Горный 200г Сырная Долина 50% Курск</t>
  </si>
  <si>
    <t>10</t>
  </si>
  <si>
    <t>29593</t>
  </si>
  <si>
    <t>Сыр Ольденбургер 200г Протеиновый 30% с Грецким орехом 1*6</t>
  </si>
  <si>
    <t>37539</t>
  </si>
  <si>
    <t>Ольденбургер 200г Протеиновый 30% с томат базелик  1*6</t>
  </si>
  <si>
    <t>29008</t>
  </si>
  <si>
    <t>Сыр Пармезан 200г  ЮКМП 45% нарезка брикет 1*10</t>
  </si>
  <si>
    <t>15</t>
  </si>
  <si>
    <t>29517</t>
  </si>
  <si>
    <t>Сыр Покровский 180г Мамонтовский МЗ 50% флоупак 1*24</t>
  </si>
  <si>
    <t>24</t>
  </si>
  <si>
    <t>29537</t>
  </si>
  <si>
    <t>Сыр Российский 200г Алтайские сыровары 1*20</t>
  </si>
  <si>
    <t>20</t>
  </si>
  <si>
    <t>29534</t>
  </si>
  <si>
    <t>Сыр Тильзитер-Сыроделоff 200г Алтайские сыровары</t>
  </si>
  <si>
    <t>29518</t>
  </si>
  <si>
    <t>Сыр Эдлер 180г Мамонтовский МЗ 50% флоупак 1*24</t>
  </si>
  <si>
    <t>22Сырные продукты (СЗМЖ)</t>
  </si>
  <si>
    <t>37582</t>
  </si>
  <si>
    <t>Витязь Новый  продукт сычужный с змж  Шайба  45% Алтай Шайба</t>
  </si>
  <si>
    <t>34949</t>
  </si>
  <si>
    <t>Орион Продукт сырный плавленный бл/пл  48% брус 3 кг г.Владимир</t>
  </si>
  <si>
    <t>3</t>
  </si>
  <si>
    <t>25214</t>
  </si>
  <si>
    <t>Продукт полутвердый Российский Пир 50% Жинкина крынка шайба 3,2 кг СЗМЖ</t>
  </si>
  <si>
    <t>37252</t>
  </si>
  <si>
    <t>Продукт сычужный Тильзитер Юговской 50% Оригинальный с змж брус 5кг</t>
  </si>
  <si>
    <t>5</t>
  </si>
  <si>
    <t>29619</t>
  </si>
  <si>
    <t>Продукт сычужный Тильзитер Юговской 50% Оригинальный с змж кубик</t>
  </si>
  <si>
    <t>2Сыры плавленные, штучные</t>
  </si>
  <si>
    <t>Брикетные плавленные сыры</t>
  </si>
  <si>
    <t>24877</t>
  </si>
  <si>
    <t>Плавленый продукт НМСБ 70г брикетный РОССИЯНОЧКА 45% мсп с змж 1*50</t>
  </si>
  <si>
    <t>50</t>
  </si>
  <si>
    <t>27963</t>
  </si>
  <si>
    <t>2БРИКЕТНЫЕ Плавыч 70г пп с сыром (гауда, костромский, сливочный, швейцарский, чедер) 1*50 БЗМЖ</t>
  </si>
  <si>
    <t>25210</t>
  </si>
  <si>
    <t>Сыр плавленый Плавыч 70г СЫРБУРГЕР брикетный Российский 1*50</t>
  </si>
  <si>
    <t>Ванночки ведра, туба  до 250 плавленые сыры</t>
  </si>
  <si>
    <t>28938</t>
  </si>
  <si>
    <t>Сыр плавленый Плавыч 180г ванна с Ветчиной  ГОСТ 1*16 БЗМЖ</t>
  </si>
  <si>
    <t>16</t>
  </si>
  <si>
    <t>29013</t>
  </si>
  <si>
    <t>Сыр плавленый Плавыч 180г ванна Гауда ГОСТ 1*16 БЗМЖ</t>
  </si>
  <si>
    <t>28906</t>
  </si>
  <si>
    <t>Сыр плавленый Плавыч 180г ванна Грибы ГОСТ 1*16 БЗМЖ</t>
  </si>
  <si>
    <t>29010</t>
  </si>
  <si>
    <t>Сыр плавленый Плавыч 180г ванна Дружба ГОСТ 1*16 БЗМЖ</t>
  </si>
  <si>
    <t>28916</t>
  </si>
  <si>
    <t>Сыр плавленый Плавыч 180г ванна Сливочный ГОСТ 1*16 БЗМЖ</t>
  </si>
  <si>
    <t>28936</t>
  </si>
  <si>
    <t>Сыр плавленый Плавыч 180г ванна Швейцарский ГОСТ 1*16 БЗМЖ</t>
  </si>
  <si>
    <t>31088</t>
  </si>
  <si>
    <t>Сыр плавленый Плавыч 180г ванна Шоколадный 1*16 БЗМЖ</t>
  </si>
  <si>
    <t>29249</t>
  </si>
  <si>
    <t>Сыр плавленый Плавыч 180г ванна Янтарь ГОСТ 1*16 БЗМЖ</t>
  </si>
  <si>
    <t>27966</t>
  </si>
  <si>
    <t>Плавленый продукт с сыром Плавыч 180г ванна Очаковский Бекон с змж 1*24</t>
  </si>
  <si>
    <t>36863</t>
  </si>
  <si>
    <t>Плавленый продукт с сыром Плавыч 180г ванна Очаковский Грибы с змж 1*24</t>
  </si>
  <si>
    <t>Ванночки ведра, туба 201-400 плавленые сыры</t>
  </si>
  <si>
    <t>258</t>
  </si>
  <si>
    <t>Сыр плавленый Виола 400г ванна Классический 35% 1*6 БЗМЖ</t>
  </si>
  <si>
    <t>29246</t>
  </si>
  <si>
    <t>Сыр плавленый Плавыч 400г ванна Ветчина ГОСТ 1*8 БЗМЖ</t>
  </si>
  <si>
    <t>8</t>
  </si>
  <si>
    <t>21828</t>
  </si>
  <si>
    <t>Сыр плавленый Плавыч 400г ванна с Грибами 1*8 БЗМЖ</t>
  </si>
  <si>
    <t>29041</t>
  </si>
  <si>
    <t>Сыр плавленый Плавыч 400г ванна Сливочный ГОСТ 1*8 БЗМЖ</t>
  </si>
  <si>
    <t>Колбасные, Шары плавленые сыры</t>
  </si>
  <si>
    <t>37568</t>
  </si>
  <si>
    <t>Ларец колбасный слив с орехами 45%*430гр</t>
  </si>
  <si>
    <t>37569</t>
  </si>
  <si>
    <t>Ларец колбасный слив с пряными  травами  45%*430гр</t>
  </si>
  <si>
    <t>34584</t>
  </si>
  <si>
    <t>Плавленый продукт с сыром Плавыч 400г Колбасный с КОРОВКОЙ копченый 1*16</t>
  </si>
  <si>
    <t>33976</t>
  </si>
  <si>
    <t>Сыр колбасный Плавыч 400г Сырбургер копчёный 1*8 БЗМЖ</t>
  </si>
  <si>
    <t>23940</t>
  </si>
  <si>
    <t>Сыр колбасный Плавыч 400г Колбасный СЫРБУРГЕР с Грибами 1*8 БЗМЖ</t>
  </si>
  <si>
    <t>37351</t>
  </si>
  <si>
    <t>Плавленый продукт с сыром Колбасный Плавыч 400г Янтарный копченый 1*28</t>
  </si>
  <si>
    <t>32795</t>
  </si>
  <si>
    <t>Плавленый продукт Колбасный Плавыч ОСОБЫЙ 30% копченый 1*13,5кг</t>
  </si>
  <si>
    <t>13.5</t>
  </si>
  <si>
    <t>Круги  плавленые сыры</t>
  </si>
  <si>
    <t>33969</t>
  </si>
  <si>
    <t>Сыр плавленый Плавыч 140г круг Ассорти Классическое 1*16 БЗМЖ</t>
  </si>
  <si>
    <t>Ломтики плавленые сыры</t>
  </si>
  <si>
    <t>29357</t>
  </si>
  <si>
    <t>Сыр плавленый ВИТАКО 130г ломтик Сливочный 35% 1*17 БЗМЖ Чизланд</t>
  </si>
  <si>
    <t>17</t>
  </si>
  <si>
    <t>Рассольные косы</t>
  </si>
  <si>
    <t>37488</t>
  </si>
  <si>
    <t>1/1 Сыр рассольный Барс Чечил-Нано 80г Сливочный вкус 1*20 БЗМЖ</t>
  </si>
  <si>
    <t>37489</t>
  </si>
  <si>
    <t>1/2 Сыр рассольный Барс Чечил-Нано 80г Косичка Молочный вкус 1*20 БЗМЖ</t>
  </si>
  <si>
    <t>29426</t>
  </si>
  <si>
    <t>10/5 Сарыбалык Копчёный фас.1кг продукт молокосодержащий с змж (газ) Барс</t>
  </si>
  <si>
    <t>23105</t>
  </si>
  <si>
    <t>2/1Сыр рассольный Барс Спагетти 100г Не копченый саргуль1*20 БЗМЖ</t>
  </si>
  <si>
    <t>23104</t>
  </si>
  <si>
    <t>3/1Сыр рассольный Барс Спагетти 100г Копченый саргуль 1*50  БЗМЖ</t>
  </si>
  <si>
    <t>28285</t>
  </si>
  <si>
    <t>5/5 Молокосодержащий продукт Барс Спагетти 1кг НАНО Копчёный с змж (газ) 1*4</t>
  </si>
  <si>
    <t>28670</t>
  </si>
  <si>
    <t>6/3Сыр рассольный Барс Косичка 100г Не копченый сочинский 1*50 БЗМЖ</t>
  </si>
  <si>
    <t>Творожные - Легенда Алтая, Дары кавказа, Сулугуни + фасованый</t>
  </si>
  <si>
    <t>Бонфесто</t>
  </si>
  <si>
    <t>37572</t>
  </si>
  <si>
    <t>Рикотта   Дольче Лимон Bonfesto 50% 100гр+25 гр</t>
  </si>
  <si>
    <t>37585</t>
  </si>
  <si>
    <t>Рикотта  малина  Bonfesto 50% 100гр+25 гр</t>
  </si>
  <si>
    <t>37586</t>
  </si>
  <si>
    <t>Рикотта соленая карамель Bonfesto 50% 100гр+25 гр</t>
  </si>
  <si>
    <t>22408</t>
  </si>
  <si>
    <t>Сыр мягкий А Ла КАЙМАК  2кг Сливочный 70% ведро 1*4  БЗМЖ,Сербия</t>
  </si>
  <si>
    <t>29614</t>
  </si>
  <si>
    <t>Сыр мягкий А Ла КАЙМАК 250г сливочный 60% 1*12 БЗМЖ,Сербия</t>
  </si>
  <si>
    <t>12</t>
  </si>
  <si>
    <t>34300</t>
  </si>
  <si>
    <t>Сыр мягкий А Ла КАЙМАК 250г сливочный 70% 1*12 БЗМЖ</t>
  </si>
  <si>
    <t>37430</t>
  </si>
  <si>
    <t>Сыр мягкий Кремчиз Bonfesto 140г Сливочный 65% 1*6</t>
  </si>
  <si>
    <t>28819</t>
  </si>
  <si>
    <t>Сыр творожный Кремчиз Bonfesto 140г Томаты и паприка 65% 1*6</t>
  </si>
  <si>
    <t>36805</t>
  </si>
  <si>
    <t>Сыр мягкий Кремчиз 500г Cooking 70% 1*6 Туровский МК</t>
  </si>
  <si>
    <t>22329</t>
  </si>
  <si>
    <t>Сыр Маскарпоне Bonfesto 500г 78% 1*6 БЗМЖ Беларусь</t>
  </si>
  <si>
    <t>22355</t>
  </si>
  <si>
    <t>Сыр творожный Плавыч 1,1кг МАСКАРПОНЕ 70% 1*6</t>
  </si>
  <si>
    <t>35222</t>
  </si>
  <si>
    <t>Сыр творожный Плавыч 200г с Зеленью 1*12 БЗМЖ</t>
  </si>
  <si>
    <t>25256</t>
  </si>
  <si>
    <t>Сыр творожный Плавыч 200г Лёгкий 30% 1*12 БЗМЖ</t>
  </si>
  <si>
    <t>35221</t>
  </si>
  <si>
    <t>Сыр творожный Плавыч 200г Сливочный 1*12 БЗМЖ</t>
  </si>
  <si>
    <t>36168</t>
  </si>
  <si>
    <t>Сыр творожный 1кг Чудское озеро 60% 1*6 БЗМЖ</t>
  </si>
  <si>
    <t>3Масложировая продукция</t>
  </si>
  <si>
    <t>31Масло сливочное</t>
  </si>
  <si>
    <t>Монолит масло сливочное</t>
  </si>
  <si>
    <t>34847</t>
  </si>
  <si>
    <t>Масло сливочное Здвинка 7кг монолит Крестьянское 72,5%  ГОСТ ТМ Барс</t>
  </si>
  <si>
    <t>7</t>
  </si>
  <si>
    <t>37169</t>
  </si>
  <si>
    <t>Масло Здвинка 7кг монолит Традиционное 82,5% ГОСТ ТМ Барс</t>
  </si>
  <si>
    <t>3832</t>
  </si>
  <si>
    <t>Масло Здвинка 20кг Монолит72,5% сливочное ГОСТ ТМ Барс</t>
  </si>
  <si>
    <t>2235</t>
  </si>
  <si>
    <t>Масло сливочное Чановское 20кг монолит 72,5%</t>
  </si>
  <si>
    <t>37526</t>
  </si>
  <si>
    <t>Масло сливочное Чановское 20кг монолит 82.5%</t>
  </si>
  <si>
    <t>33587</t>
  </si>
  <si>
    <t>Масло сладко-сливочное ЮКМП монолит 5кг Крестьянское 72,5% ГОСТ Пермский край</t>
  </si>
  <si>
    <t>28263</t>
  </si>
  <si>
    <t>Масло сладко-сливочное ЮКМП монолит 5кг Традиционное 82,5% ГОСТ Пермский край</t>
  </si>
  <si>
    <t>Фасованное масло сливочное</t>
  </si>
  <si>
    <t>28416</t>
  </si>
  <si>
    <t>Масло сливочное Амарт 450г Крестьянское 72,5% 1*15 БЗМЖ,Здвинск</t>
  </si>
  <si>
    <t>36896</t>
  </si>
  <si>
    <t>Масло сливочное Амарт 450г Традиционное 82,5% 1*15 БЗМЖ,Здвинск</t>
  </si>
  <si>
    <t>28415</t>
  </si>
  <si>
    <t>Масло сливочное Амарт 950г Крестьянское 72,5% 1*15 БЗМЖ,Здвинск</t>
  </si>
  <si>
    <t>36903</t>
  </si>
  <si>
    <t>Масло Амарт 950г Традиционное 82,5% сливочное 1*15 БЗМЖ,Здвинск</t>
  </si>
  <si>
    <t>24782</t>
  </si>
  <si>
    <t>МАСЛО сливочное Крестьянское 72,5% 180г   1*8 ТМ BELOGORE</t>
  </si>
  <si>
    <t>35280</t>
  </si>
  <si>
    <t>Масло Здвинка 1кг Традиционное 82,5% сливочное пленка ГОСТ 1*15 БЗМЖ ТМ Барс</t>
  </si>
  <si>
    <t>34982</t>
  </si>
  <si>
    <t>Масло сливочное Здвинка 500г Традиционное 82,5% пленка ГОСТ 1*35 ТМ Барс</t>
  </si>
  <si>
    <t>35</t>
  </si>
  <si>
    <t>22341</t>
  </si>
  <si>
    <t>Масло сливочное Госрезерв 160г фольга 72,5% ГОСТ 1*24</t>
  </si>
  <si>
    <t>29564</t>
  </si>
  <si>
    <t>Масло сливочное Сырная долина 180г Крестьянское 72,5% ГОСТ фольга 1*10</t>
  </si>
  <si>
    <t>37495</t>
  </si>
  <si>
    <t>Масло сливочное Чановское 180г Крестьянское 72,5% фольга 1*30</t>
  </si>
  <si>
    <t>30</t>
  </si>
  <si>
    <t>37496</t>
  </si>
  <si>
    <t>Масло сливочное Чановское 180г Традиционное 82,5% фольга 1*30</t>
  </si>
  <si>
    <t>37498</t>
  </si>
  <si>
    <t>Масло сливочное Чановское 430г Крестьянское 72,5% фольга 1*12</t>
  </si>
  <si>
    <t>37497</t>
  </si>
  <si>
    <t>Масло сливочное Чановское 430г Традиционное 82,5% фольга 1*12</t>
  </si>
  <si>
    <t>35473</t>
  </si>
  <si>
    <t>ЭКОМИЛК масло ПОРЦИОННОЕ 82,5% 10гр*10шт</t>
  </si>
  <si>
    <t>24568</t>
  </si>
  <si>
    <t>Масло сливочное Экомилк 160г Ромб Крестьянское 72,5% 1*13</t>
  </si>
  <si>
    <t>13</t>
  </si>
  <si>
    <t>24388</t>
  </si>
  <si>
    <t>Масло Экомилк 180г Сливочная коровка 82,5% 1*13  ГОСТ</t>
  </si>
  <si>
    <t>37503</t>
  </si>
  <si>
    <t>Масло Экомилк 330г КОР Крестьянское 72,5% 1*8</t>
  </si>
  <si>
    <t>29509</t>
  </si>
  <si>
    <t>Масло сливочное Экомилк 330г РОМБ Традиционное 82,5% 1*8</t>
  </si>
  <si>
    <t>29503</t>
  </si>
  <si>
    <t>Масло сладко-сливочное ЮКМП 200г Крестьянское 72,5% несоленое фольга ГОСТ 1*20</t>
  </si>
  <si>
    <t>32Спреды</t>
  </si>
  <si>
    <t>Монолит спред</t>
  </si>
  <si>
    <t>29601</t>
  </si>
  <si>
    <t>Спред  Юговский КМП 72% монолит 5кг растительно-сливочный мдзж  15% Пермский край</t>
  </si>
  <si>
    <t>29618</t>
  </si>
  <si>
    <t>Спред  Юговский КМП 72% монолит 5кг растительно-сливочный мдзж 20% Пермский край</t>
  </si>
  <si>
    <t>Фасованный спред</t>
  </si>
  <si>
    <t>34757</t>
  </si>
  <si>
    <t>Спред растительно-сливочный Масленица 180г Святели Хохлома 72,5% фольга 1*50</t>
  </si>
  <si>
    <t>35239</t>
  </si>
  <si>
    <t>Спред Престол 180г Шоколадный 50% фольга 1*24</t>
  </si>
  <si>
    <t>23484</t>
  </si>
  <si>
    <t>Масло растительно-сливочное РОМБЫ 180г КРАСНЫЕ 72.5% серебристая фольга 1*50</t>
  </si>
  <si>
    <t>33Маргарины и жиры</t>
  </si>
  <si>
    <t>Монолит маргарин, жир</t>
  </si>
  <si>
    <t>23007</t>
  </si>
  <si>
    <t>Жир СолПро 99,7% универсальный монолит 20кг НЖК</t>
  </si>
  <si>
    <t>35503</t>
  </si>
  <si>
    <t>Маргарин Столовый 82% с Молочным вкусом и ароматом монолит 20кг</t>
  </si>
  <si>
    <t>Фасованный маргарин, жир</t>
  </si>
  <si>
    <t>34180</t>
  </si>
  <si>
    <t>Маргарин ЖАР-ПЕЧКА 180г для домашней Выпечки 60%фольга 1*24  НЖК,СолПрод</t>
  </si>
  <si>
    <t>34179</t>
  </si>
  <si>
    <t>Маргарин ЖАР-ПЕЧКА 180г со Сливочным маслом 60% фольга 1*24  НЖК,СолПрод</t>
  </si>
  <si>
    <t>22443</t>
  </si>
  <si>
    <t>Маргарин Хозяюшка 200г Сливочный 60% Нижегородский фольга 1*20</t>
  </si>
  <si>
    <t>3103</t>
  </si>
  <si>
    <t>Маргарин Чудесница 180г Универсальный 55% 1*24 СЖК СолПрод</t>
  </si>
  <si>
    <t>34Масло растительное</t>
  </si>
  <si>
    <t>36861</t>
  </si>
  <si>
    <t>Масло подсолнечное"Елея"  раф/дез  5л  1*3</t>
  </si>
  <si>
    <t>37364</t>
  </si>
  <si>
    <t>Елея не раф/дез/сер/фильт 5л 1*3+++</t>
  </si>
  <si>
    <t>4Молоко, Сливки, Тан, Творог, Кисломолочная продукция</t>
  </si>
  <si>
    <t>41Молоко длительного хранения</t>
  </si>
  <si>
    <t>32869</t>
  </si>
  <si>
    <t>Молоко д/х "Домик в Деревне" 3,2% 925г   1*12</t>
  </si>
  <si>
    <t>35992</t>
  </si>
  <si>
    <t>Молоко д/х Скоморошка УП 2,5% 1л ТБА 1*12</t>
  </si>
  <si>
    <t>44Сметана,сметанный продукт, Творог</t>
  </si>
  <si>
    <t>28710</t>
  </si>
  <si>
    <t>Деревенское подворье 9% мсп с змж по технологии творога 1*5кг</t>
  </si>
  <si>
    <t>23067</t>
  </si>
  <si>
    <t>Продукт сметанный  Альпийская коровка 20% 5кг ведро</t>
  </si>
  <si>
    <t>45Сухие молоко,сливки</t>
  </si>
  <si>
    <t>3192</t>
  </si>
  <si>
    <t>Сухое молоко 400г Кувшин ВИАКОМ 26% цельное 1*20</t>
  </si>
  <si>
    <t>46Сгущеное молоко</t>
  </si>
  <si>
    <t>25351</t>
  </si>
  <si>
    <t>Молоко сгущёное Рогачев 380г цельное 8,5% ж/б 1*30 ГОСТ</t>
  </si>
  <si>
    <t>Экомилк</t>
  </si>
  <si>
    <t>37470</t>
  </si>
  <si>
    <t>Сметана Экомилк 300г Сливочная 20% 1*12 БЗМЖ</t>
  </si>
  <si>
    <t>7Майонез, Кетчуп, Соус, Томатная паста</t>
  </si>
  <si>
    <t>37463</t>
  </si>
  <si>
    <t>Майонез Master Gurme Провансаль м.д.ж.50,5 %; 350мл *24 д.п</t>
  </si>
  <si>
    <t>36627</t>
  </si>
  <si>
    <t>Майонез Лука Золотой 850г ведро 1*12</t>
  </si>
  <si>
    <t>35135</t>
  </si>
  <si>
    <t>Майонез Провансаль ТМ "SolPro" 60% ведро 10л (9,6кг) ЕЖК</t>
  </si>
  <si>
    <t>8Крупы, Макароны, МЮСЛИ, Мука, Сахар,Соль ПОД ЗАЯВКУ</t>
  </si>
  <si>
    <t>Крупы разные</t>
  </si>
  <si>
    <t>2970</t>
  </si>
  <si>
    <t>АГРОМАСТЕР Крупа ПЕРЛОВАЯ 0.800 кг 1*10</t>
  </si>
  <si>
    <t>21681</t>
  </si>
  <si>
    <t>Рис 1,5 кг круглый крупа 1*10 Агромастер,Краснодар</t>
  </si>
  <si>
    <t>Макаронные изделия, Мука</t>
  </si>
  <si>
    <t>37104</t>
  </si>
  <si>
    <t>Алейка Рожки витые 400г в/с макаронные изделия 1*20</t>
  </si>
  <si>
    <t>37111</t>
  </si>
  <si>
    <t>Алейка Гребешок 400г макаронные изделия 1*20</t>
  </si>
  <si>
    <t>36944</t>
  </si>
  <si>
    <t>МУКА  Алейка 5 кг в/с  1*10</t>
  </si>
  <si>
    <t>37131</t>
  </si>
  <si>
    <t>Смесь  сухая для производства маффина Монтемикс 10% 15кг 45/01  Россия</t>
  </si>
  <si>
    <t>Сахар</t>
  </si>
  <si>
    <t>36565</t>
  </si>
  <si>
    <t>Сахар песок 10кг</t>
  </si>
  <si>
    <t>СЕМЕЙНЫЕ ЗАКРОМА</t>
  </si>
  <si>
    <t>37561</t>
  </si>
  <si>
    <t>Ячневая 600 г 1*10 вар.пакеты Семейные закрома</t>
  </si>
  <si>
    <t>ЗАМОРОЗКА ПОД ЗАЯВКУ</t>
  </si>
  <si>
    <t>Овощная и Ягодная заморозка</t>
  </si>
  <si>
    <t>37374</t>
  </si>
  <si>
    <t>Броколли капуста замороженная ЦЕХ ЗАМОРОЗКИ 1*10кг</t>
  </si>
  <si>
    <t>29226</t>
  </si>
  <si>
    <t>Брусника Вишера-Плюс замороженная вес 1*10кг</t>
  </si>
  <si>
    <t>27237</t>
  </si>
  <si>
    <t>Вишня ягода без косточки с/м  МИР ЗАМОРОЗКИ 1*10 кг вес</t>
  </si>
  <si>
    <t>27238</t>
  </si>
  <si>
    <t>Клубника ягода замороженная ООО "МЕРУ" (Египет)1*10 кг вес</t>
  </si>
  <si>
    <t>36750</t>
  </si>
  <si>
    <t>Клюква ягода замороженная ООО РПК4*2,5кг 1*10 Россия</t>
  </si>
  <si>
    <t>36740</t>
  </si>
  <si>
    <t>Облепиха замороженная 1*10кг Россия</t>
  </si>
  <si>
    <t>36741</t>
  </si>
  <si>
    <t>Смородина черная замороженная 2,5кг Россия</t>
  </si>
  <si>
    <t>28564</t>
  </si>
  <si>
    <t>Ягода Смородина черная АГАМА  ИМПЭКС</t>
  </si>
  <si>
    <t>37375</t>
  </si>
  <si>
    <t>Фасоль стручковая с/м МИР ЗАМОРОЗКИ (Арт-плюс) 1*9.07</t>
  </si>
  <si>
    <t>36236</t>
  </si>
  <si>
    <t>Цветная капуста замороженная Фермерское хоз-во "ОК-СУВ" (ШКУРЕНКО) 1*11 кг</t>
  </si>
  <si>
    <t>31844</t>
  </si>
  <si>
    <t>Филе из ц/бр  зам подложка (10-12 кг) Альль-Агро</t>
  </si>
  <si>
    <t>Кондитерские изделия, сладости, Кексы,Рулеты,Бисквиты,Пирожное ПОД ЗАЯВКУ</t>
  </si>
  <si>
    <t>Халва</t>
  </si>
  <si>
    <t>34999</t>
  </si>
  <si>
    <t>Халва Тимоша Подсолнечная с Какао 1*5кг АПК</t>
  </si>
  <si>
    <t>35002</t>
  </si>
  <si>
    <t>Халва Тимоша арахисовая 1*5кг АПК</t>
  </si>
  <si>
    <t>Минеральная вода,Соки,Напитки ПОД ЗАЯВКУ</t>
  </si>
  <si>
    <t>Соки</t>
  </si>
  <si>
    <t>37577</t>
  </si>
  <si>
    <t>Сок Абрикосова-облепиховый Сава  2л 1*4 /</t>
  </si>
  <si>
    <t>37584</t>
  </si>
  <si>
    <t>Сок Абрикосовый нектар с мякотью Сава  2л 1*4 /</t>
  </si>
  <si>
    <t>37579</t>
  </si>
  <si>
    <t>Сок Персиковый нектар с мякотью Сава 2л 1*4 /</t>
  </si>
  <si>
    <t>37575</t>
  </si>
  <si>
    <t>Сок Томатный с солью Сава  2л 1*4 / ГОСТ 32104-2013</t>
  </si>
  <si>
    <t>37581</t>
  </si>
  <si>
    <t>Сок Яблоко- нектар  с мякотью стекло  Сава2л 1*4</t>
  </si>
  <si>
    <t>37580</t>
  </si>
  <si>
    <t>Сок Яблоко-абрикосовый с мяготью  стекло  Сава2л 1*4</t>
  </si>
  <si>
    <t>37301</t>
  </si>
  <si>
    <t>Сок Яблочно-виноградный нектар  Сава стекло 2л 1*4 ГОСТ 32104-2013</t>
  </si>
  <si>
    <t>37576</t>
  </si>
  <si>
    <t>Сок Яблочный -Вишневый нектар  Сава  стекло 2л 1*4 /</t>
  </si>
  <si>
    <t>Яйцо</t>
  </si>
  <si>
    <t>37372</t>
  </si>
  <si>
    <t>Яйцо КУРИНОЕ С1 Ново-Барышевское 1*360</t>
  </si>
  <si>
    <t>360</t>
  </si>
  <si>
    <t>Промышленные товары</t>
  </si>
  <si>
    <t>Автомомобильные аксессуары.</t>
  </si>
  <si>
    <t>Зарядное устройство для автомобиля Пусковое</t>
  </si>
  <si>
    <t>2 013,09</t>
  </si>
  <si>
    <t>Зимний набор в машину лопата, щетка скребок</t>
  </si>
  <si>
    <t>2 500,00</t>
  </si>
  <si>
    <t>Щетки для авто синий</t>
  </si>
  <si>
    <t>Щетки для авто черный</t>
  </si>
  <si>
    <t>Головоломки</t>
  </si>
  <si>
    <t>Головоломка "Волшебные шарики" зеленая (квадратная) 1*160</t>
  </si>
  <si>
    <t>Головоломка "Волшебные шарики" красная (круглая) 1*72</t>
  </si>
  <si>
    <t>Головоломка "Волшебные шарики" красная (квадратная) 1*160</t>
  </si>
  <si>
    <t>Головоломка "Волшебные шарики" синяя (круглая) 1*72</t>
  </si>
  <si>
    <t>Головоломка "Волшебные шарики" синяя (квадратная) 1*160</t>
  </si>
  <si>
    <t>Разное</t>
  </si>
  <si>
    <t>Автоматическая вакуумная сварочная машина (черный)</t>
  </si>
  <si>
    <r>
      <rPr>
        <rFont val="Arial"/>
        <color theme="1"/>
        <sz val="8.0"/>
      </rPr>
      <t xml:space="preserve">Держатель телефона для авто Серый </t>
    </r>
    <r>
      <rPr>
        <rFont val="Arial"/>
        <color theme="1"/>
        <sz val="8.0"/>
      </rPr>
      <t xml:space="preserve">
</t>
    </r>
    <r>
      <rPr>
        <rFont val="Arial"/>
        <color theme="1"/>
        <sz val="8.0"/>
      </rPr>
      <t>Серый</t>
    </r>
  </si>
  <si>
    <t>Моющий пылесос окон / евро. Вилка / анлгийская упаковк</t>
  </si>
  <si>
    <r>
      <rPr>
        <rFont val="Arial"/>
        <color theme="1"/>
        <sz val="8.0"/>
      </rPr>
      <t>Экшн-камера / евро вилка /</t>
    </r>
    <r>
      <rPr>
        <rFont val="Arial"/>
        <color theme="1"/>
        <sz val="8.0"/>
      </rPr>
      <t xml:space="preserve">
</t>
    </r>
    <r>
      <rPr>
        <rFont val="Arial"/>
        <color theme="1"/>
        <sz val="8.0"/>
      </rPr>
      <t>анлгийская упаковка, белая</t>
    </r>
  </si>
  <si>
    <r>
      <rPr>
        <rFont val="Arial"/>
        <color theme="1"/>
        <sz val="8.0"/>
      </rPr>
      <t>Экшн-камера / евро вилка /</t>
    </r>
    <r>
      <rPr>
        <rFont val="Arial"/>
        <color theme="1"/>
        <sz val="8.0"/>
      </rPr>
      <t xml:space="preserve">
</t>
    </r>
    <r>
      <rPr>
        <rFont val="Arial"/>
        <color theme="1"/>
        <sz val="8.0"/>
      </rPr>
      <t>анлгийская упаковка, черная</t>
    </r>
  </si>
  <si>
    <t>Сумки/Рюкзаки</t>
  </si>
  <si>
    <t>Рюкзак мужской мягкий СВЕТЛОСЕРЫЙ/Английская упаковка</t>
  </si>
  <si>
    <t>Рюкзак мужской мягкий ТЕМНОСИНИЙ/Английская упаковка</t>
  </si>
  <si>
    <t>Рюкзак мужской мягкий ЧЕРНЫЙ/Английская упаковка</t>
  </si>
  <si>
    <t>Термос/Чайник</t>
  </si>
  <si>
    <r>
      <rPr>
        <rFont val="Arial"/>
        <color theme="1"/>
        <sz val="8.0"/>
      </rPr>
      <t>Термос</t>
    </r>
    <r>
      <rPr>
        <rFont val="Arial"/>
        <color theme="1"/>
        <sz val="8.0"/>
      </rPr>
      <t xml:space="preserve">  </t>
    </r>
    <r>
      <rPr>
        <rFont val="Arial"/>
        <color theme="1"/>
        <sz val="8.0"/>
      </rPr>
      <t>серебристый 1*40</t>
    </r>
  </si>
  <si>
    <r>
      <rPr>
        <rFont val="Arial"/>
        <color theme="1"/>
        <sz val="8.0"/>
      </rPr>
      <t>Термос</t>
    </r>
    <r>
      <rPr>
        <rFont val="Arial"/>
        <color theme="1"/>
        <sz val="8.0"/>
      </rPr>
      <t xml:space="preserve">  </t>
    </r>
    <r>
      <rPr>
        <rFont val="Arial"/>
        <color theme="1"/>
        <sz val="8.0"/>
      </rPr>
      <t>черный 1*40</t>
    </r>
  </si>
  <si>
    <t>Термос с кружками набор зеленый 1*24</t>
  </si>
  <si>
    <t>Термос с кружками набор розовый 1*24</t>
  </si>
  <si>
    <t>Термос с кружками набор серебристый 1*24</t>
  </si>
  <si>
    <t>Термос с кружками набор серый 1*24</t>
  </si>
  <si>
    <t>Термос с кружками набор синий 1*24</t>
  </si>
  <si>
    <t>Термос с кружками набор черный 1*24</t>
  </si>
  <si>
    <t>Товар для дома/кухня/ванна</t>
  </si>
  <si>
    <t>Полка магнитная универсальная (Зеленая большая)</t>
  </si>
  <si>
    <t>Полка магнитная универсальная (Зеленая средняя)</t>
  </si>
  <si>
    <t>Полка магнитная универсальная (Розовая большая)</t>
  </si>
  <si>
    <t>Полка магнитная универсальная (Розовая средняя)</t>
  </si>
  <si>
    <t>Полка магнитная универсальная (Черная большая)/Английская упаковка</t>
  </si>
  <si>
    <t>Полка магнитная универсальная (Черная маленькая)/Английская упаковка</t>
  </si>
  <si>
    <t>Полка магнитная универсальная (Черная средняя)/Английская упаковка</t>
  </si>
  <si>
    <t>Швабра бытовая с распылителем с двумя тряпками</t>
  </si>
  <si>
    <t>Товар для животных</t>
  </si>
  <si>
    <t>Автоматическая кормушка /английская упаковка / Автоматический податчик-Классический белый 1*18</t>
  </si>
  <si>
    <t>Электротовары</t>
  </si>
  <si>
    <t>Настольная лампа со стаканом для ручек,БЕЛЫЙ/ USB-зарядка</t>
  </si>
  <si>
    <t>Ультразвуковой пилинг, удаление черных точек/Евроупаковка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</si>
</sst>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_ "/>
  </numFmts>
  <fonts count="12">
    <font>
      <sz val="8.0"/>
      <color rgb="FF000000"/>
      <name val="Arial"/>
      <scheme val="minor"/>
    </font>
    <font>
      <sz val="8.0"/>
      <color theme="1"/>
      <name val="Arial"/>
    </font>
    <font>
      <b/>
      <sz val="22.0"/>
      <color theme="1"/>
      <name val="Arial"/>
    </font>
    <font>
      <b/>
      <sz val="11.0"/>
      <color rgb="FF800000"/>
      <name val="Arial"/>
    </font>
    <font>
      <i/>
      <sz val="10.0"/>
      <color theme="1"/>
      <name val="Book Antiqua"/>
    </font>
    <font>
      <sz val="20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/>
    <font>
      <b/>
      <sz val="11.0"/>
      <color rgb="FFFFFFFF"/>
      <name val="Arial"/>
    </font>
    <font>
      <sz val="11.0"/>
      <color rgb="FFFFFFFF"/>
      <name val="Arial"/>
    </font>
    <font>
      <b/>
      <sz val="10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</fills>
  <borders count="31">
    <border/>
    <border>
      <left/>
      <right/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2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left" shrinkToFit="0" vertical="center" wrapText="0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2" fillId="0" fontId="7" numFmtId="0" xfId="0" applyAlignment="1" applyBorder="1" applyFont="1">
      <alignment horizontal="center" shrinkToFit="0" vertical="center" wrapText="0"/>
    </xf>
    <xf borderId="2" fillId="0" fontId="7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0"/>
    </xf>
    <xf borderId="2" fillId="0" fontId="7" numFmtId="0" xfId="0" applyAlignment="1" applyBorder="1" applyFont="1">
      <alignment horizontal="center" shrinkToFit="0" vertical="top" wrapText="1"/>
    </xf>
    <xf borderId="4" fillId="0" fontId="8" numFmtId="0" xfId="0" applyBorder="1" applyFont="1"/>
    <xf borderId="5" fillId="0" fontId="7" numFmtId="0" xfId="0" applyAlignment="1" applyBorder="1" applyFont="1">
      <alignment horizontal="center" shrinkToFit="0" vertical="center" wrapText="1"/>
    </xf>
    <xf borderId="6" fillId="0" fontId="8" numFmtId="0" xfId="0" applyBorder="1" applyFont="1"/>
    <xf borderId="7" fillId="0" fontId="7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top" wrapText="1"/>
    </xf>
    <xf borderId="9" fillId="0" fontId="8" numFmtId="0" xfId="0" applyBorder="1" applyFont="1"/>
    <xf borderId="10" fillId="0" fontId="7" numFmtId="0" xfId="0" applyAlignment="1" applyBorder="1" applyFont="1">
      <alignment horizontal="center" shrinkToFit="0" vertical="center" wrapText="1"/>
    </xf>
    <xf borderId="11" fillId="3" fontId="9" numFmtId="0" xfId="0" applyAlignment="1" applyBorder="1" applyFill="1" applyFont="1">
      <alignment shrinkToFit="0" vertical="top" wrapText="1"/>
    </xf>
    <xf borderId="12" fillId="3" fontId="9" numFmtId="0" xfId="0" applyAlignment="1" applyBorder="1" applyFont="1">
      <alignment shrinkToFit="0" vertical="top" wrapText="1"/>
    </xf>
    <xf borderId="13" fillId="3" fontId="1" numFmtId="0" xfId="0" applyAlignment="1" applyBorder="1" applyFont="1">
      <alignment shrinkToFit="0" vertical="bottom" wrapText="0"/>
    </xf>
    <xf borderId="14" fillId="0" fontId="8" numFmtId="0" xfId="0" applyBorder="1" applyFont="1"/>
    <xf borderId="12" fillId="3" fontId="1" numFmtId="0" xfId="0" applyAlignment="1" applyBorder="1" applyFont="1">
      <alignment shrinkToFit="0" vertical="bottom" wrapText="0"/>
    </xf>
    <xf borderId="15" fillId="3" fontId="1" numFmtId="0" xfId="0" applyAlignment="1" applyBorder="1" applyFont="1">
      <alignment shrinkToFit="0" vertical="bottom" wrapText="0"/>
    </xf>
    <xf borderId="11" fillId="4" fontId="10" numFmtId="0" xfId="0" applyAlignment="1" applyBorder="1" applyFill="1" applyFont="1">
      <alignment shrinkToFit="0" vertical="top" wrapText="1"/>
    </xf>
    <xf borderId="12" fillId="4" fontId="10" numFmtId="0" xfId="0" applyAlignment="1" applyBorder="1" applyFont="1">
      <alignment shrinkToFit="0" vertical="top" wrapText="1"/>
    </xf>
    <xf borderId="13" fillId="4" fontId="1" numFmtId="0" xfId="0" applyAlignment="1" applyBorder="1" applyFont="1">
      <alignment shrinkToFit="0" vertical="bottom" wrapText="0"/>
    </xf>
    <xf borderId="12" fillId="4" fontId="1" numFmtId="0" xfId="0" applyAlignment="1" applyBorder="1" applyFont="1">
      <alignment shrinkToFit="0" vertical="bottom" wrapText="0"/>
    </xf>
    <xf borderId="15" fillId="4" fontId="1" numFmtId="0" xfId="0" applyAlignment="1" applyBorder="1" applyFont="1">
      <alignment shrinkToFit="0" vertical="bottom" wrapText="0"/>
    </xf>
    <xf borderId="16" fillId="5" fontId="1" numFmtId="0" xfId="0" applyAlignment="1" applyBorder="1" applyFill="1" applyFont="1">
      <alignment horizontal="center" shrinkToFit="0" vertical="center" wrapText="1"/>
    </xf>
    <xf borderId="16" fillId="5" fontId="1" numFmtId="0" xfId="0" applyAlignment="1" applyBorder="1" applyFont="1">
      <alignment shrinkToFit="0" vertical="center" wrapText="1"/>
    </xf>
    <xf borderId="17" fillId="5" fontId="1" numFmtId="0" xfId="0" applyAlignment="1" applyBorder="1" applyFont="1">
      <alignment horizontal="center" shrinkToFit="0" vertical="center" wrapText="0"/>
    </xf>
    <xf borderId="18" fillId="5" fontId="1" numFmtId="0" xfId="0" applyAlignment="1" applyBorder="1" applyFont="1">
      <alignment horizontal="center" shrinkToFit="0" vertical="center" wrapText="0"/>
    </xf>
    <xf borderId="19" fillId="5" fontId="1" numFmtId="2" xfId="0" applyAlignment="1" applyBorder="1" applyFont="1" applyNumberFormat="1">
      <alignment horizontal="right" shrinkToFit="0" vertical="center" wrapText="0"/>
    </xf>
    <xf borderId="20" fillId="0" fontId="8" numFmtId="0" xfId="0" applyBorder="1" applyFont="1"/>
    <xf borderId="7" fillId="5" fontId="1" numFmtId="0" xfId="0" applyAlignment="1" applyBorder="1" applyFont="1">
      <alignment horizontal="right" shrinkToFit="0" vertical="center" wrapText="0"/>
    </xf>
    <xf borderId="7" fillId="5" fontId="1" numFmtId="0" xfId="0" applyAlignment="1" applyBorder="1" applyFont="1">
      <alignment shrinkToFit="0" vertical="bottom" wrapText="0"/>
    </xf>
    <xf borderId="21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horizontal="center" shrinkToFit="0" vertical="center" wrapText="0"/>
    </xf>
    <xf borderId="18" fillId="0" fontId="1" numFmtId="0" xfId="0" applyAlignment="1" applyBorder="1" applyFont="1">
      <alignment horizontal="center" shrinkToFit="0" vertical="center" wrapText="0"/>
    </xf>
    <xf borderId="5" fillId="0" fontId="1" numFmtId="2" xfId="0" applyAlignment="1" applyBorder="1" applyFont="1" applyNumberFormat="1">
      <alignment horizontal="right" shrinkToFit="0" vertical="center" wrapText="0"/>
    </xf>
    <xf borderId="22" fillId="0" fontId="8" numFmtId="0" xfId="0" applyBorder="1" applyFont="1"/>
    <xf borderId="7" fillId="0" fontId="1" numFmtId="0" xfId="0" applyAlignment="1" applyBorder="1" applyFont="1">
      <alignment horizontal="right" shrinkToFit="0" vertical="center" wrapText="0"/>
    </xf>
    <xf borderId="7" fillId="0" fontId="1" numFmtId="0" xfId="0" applyAlignment="1" applyBorder="1" applyFont="1">
      <alignment shrinkToFit="0" vertical="bottom" wrapText="0"/>
    </xf>
    <xf borderId="19" fillId="5" fontId="1" numFmtId="4" xfId="0" applyAlignment="1" applyBorder="1" applyFont="1" applyNumberFormat="1">
      <alignment horizontal="right" shrinkToFit="0" vertical="center" wrapText="0"/>
    </xf>
    <xf borderId="5" fillId="0" fontId="1" numFmtId="4" xfId="0" applyAlignment="1" applyBorder="1" applyFont="1" applyNumberFormat="1">
      <alignment horizontal="right" shrinkToFit="0" vertical="center" wrapText="0"/>
    </xf>
    <xf borderId="11" fillId="6" fontId="11" numFmtId="0" xfId="0" applyAlignment="1" applyBorder="1" applyFill="1" applyFont="1">
      <alignment shrinkToFit="0" vertical="top" wrapText="1"/>
    </xf>
    <xf borderId="12" fillId="6" fontId="11" numFmtId="0" xfId="0" applyAlignment="1" applyBorder="1" applyFont="1">
      <alignment shrinkToFit="0" vertical="top" wrapText="1"/>
    </xf>
    <xf borderId="13" fillId="6" fontId="1" numFmtId="0" xfId="0" applyAlignment="1" applyBorder="1" applyFont="1">
      <alignment shrinkToFit="0" vertical="bottom" wrapText="0"/>
    </xf>
    <xf borderId="12" fillId="6" fontId="1" numFmtId="0" xfId="0" applyAlignment="1" applyBorder="1" applyFont="1">
      <alignment shrinkToFit="0" vertical="bottom" wrapText="0"/>
    </xf>
    <xf borderId="15" fillId="6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11" fillId="7" fontId="9" numFmtId="0" xfId="0" applyAlignment="1" applyBorder="1" applyFill="1" applyFont="1">
      <alignment shrinkToFit="0" vertical="top" wrapText="1"/>
    </xf>
    <xf borderId="12" fillId="7" fontId="9" numFmtId="0" xfId="0" applyAlignment="1" applyBorder="1" applyFont="1">
      <alignment shrinkToFit="0" vertical="top" wrapText="1"/>
    </xf>
    <xf borderId="13" fillId="7" fontId="1" numFmtId="0" xfId="0" applyAlignment="1" applyBorder="1" applyFont="1">
      <alignment shrinkToFit="0" vertical="bottom" wrapText="0"/>
    </xf>
    <xf borderId="12" fillId="7" fontId="1" numFmtId="0" xfId="0" applyAlignment="1" applyBorder="1" applyFont="1">
      <alignment shrinkToFit="0" vertical="bottom" wrapText="0"/>
    </xf>
    <xf borderId="15" fillId="7" fontId="1" numFmtId="0" xfId="0" applyAlignment="1" applyBorder="1" applyFont="1">
      <alignment shrinkToFit="0" vertical="bottom" wrapText="0"/>
    </xf>
    <xf borderId="11" fillId="8" fontId="10" numFmtId="0" xfId="0" applyAlignment="1" applyBorder="1" applyFill="1" applyFont="1">
      <alignment shrinkToFit="0" vertical="top" wrapText="1"/>
    </xf>
    <xf borderId="12" fillId="8" fontId="10" numFmtId="0" xfId="0" applyAlignment="1" applyBorder="1" applyFont="1">
      <alignment shrinkToFit="0" vertical="top" wrapText="1"/>
    </xf>
    <xf borderId="13" fillId="8" fontId="1" numFmtId="0" xfId="0" applyAlignment="1" applyBorder="1" applyFont="1">
      <alignment shrinkToFit="0" vertical="bottom" wrapText="0"/>
    </xf>
    <xf borderId="12" fillId="8" fontId="1" numFmtId="0" xfId="0" applyAlignment="1" applyBorder="1" applyFont="1">
      <alignment shrinkToFit="0" vertical="bottom" wrapText="0"/>
    </xf>
    <xf borderId="15" fillId="8" fontId="1" numFmtId="0" xfId="0" applyAlignment="1" applyBorder="1" applyFont="1">
      <alignment shrinkToFit="0" vertical="bottom" wrapText="0"/>
    </xf>
    <xf borderId="23" fillId="0" fontId="1" numFmtId="0" xfId="0" applyAlignment="1" applyBorder="1" applyFont="1">
      <alignment horizontal="center" shrinkToFit="0" vertical="center" wrapText="0"/>
    </xf>
    <xf borderId="5" fillId="0" fontId="1" numFmtId="164" xfId="0" applyAlignment="1" applyBorder="1" applyFont="1" applyNumberFormat="1">
      <alignment horizontal="right" shrinkToFit="0" vertical="center" wrapText="0"/>
    </xf>
    <xf borderId="24" fillId="0" fontId="1" numFmtId="0" xfId="0" applyAlignment="1" applyBorder="1" applyFont="1">
      <alignment horizontal="center" shrinkToFit="0" vertical="center" wrapText="0"/>
    </xf>
    <xf borderId="25" fillId="0" fontId="1" numFmtId="0" xfId="0" applyAlignment="1" applyBorder="1" applyFont="1">
      <alignment horizontal="right" shrinkToFit="0" vertical="center" wrapText="0"/>
    </xf>
    <xf borderId="26" fillId="0" fontId="1" numFmtId="0" xfId="0" applyAlignment="1" applyBorder="1" applyFont="1">
      <alignment shrinkToFit="0" vertical="bottom" wrapText="0"/>
    </xf>
    <xf borderId="27" fillId="8" fontId="10" numFmtId="0" xfId="0" applyAlignment="1" applyBorder="1" applyFont="1">
      <alignment shrinkToFit="0" vertical="top" wrapText="1"/>
    </xf>
    <xf borderId="13" fillId="8" fontId="1" numFmtId="164" xfId="0" applyAlignment="1" applyBorder="1" applyFont="1" applyNumberFormat="1">
      <alignment shrinkToFit="0" vertical="bottom" wrapText="0"/>
    </xf>
    <xf borderId="27" fillId="8" fontId="1" numFmtId="0" xfId="0" applyAlignment="1" applyBorder="1" applyFont="1">
      <alignment shrinkToFit="0" vertical="bottom" wrapText="0"/>
    </xf>
    <xf borderId="28" fillId="8" fontId="1" numFmtId="0" xfId="0" applyAlignment="1" applyBorder="1" applyFont="1">
      <alignment shrinkToFit="0" vertical="bottom" wrapText="0"/>
    </xf>
    <xf borderId="29" fillId="0" fontId="1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horizontal="center" shrinkToFit="0" vertical="center" wrapText="0"/>
    </xf>
    <xf borderId="30" fillId="0" fontId="1" numFmtId="164" xfId="0" applyAlignment="1" applyBorder="1" applyFont="1" applyNumberFormat="1">
      <alignment horizontal="right" shrinkToFit="0" vertical="center" wrapText="0"/>
    </xf>
    <xf borderId="29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2.67"/>
    <col customWidth="1" min="2" max="2" width="19.17"/>
    <col customWidth="1" min="3" max="3" width="62.0"/>
    <col customWidth="1" min="4" max="4" width="10.33"/>
    <col customWidth="1" min="5" max="5" width="7.33"/>
    <col customWidth="1" min="6" max="6" width="9.33"/>
    <col customWidth="1" min="7" max="7" width="6.83"/>
    <col customWidth="1" min="8" max="8" width="10.33"/>
    <col customWidth="1" min="9" max="9" width="15.0"/>
    <col customWidth="1" min="10" max="10" width="13.17"/>
    <col customWidth="1" min="11" max="26" width="8.0"/>
  </cols>
  <sheetData>
    <row r="1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1.25" customHeight="1"/>
    <row r="3" ht="27.75" customHeight="1">
      <c r="B3" s="2" t="s">
        <v>0</v>
      </c>
      <c r="G3" s="3"/>
    </row>
    <row r="4" ht="15.0" customHeight="1">
      <c r="B4" s="4" t="s">
        <v>1</v>
      </c>
      <c r="D4" s="5"/>
    </row>
    <row r="5" ht="13.5" customHeight="1">
      <c r="B5" s="5" t="s">
        <v>2</v>
      </c>
      <c r="D5" s="5"/>
    </row>
    <row r="6" ht="13.5" customHeight="1">
      <c r="B6" s="5" t="s">
        <v>3</v>
      </c>
      <c r="D6" s="5"/>
    </row>
    <row r="7" ht="13.5" customHeight="1">
      <c r="B7" s="5" t="s">
        <v>4</v>
      </c>
      <c r="D7" s="5"/>
    </row>
    <row r="8" ht="13.5" customHeight="1">
      <c r="B8" s="5" t="s">
        <v>5</v>
      </c>
      <c r="D8" s="5"/>
    </row>
    <row r="9" ht="13.5" customHeight="1">
      <c r="B9" s="5" t="s">
        <v>6</v>
      </c>
      <c r="D9" s="5"/>
    </row>
    <row r="10" ht="13.5" customHeight="1">
      <c r="B10" s="5" t="s">
        <v>7</v>
      </c>
    </row>
    <row r="11" ht="13.5" customHeight="1">
      <c r="B11" s="5" t="s">
        <v>8</v>
      </c>
      <c r="D11" s="5"/>
    </row>
    <row r="12" ht="25.5" customHeight="1">
      <c r="B12" s="6" t="s">
        <v>9</v>
      </c>
    </row>
    <row r="13" ht="12.75" customHeight="1">
      <c r="B13" s="7" t="s">
        <v>10</v>
      </c>
    </row>
    <row r="14" ht="12.75" customHeight="1"/>
    <row r="15" ht="40.5" customHeight="1">
      <c r="B15" s="8" t="s">
        <v>11</v>
      </c>
      <c r="C15" s="8" t="s">
        <v>12</v>
      </c>
      <c r="D15" s="9" t="s">
        <v>13</v>
      </c>
      <c r="E15" s="10" t="s">
        <v>14</v>
      </c>
      <c r="F15" s="11" t="s">
        <v>15</v>
      </c>
      <c r="G15" s="12"/>
      <c r="H15" s="13" t="s">
        <v>16</v>
      </c>
      <c r="I15" s="14"/>
      <c r="J15" s="15" t="s">
        <v>17</v>
      </c>
    </row>
    <row r="16" ht="24.75" customHeight="1">
      <c r="B16" s="8"/>
      <c r="C16" s="8"/>
      <c r="D16" s="9"/>
      <c r="E16" s="10"/>
      <c r="F16" s="16" t="s">
        <v>18</v>
      </c>
      <c r="G16" s="17"/>
      <c r="H16" s="15" t="s">
        <v>19</v>
      </c>
      <c r="I16" s="18" t="s">
        <v>20</v>
      </c>
      <c r="J16" s="15"/>
    </row>
    <row r="17" ht="15.0" customHeight="1">
      <c r="B17" s="19"/>
      <c r="C17" s="19" t="s">
        <v>21</v>
      </c>
      <c r="D17" s="20"/>
      <c r="E17" s="20"/>
      <c r="F17" s="21"/>
      <c r="G17" s="22"/>
      <c r="H17" s="23"/>
      <c r="I17" s="23"/>
      <c r="J17" s="24"/>
    </row>
    <row r="18" ht="42.75" customHeight="1">
      <c r="B18" s="25"/>
      <c r="C18" s="25" t="s">
        <v>22</v>
      </c>
      <c r="D18" s="26"/>
      <c r="E18" s="26"/>
      <c r="F18" s="27"/>
      <c r="G18" s="22"/>
      <c r="H18" s="28"/>
      <c r="I18" s="28"/>
      <c r="J18" s="29"/>
    </row>
    <row r="19" ht="11.25" customHeight="1">
      <c r="B19" s="30" t="s">
        <v>23</v>
      </c>
      <c r="C19" s="31" t="s">
        <v>24</v>
      </c>
      <c r="D19" s="32" t="s">
        <v>25</v>
      </c>
      <c r="E19" s="33" t="s">
        <v>26</v>
      </c>
      <c r="F19" s="34">
        <v>717.55</v>
      </c>
      <c r="G19" s="35"/>
      <c r="H19" s="36"/>
      <c r="I19" s="37">
        <f t="shared" ref="I19:I27" si="1">D19*H19</f>
        <v>0</v>
      </c>
      <c r="J19" s="37">
        <f t="shared" ref="J19:J27" si="2">I19*F19</f>
        <v>0</v>
      </c>
    </row>
    <row r="20" ht="11.25" customHeight="1">
      <c r="B20" s="30" t="s">
        <v>27</v>
      </c>
      <c r="C20" s="31" t="s">
        <v>28</v>
      </c>
      <c r="D20" s="32" t="s">
        <v>29</v>
      </c>
      <c r="E20" s="33" t="s">
        <v>26</v>
      </c>
      <c r="F20" s="34">
        <v>619.44</v>
      </c>
      <c r="G20" s="35"/>
      <c r="H20" s="36"/>
      <c r="I20" s="37">
        <f t="shared" si="1"/>
        <v>0</v>
      </c>
      <c r="J20" s="37">
        <f t="shared" si="2"/>
        <v>0</v>
      </c>
    </row>
    <row r="21" ht="11.25" customHeight="1">
      <c r="B21" s="30" t="s">
        <v>30</v>
      </c>
      <c r="C21" s="31" t="s">
        <v>31</v>
      </c>
      <c r="D21" s="32" t="s">
        <v>25</v>
      </c>
      <c r="E21" s="33" t="s">
        <v>26</v>
      </c>
      <c r="F21" s="34">
        <v>846.69</v>
      </c>
      <c r="G21" s="35"/>
      <c r="H21" s="36"/>
      <c r="I21" s="37">
        <f t="shared" si="1"/>
        <v>0</v>
      </c>
      <c r="J21" s="37">
        <f t="shared" si="2"/>
        <v>0</v>
      </c>
    </row>
    <row r="22" ht="11.25" customHeight="1">
      <c r="B22" s="38" t="s">
        <v>32</v>
      </c>
      <c r="C22" s="39" t="s">
        <v>33</v>
      </c>
      <c r="D22" s="40" t="s">
        <v>34</v>
      </c>
      <c r="E22" s="41" t="s">
        <v>26</v>
      </c>
      <c r="F22" s="42">
        <v>749.19</v>
      </c>
      <c r="G22" s="43"/>
      <c r="H22" s="44"/>
      <c r="I22" s="45">
        <f t="shared" si="1"/>
        <v>0</v>
      </c>
      <c r="J22" s="45">
        <f t="shared" si="2"/>
        <v>0</v>
      </c>
    </row>
    <row r="23" ht="11.25" customHeight="1">
      <c r="B23" s="30" t="s">
        <v>35</v>
      </c>
      <c r="C23" s="31" t="s">
        <v>36</v>
      </c>
      <c r="D23" s="32" t="s">
        <v>29</v>
      </c>
      <c r="E23" s="33" t="s">
        <v>26</v>
      </c>
      <c r="F23" s="34">
        <v>619.44</v>
      </c>
      <c r="G23" s="35"/>
      <c r="H23" s="36"/>
      <c r="I23" s="37">
        <f t="shared" si="1"/>
        <v>0</v>
      </c>
      <c r="J23" s="37">
        <f t="shared" si="2"/>
        <v>0</v>
      </c>
    </row>
    <row r="24" ht="11.25" customHeight="1">
      <c r="B24" s="38" t="s">
        <v>37</v>
      </c>
      <c r="C24" s="39" t="s">
        <v>38</v>
      </c>
      <c r="D24" s="40" t="s">
        <v>39</v>
      </c>
      <c r="E24" s="41" t="s">
        <v>26</v>
      </c>
      <c r="F24" s="42">
        <v>722.07</v>
      </c>
      <c r="G24" s="43"/>
      <c r="H24" s="44"/>
      <c r="I24" s="45">
        <f t="shared" si="1"/>
        <v>0</v>
      </c>
      <c r="J24" s="45">
        <f t="shared" si="2"/>
        <v>0</v>
      </c>
    </row>
    <row r="25" ht="11.25" customHeight="1">
      <c r="B25" s="30" t="s">
        <v>40</v>
      </c>
      <c r="C25" s="31" t="s">
        <v>41</v>
      </c>
      <c r="D25" s="32" t="s">
        <v>25</v>
      </c>
      <c r="E25" s="33" t="s">
        <v>26</v>
      </c>
      <c r="F25" s="34">
        <v>858.29</v>
      </c>
      <c r="G25" s="35"/>
      <c r="H25" s="36"/>
      <c r="I25" s="37">
        <f t="shared" si="1"/>
        <v>0</v>
      </c>
      <c r="J25" s="37">
        <f t="shared" si="2"/>
        <v>0</v>
      </c>
    </row>
    <row r="26" ht="11.25" customHeight="1">
      <c r="B26" s="38" t="s">
        <v>42</v>
      </c>
      <c r="C26" s="39" t="s">
        <v>43</v>
      </c>
      <c r="D26" s="40" t="s">
        <v>29</v>
      </c>
      <c r="E26" s="41" t="s">
        <v>26</v>
      </c>
      <c r="F26" s="42">
        <v>625.09</v>
      </c>
      <c r="G26" s="43"/>
      <c r="H26" s="44"/>
      <c r="I26" s="45">
        <f t="shared" si="1"/>
        <v>0</v>
      </c>
      <c r="J26" s="45">
        <f t="shared" si="2"/>
        <v>0</v>
      </c>
    </row>
    <row r="27" ht="11.25" customHeight="1">
      <c r="B27" s="30" t="s">
        <v>44</v>
      </c>
      <c r="C27" s="31" t="s">
        <v>45</v>
      </c>
      <c r="D27" s="32" t="s">
        <v>46</v>
      </c>
      <c r="E27" s="33" t="s">
        <v>26</v>
      </c>
      <c r="F27" s="34">
        <v>669.3</v>
      </c>
      <c r="G27" s="35"/>
      <c r="H27" s="36"/>
      <c r="I27" s="37">
        <f t="shared" si="1"/>
        <v>0</v>
      </c>
      <c r="J27" s="37">
        <f t="shared" si="2"/>
        <v>0</v>
      </c>
    </row>
    <row r="28" ht="14.25" customHeight="1">
      <c r="B28" s="25"/>
      <c r="C28" s="25" t="s">
        <v>47</v>
      </c>
      <c r="D28" s="26"/>
      <c r="E28" s="26"/>
      <c r="F28" s="27"/>
      <c r="G28" s="22"/>
      <c r="H28" s="28"/>
      <c r="I28" s="28"/>
      <c r="J28" s="29"/>
    </row>
    <row r="29" ht="11.25" customHeight="1">
      <c r="B29" s="30" t="s">
        <v>48</v>
      </c>
      <c r="C29" s="31" t="s">
        <v>49</v>
      </c>
      <c r="D29" s="32" t="s">
        <v>39</v>
      </c>
      <c r="E29" s="33" t="s">
        <v>26</v>
      </c>
      <c r="F29" s="34">
        <v>834.14</v>
      </c>
      <c r="G29" s="35"/>
      <c r="H29" s="36"/>
      <c r="I29" s="37">
        <f t="shared" ref="I29:I32" si="3">D29*H29</f>
        <v>0</v>
      </c>
      <c r="J29" s="37">
        <f t="shared" ref="J29:J32" si="4">I29*F29</f>
        <v>0</v>
      </c>
    </row>
    <row r="30" ht="11.25" customHeight="1">
      <c r="B30" s="38" t="s">
        <v>50</v>
      </c>
      <c r="C30" s="39" t="s">
        <v>51</v>
      </c>
      <c r="D30" s="40" t="s">
        <v>29</v>
      </c>
      <c r="E30" s="41" t="s">
        <v>26</v>
      </c>
      <c r="F30" s="42">
        <v>619.44</v>
      </c>
      <c r="G30" s="43"/>
      <c r="H30" s="44"/>
      <c r="I30" s="45">
        <f t="shared" si="3"/>
        <v>0</v>
      </c>
      <c r="J30" s="45">
        <f t="shared" si="4"/>
        <v>0</v>
      </c>
    </row>
    <row r="31" ht="11.25" customHeight="1">
      <c r="B31" s="38" t="s">
        <v>52</v>
      </c>
      <c r="C31" s="39" t="s">
        <v>53</v>
      </c>
      <c r="D31" s="40" t="s">
        <v>29</v>
      </c>
      <c r="E31" s="41" t="s">
        <v>26</v>
      </c>
      <c r="F31" s="42">
        <v>619.44</v>
      </c>
      <c r="G31" s="43"/>
      <c r="H31" s="44"/>
      <c r="I31" s="45">
        <f t="shared" si="3"/>
        <v>0</v>
      </c>
      <c r="J31" s="45">
        <f t="shared" si="4"/>
        <v>0</v>
      </c>
    </row>
    <row r="32" ht="11.25" customHeight="1">
      <c r="B32" s="30" t="s">
        <v>54</v>
      </c>
      <c r="C32" s="31" t="s">
        <v>55</v>
      </c>
      <c r="D32" s="32" t="s">
        <v>46</v>
      </c>
      <c r="E32" s="33" t="s">
        <v>26</v>
      </c>
      <c r="F32" s="34">
        <v>691.56</v>
      </c>
      <c r="G32" s="35"/>
      <c r="H32" s="36"/>
      <c r="I32" s="37">
        <f t="shared" si="3"/>
        <v>0</v>
      </c>
      <c r="J32" s="37">
        <f t="shared" si="4"/>
        <v>0</v>
      </c>
    </row>
    <row r="33" ht="28.5" customHeight="1">
      <c r="B33" s="25"/>
      <c r="C33" s="25" t="s">
        <v>56</v>
      </c>
      <c r="D33" s="26"/>
      <c r="E33" s="26"/>
      <c r="F33" s="27"/>
      <c r="G33" s="22"/>
      <c r="H33" s="28"/>
      <c r="I33" s="28"/>
      <c r="J33" s="29"/>
    </row>
    <row r="34" ht="11.25" customHeight="1">
      <c r="B34" s="30" t="s">
        <v>57</v>
      </c>
      <c r="C34" s="31" t="s">
        <v>58</v>
      </c>
      <c r="D34" s="32" t="s">
        <v>59</v>
      </c>
      <c r="E34" s="33" t="s">
        <v>26</v>
      </c>
      <c r="F34" s="34">
        <v>846.69</v>
      </c>
      <c r="G34" s="35"/>
      <c r="H34" s="36"/>
      <c r="I34" s="37">
        <f t="shared" ref="I34:I40" si="5">D34*H34</f>
        <v>0</v>
      </c>
      <c r="J34" s="37">
        <f t="shared" ref="J34:J40" si="6">I34*F34</f>
        <v>0</v>
      </c>
    </row>
    <row r="35" ht="11.25" customHeight="1">
      <c r="B35" s="30" t="s">
        <v>60</v>
      </c>
      <c r="C35" s="31" t="s">
        <v>61</v>
      </c>
      <c r="D35" s="32">
        <v>0.3</v>
      </c>
      <c r="E35" s="33" t="s">
        <v>26</v>
      </c>
      <c r="F35" s="46">
        <v>1000.51</v>
      </c>
      <c r="G35" s="35"/>
      <c r="H35" s="36"/>
      <c r="I35" s="37">
        <f t="shared" si="5"/>
        <v>0</v>
      </c>
      <c r="J35" s="37">
        <f t="shared" si="6"/>
        <v>0</v>
      </c>
    </row>
    <row r="36" ht="11.25" customHeight="1">
      <c r="B36" s="30" t="s">
        <v>62</v>
      </c>
      <c r="C36" s="31" t="s">
        <v>63</v>
      </c>
      <c r="D36" s="32" t="s">
        <v>29</v>
      </c>
      <c r="E36" s="33" t="s">
        <v>26</v>
      </c>
      <c r="F36" s="34">
        <v>619.44</v>
      </c>
      <c r="G36" s="35"/>
      <c r="H36" s="36"/>
      <c r="I36" s="37">
        <f t="shared" si="5"/>
        <v>0</v>
      </c>
      <c r="J36" s="37">
        <f t="shared" si="6"/>
        <v>0</v>
      </c>
    </row>
    <row r="37" ht="11.25" customHeight="1">
      <c r="B37" s="38" t="s">
        <v>64</v>
      </c>
      <c r="C37" s="39" t="s">
        <v>65</v>
      </c>
      <c r="D37" s="40" t="s">
        <v>66</v>
      </c>
      <c r="E37" s="41" t="s">
        <v>26</v>
      </c>
      <c r="F37" s="42">
        <v>619.44</v>
      </c>
      <c r="G37" s="43"/>
      <c r="H37" s="44"/>
      <c r="I37" s="45">
        <f t="shared" si="5"/>
        <v>0</v>
      </c>
      <c r="J37" s="45">
        <f t="shared" si="6"/>
        <v>0</v>
      </c>
    </row>
    <row r="38" ht="11.25" customHeight="1">
      <c r="B38" s="38" t="s">
        <v>67</v>
      </c>
      <c r="C38" s="39" t="s">
        <v>68</v>
      </c>
      <c r="D38" s="40" t="s">
        <v>69</v>
      </c>
      <c r="E38" s="41" t="s">
        <v>26</v>
      </c>
      <c r="F38" s="42">
        <v>717.55</v>
      </c>
      <c r="G38" s="43"/>
      <c r="H38" s="44"/>
      <c r="I38" s="45">
        <f t="shared" si="5"/>
        <v>0</v>
      </c>
      <c r="J38" s="45">
        <f t="shared" si="6"/>
        <v>0</v>
      </c>
    </row>
    <row r="39" ht="22.5" customHeight="1">
      <c r="B39" s="38" t="s">
        <v>70</v>
      </c>
      <c r="C39" s="39" t="s">
        <v>71</v>
      </c>
      <c r="D39" s="40" t="s">
        <v>29</v>
      </c>
      <c r="E39" s="41" t="s">
        <v>26</v>
      </c>
      <c r="F39" s="42">
        <v>619.44</v>
      </c>
      <c r="G39" s="43"/>
      <c r="H39" s="44"/>
      <c r="I39" s="45">
        <f t="shared" si="5"/>
        <v>0</v>
      </c>
      <c r="J39" s="45">
        <f t="shared" si="6"/>
        <v>0</v>
      </c>
    </row>
    <row r="40" ht="11.25" customHeight="1">
      <c r="B40" s="38" t="s">
        <v>72</v>
      </c>
      <c r="C40" s="39" t="s">
        <v>73</v>
      </c>
      <c r="D40" s="40" t="s">
        <v>74</v>
      </c>
      <c r="E40" s="41" t="s">
        <v>26</v>
      </c>
      <c r="F40" s="42">
        <v>835.09</v>
      </c>
      <c r="G40" s="43"/>
      <c r="H40" s="44"/>
      <c r="I40" s="45">
        <f t="shared" si="5"/>
        <v>0</v>
      </c>
      <c r="J40" s="45">
        <f t="shared" si="6"/>
        <v>0</v>
      </c>
    </row>
    <row r="41" ht="14.25" customHeight="1">
      <c r="B41" s="25"/>
      <c r="C41" s="25" t="s">
        <v>75</v>
      </c>
      <c r="D41" s="26"/>
      <c r="E41" s="26"/>
      <c r="F41" s="27"/>
      <c r="G41" s="22"/>
      <c r="H41" s="28"/>
      <c r="I41" s="28"/>
      <c r="J41" s="29"/>
    </row>
    <row r="42" ht="11.25" customHeight="1">
      <c r="B42" s="30" t="s">
        <v>76</v>
      </c>
      <c r="C42" s="31" t="s">
        <v>77</v>
      </c>
      <c r="D42" s="32" t="s">
        <v>66</v>
      </c>
      <c r="E42" s="33" t="s">
        <v>26</v>
      </c>
      <c r="F42" s="46">
        <v>1007.96</v>
      </c>
      <c r="G42" s="35"/>
      <c r="H42" s="36"/>
      <c r="I42" s="37">
        <f t="shared" ref="I42:I44" si="7">D42*H42</f>
        <v>0</v>
      </c>
      <c r="J42" s="37">
        <f t="shared" ref="J42:J44" si="8">I42*F42</f>
        <v>0</v>
      </c>
    </row>
    <row r="43" ht="11.25" customHeight="1">
      <c r="B43" s="30" t="s">
        <v>78</v>
      </c>
      <c r="C43" s="31" t="s">
        <v>79</v>
      </c>
      <c r="D43" s="32">
        <v>0.3</v>
      </c>
      <c r="E43" s="33" t="s">
        <v>26</v>
      </c>
      <c r="F43" s="46">
        <v>1011.86</v>
      </c>
      <c r="G43" s="35"/>
      <c r="H43" s="36"/>
      <c r="I43" s="37">
        <f t="shared" si="7"/>
        <v>0</v>
      </c>
      <c r="J43" s="37">
        <f t="shared" si="8"/>
        <v>0</v>
      </c>
    </row>
    <row r="44" ht="11.25" customHeight="1">
      <c r="B44" s="38" t="s">
        <v>80</v>
      </c>
      <c r="C44" s="39" t="s">
        <v>81</v>
      </c>
      <c r="D44" s="40">
        <v>0.7</v>
      </c>
      <c r="E44" s="41" t="s">
        <v>26</v>
      </c>
      <c r="F44" s="42">
        <v>969.86</v>
      </c>
      <c r="G44" s="43"/>
      <c r="H44" s="44"/>
      <c r="I44" s="45">
        <f t="shared" si="7"/>
        <v>0</v>
      </c>
      <c r="J44" s="45">
        <f t="shared" si="8"/>
        <v>0</v>
      </c>
    </row>
    <row r="45" ht="14.25" customHeight="1">
      <c r="B45" s="25"/>
      <c r="C45" s="25" t="s">
        <v>82</v>
      </c>
      <c r="D45" s="26"/>
      <c r="E45" s="26"/>
      <c r="F45" s="27"/>
      <c r="G45" s="22"/>
      <c r="H45" s="28"/>
      <c r="I45" s="28"/>
      <c r="J45" s="29"/>
    </row>
    <row r="46" ht="11.25" customHeight="1">
      <c r="B46" s="30" t="s">
        <v>83</v>
      </c>
      <c r="C46" s="31" t="s">
        <v>84</v>
      </c>
      <c r="D46" s="32" t="s">
        <v>66</v>
      </c>
      <c r="E46" s="33" t="s">
        <v>85</v>
      </c>
      <c r="F46" s="34">
        <v>770.66</v>
      </c>
      <c r="G46" s="35"/>
      <c r="H46" s="36"/>
      <c r="I46" s="37">
        <f t="shared" ref="I46:I48" si="9">D46*H46</f>
        <v>0</v>
      </c>
      <c r="J46" s="37">
        <f t="shared" ref="J46:J48" si="10">I46*F46</f>
        <v>0</v>
      </c>
    </row>
    <row r="47" ht="11.25" customHeight="1">
      <c r="B47" s="30" t="s">
        <v>86</v>
      </c>
      <c r="C47" s="31" t="s">
        <v>87</v>
      </c>
      <c r="D47" s="32">
        <v>1.0</v>
      </c>
      <c r="E47" s="33" t="s">
        <v>26</v>
      </c>
      <c r="F47" s="34">
        <v>567.6</v>
      </c>
      <c r="G47" s="35"/>
      <c r="H47" s="36"/>
      <c r="I47" s="37">
        <f t="shared" si="9"/>
        <v>0</v>
      </c>
      <c r="J47" s="37">
        <f t="shared" si="10"/>
        <v>0</v>
      </c>
    </row>
    <row r="48" ht="22.5" customHeight="1">
      <c r="B48" s="30" t="s">
        <v>88</v>
      </c>
      <c r="C48" s="31" t="s">
        <v>89</v>
      </c>
      <c r="D48" s="32" t="s">
        <v>29</v>
      </c>
      <c r="E48" s="33" t="s">
        <v>26</v>
      </c>
      <c r="F48" s="34">
        <v>404.84</v>
      </c>
      <c r="G48" s="35"/>
      <c r="H48" s="36"/>
      <c r="I48" s="37">
        <f t="shared" si="9"/>
        <v>0</v>
      </c>
      <c r="J48" s="37">
        <f t="shared" si="10"/>
        <v>0</v>
      </c>
    </row>
    <row r="49" ht="28.5" customHeight="1">
      <c r="B49" s="25"/>
      <c r="C49" s="25" t="s">
        <v>90</v>
      </c>
      <c r="D49" s="26"/>
      <c r="E49" s="26"/>
      <c r="F49" s="27"/>
      <c r="G49" s="22"/>
      <c r="H49" s="28"/>
      <c r="I49" s="28"/>
      <c r="J49" s="29"/>
    </row>
    <row r="50" ht="22.5" customHeight="1">
      <c r="B50" s="30" t="s">
        <v>91</v>
      </c>
      <c r="C50" s="31" t="s">
        <v>92</v>
      </c>
      <c r="D50" s="32" t="s">
        <v>39</v>
      </c>
      <c r="E50" s="33" t="s">
        <v>26</v>
      </c>
      <c r="F50" s="34">
        <v>805.89</v>
      </c>
      <c r="G50" s="35"/>
      <c r="H50" s="36"/>
      <c r="I50" s="37">
        <f t="shared" ref="I50:I54" si="11">D50*H50</f>
        <v>0</v>
      </c>
      <c r="J50" s="37">
        <f t="shared" ref="J50:J54" si="12">I50*F50</f>
        <v>0</v>
      </c>
    </row>
    <row r="51" ht="11.25" customHeight="1">
      <c r="B51" s="30" t="s">
        <v>93</v>
      </c>
      <c r="C51" s="31" t="s">
        <v>94</v>
      </c>
      <c r="D51" s="32" t="s">
        <v>29</v>
      </c>
      <c r="E51" s="33" t="s">
        <v>26</v>
      </c>
      <c r="F51" s="34">
        <v>631.09</v>
      </c>
      <c r="G51" s="35"/>
      <c r="H51" s="36"/>
      <c r="I51" s="37">
        <f t="shared" si="11"/>
        <v>0</v>
      </c>
      <c r="J51" s="37">
        <f t="shared" si="12"/>
        <v>0</v>
      </c>
    </row>
    <row r="52" ht="22.5" customHeight="1">
      <c r="B52" s="30" t="s">
        <v>95</v>
      </c>
      <c r="C52" s="31" t="s">
        <v>96</v>
      </c>
      <c r="D52" s="32" t="s">
        <v>97</v>
      </c>
      <c r="E52" s="33" t="s">
        <v>26</v>
      </c>
      <c r="F52" s="34">
        <v>946.83</v>
      </c>
      <c r="G52" s="35"/>
      <c r="H52" s="36"/>
      <c r="I52" s="37">
        <f t="shared" si="11"/>
        <v>0</v>
      </c>
      <c r="J52" s="37">
        <f t="shared" si="12"/>
        <v>0</v>
      </c>
    </row>
    <row r="53" ht="11.25" customHeight="1">
      <c r="B53" s="38" t="s">
        <v>98</v>
      </c>
      <c r="C53" s="39" t="s">
        <v>99</v>
      </c>
      <c r="D53" s="40" t="s">
        <v>97</v>
      </c>
      <c r="E53" s="41" t="s">
        <v>26</v>
      </c>
      <c r="F53" s="42">
        <v>951.02</v>
      </c>
      <c r="G53" s="43"/>
      <c r="H53" s="44"/>
      <c r="I53" s="45">
        <f t="shared" si="11"/>
        <v>0</v>
      </c>
      <c r="J53" s="45">
        <f t="shared" si="12"/>
        <v>0</v>
      </c>
    </row>
    <row r="54" ht="11.25" customHeight="1">
      <c r="B54" s="30" t="s">
        <v>100</v>
      </c>
      <c r="C54" s="31" t="s">
        <v>101</v>
      </c>
      <c r="D54" s="32" t="s">
        <v>39</v>
      </c>
      <c r="E54" s="33" t="s">
        <v>26</v>
      </c>
      <c r="F54" s="34">
        <v>703.84</v>
      </c>
      <c r="G54" s="35"/>
      <c r="H54" s="36"/>
      <c r="I54" s="37">
        <f t="shared" si="11"/>
        <v>0</v>
      </c>
      <c r="J54" s="37">
        <f t="shared" si="12"/>
        <v>0</v>
      </c>
    </row>
    <row r="55" ht="28.5" customHeight="1">
      <c r="B55" s="25"/>
      <c r="C55" s="25" t="s">
        <v>102</v>
      </c>
      <c r="D55" s="26"/>
      <c r="E55" s="26"/>
      <c r="F55" s="27"/>
      <c r="G55" s="22"/>
      <c r="H55" s="28"/>
      <c r="I55" s="28"/>
      <c r="J55" s="29"/>
    </row>
    <row r="56" ht="11.25" customHeight="1">
      <c r="B56" s="30" t="s">
        <v>103</v>
      </c>
      <c r="C56" s="31" t="s">
        <v>104</v>
      </c>
      <c r="D56" s="32" t="s">
        <v>39</v>
      </c>
      <c r="E56" s="33" t="s">
        <v>85</v>
      </c>
      <c r="F56" s="34">
        <v>244.08</v>
      </c>
      <c r="G56" s="35"/>
      <c r="H56" s="36"/>
      <c r="I56" s="37">
        <f t="shared" ref="I56:I57" si="13">D56*H56</f>
        <v>0</v>
      </c>
      <c r="J56" s="37">
        <f t="shared" ref="J56:J57" si="14">I56*F56</f>
        <v>0</v>
      </c>
    </row>
    <row r="57" ht="11.25" customHeight="1">
      <c r="B57" s="30" t="s">
        <v>105</v>
      </c>
      <c r="C57" s="31" t="s">
        <v>106</v>
      </c>
      <c r="D57" s="32" t="s">
        <v>107</v>
      </c>
      <c r="E57" s="33" t="s">
        <v>85</v>
      </c>
      <c r="F57" s="34">
        <v>272.33</v>
      </c>
      <c r="G57" s="35"/>
      <c r="H57" s="36"/>
      <c r="I57" s="37">
        <f t="shared" si="13"/>
        <v>0</v>
      </c>
      <c r="J57" s="37">
        <f t="shared" si="14"/>
        <v>0</v>
      </c>
    </row>
    <row r="58" ht="42.75" customHeight="1">
      <c r="B58" s="25"/>
      <c r="C58" s="25" t="s">
        <v>108</v>
      </c>
      <c r="D58" s="26"/>
      <c r="E58" s="26"/>
      <c r="F58" s="27"/>
      <c r="G58" s="22"/>
      <c r="H58" s="28"/>
      <c r="I58" s="28"/>
      <c r="J58" s="29"/>
    </row>
    <row r="59" ht="11.25" customHeight="1">
      <c r="B59" s="30" t="s">
        <v>109</v>
      </c>
      <c r="C59" s="31" t="s">
        <v>110</v>
      </c>
      <c r="D59" s="32" t="s">
        <v>29</v>
      </c>
      <c r="E59" s="33" t="s">
        <v>26</v>
      </c>
      <c r="F59" s="34">
        <v>822.84</v>
      </c>
      <c r="G59" s="35"/>
      <c r="H59" s="36"/>
      <c r="I59" s="37">
        <f t="shared" ref="I59:I63" si="15">D59*H59</f>
        <v>0</v>
      </c>
      <c r="J59" s="37">
        <f t="shared" ref="J59:J63" si="16">I59*F59</f>
        <v>0</v>
      </c>
    </row>
    <row r="60" ht="11.25" customHeight="1">
      <c r="B60" s="38" t="s">
        <v>111</v>
      </c>
      <c r="C60" s="39" t="s">
        <v>112</v>
      </c>
      <c r="D60" s="40" t="s">
        <v>113</v>
      </c>
      <c r="E60" s="41" t="s">
        <v>26</v>
      </c>
      <c r="F60" s="47">
        <v>1486.14</v>
      </c>
      <c r="G60" s="43"/>
      <c r="H60" s="44"/>
      <c r="I60" s="45">
        <f t="shared" si="15"/>
        <v>0</v>
      </c>
      <c r="J60" s="45">
        <f t="shared" si="16"/>
        <v>0</v>
      </c>
    </row>
    <row r="61" ht="11.25" customHeight="1">
      <c r="B61" s="30" t="s">
        <v>114</v>
      </c>
      <c r="C61" s="31" t="s">
        <v>115</v>
      </c>
      <c r="D61" s="32" t="s">
        <v>25</v>
      </c>
      <c r="E61" s="33" t="s">
        <v>26</v>
      </c>
      <c r="F61" s="46">
        <v>1459.56</v>
      </c>
      <c r="G61" s="35"/>
      <c r="H61" s="36"/>
      <c r="I61" s="37">
        <f t="shared" si="15"/>
        <v>0</v>
      </c>
      <c r="J61" s="37">
        <f t="shared" si="16"/>
        <v>0</v>
      </c>
    </row>
    <row r="62" ht="11.25" customHeight="1">
      <c r="B62" s="30" t="s">
        <v>116</v>
      </c>
      <c r="C62" s="31" t="s">
        <v>117</v>
      </c>
      <c r="D62" s="32" t="s">
        <v>118</v>
      </c>
      <c r="E62" s="33" t="s">
        <v>26</v>
      </c>
      <c r="F62" s="34">
        <v>879.34</v>
      </c>
      <c r="G62" s="35"/>
      <c r="H62" s="36"/>
      <c r="I62" s="37">
        <f t="shared" si="15"/>
        <v>0</v>
      </c>
      <c r="J62" s="37">
        <f t="shared" si="16"/>
        <v>0</v>
      </c>
    </row>
    <row r="63" ht="11.25" customHeight="1">
      <c r="B63" s="30" t="s">
        <v>119</v>
      </c>
      <c r="C63" s="31" t="s">
        <v>120</v>
      </c>
      <c r="D63" s="32" t="s">
        <v>34</v>
      </c>
      <c r="E63" s="33" t="s">
        <v>26</v>
      </c>
      <c r="F63" s="34">
        <v>795.84</v>
      </c>
      <c r="G63" s="35"/>
      <c r="H63" s="36"/>
      <c r="I63" s="37">
        <f t="shared" si="15"/>
        <v>0</v>
      </c>
      <c r="J63" s="37">
        <f t="shared" si="16"/>
        <v>0</v>
      </c>
    </row>
    <row r="64" ht="14.25" customHeight="1">
      <c r="B64" s="25"/>
      <c r="C64" s="25" t="s">
        <v>121</v>
      </c>
      <c r="D64" s="26"/>
      <c r="E64" s="26"/>
      <c r="F64" s="27"/>
      <c r="G64" s="22"/>
      <c r="H64" s="28"/>
      <c r="I64" s="28"/>
      <c r="J64" s="29"/>
    </row>
    <row r="65" ht="22.5" customHeight="1">
      <c r="B65" s="30" t="s">
        <v>122</v>
      </c>
      <c r="C65" s="31" t="s">
        <v>123</v>
      </c>
      <c r="D65" s="32" t="s">
        <v>113</v>
      </c>
      <c r="E65" s="33" t="s">
        <v>26</v>
      </c>
      <c r="F65" s="34">
        <v>834.98</v>
      </c>
      <c r="G65" s="35"/>
      <c r="H65" s="36"/>
      <c r="I65" s="37">
        <f>D65*H65</f>
        <v>0</v>
      </c>
      <c r="J65" s="37">
        <f>I65*F65</f>
        <v>0</v>
      </c>
    </row>
    <row r="66" ht="42.75" customHeight="1">
      <c r="B66" s="25"/>
      <c r="C66" s="25" t="s">
        <v>124</v>
      </c>
      <c r="D66" s="26"/>
      <c r="E66" s="26"/>
      <c r="F66" s="27"/>
      <c r="G66" s="22"/>
      <c r="H66" s="28"/>
      <c r="I66" s="28"/>
      <c r="J66" s="29"/>
    </row>
    <row r="67" ht="11.25" customHeight="1">
      <c r="B67" s="30" t="s">
        <v>125</v>
      </c>
      <c r="C67" s="31" t="s">
        <v>126</v>
      </c>
      <c r="D67" s="32" t="s">
        <v>127</v>
      </c>
      <c r="E67" s="33" t="s">
        <v>26</v>
      </c>
      <c r="F67" s="34">
        <v>921.18</v>
      </c>
      <c r="G67" s="35"/>
      <c r="H67" s="36"/>
      <c r="I67" s="37" t="str">
        <f>D67*H67</f>
        <v>#VALUE!</v>
      </c>
      <c r="J67" s="37" t="str">
        <f>I67*F67</f>
        <v>#VALUE!</v>
      </c>
    </row>
    <row r="68" ht="14.25" customHeight="1">
      <c r="B68" s="25"/>
      <c r="C68" s="25" t="s">
        <v>128</v>
      </c>
      <c r="D68" s="26"/>
      <c r="E68" s="26"/>
      <c r="F68" s="27"/>
      <c r="G68" s="22"/>
      <c r="H68" s="28"/>
      <c r="I68" s="28"/>
      <c r="J68" s="29"/>
    </row>
    <row r="69" ht="11.25" customHeight="1">
      <c r="B69" s="30" t="s">
        <v>129</v>
      </c>
      <c r="C69" s="31" t="s">
        <v>130</v>
      </c>
      <c r="D69" s="32" t="s">
        <v>131</v>
      </c>
      <c r="E69" s="33" t="s">
        <v>85</v>
      </c>
      <c r="F69" s="34">
        <v>169.09</v>
      </c>
      <c r="G69" s="35"/>
      <c r="H69" s="36"/>
      <c r="I69" s="37">
        <f t="shared" ref="I69:I76" si="17">D69*H69</f>
        <v>0</v>
      </c>
      <c r="J69" s="37">
        <f t="shared" ref="J69:J76" si="18">I69*F69</f>
        <v>0</v>
      </c>
    </row>
    <row r="70" ht="11.25" customHeight="1">
      <c r="B70" s="38" t="s">
        <v>132</v>
      </c>
      <c r="C70" s="39" t="s">
        <v>133</v>
      </c>
      <c r="D70" s="40" t="s">
        <v>118</v>
      </c>
      <c r="E70" s="41" t="s">
        <v>85</v>
      </c>
      <c r="F70" s="42">
        <v>222.61</v>
      </c>
      <c r="G70" s="43"/>
      <c r="H70" s="44"/>
      <c r="I70" s="45">
        <f t="shared" si="17"/>
        <v>0</v>
      </c>
      <c r="J70" s="45">
        <f t="shared" si="18"/>
        <v>0</v>
      </c>
    </row>
    <row r="71" ht="11.25" customHeight="1">
      <c r="B71" s="38" t="s">
        <v>134</v>
      </c>
      <c r="C71" s="39" t="s">
        <v>135</v>
      </c>
      <c r="D71" s="40" t="s">
        <v>118</v>
      </c>
      <c r="E71" s="41" t="s">
        <v>85</v>
      </c>
      <c r="F71" s="42">
        <v>222.61</v>
      </c>
      <c r="G71" s="43"/>
      <c r="H71" s="44"/>
      <c r="I71" s="45">
        <f t="shared" si="17"/>
        <v>0</v>
      </c>
      <c r="J71" s="45">
        <f t="shared" si="18"/>
        <v>0</v>
      </c>
    </row>
    <row r="72" ht="11.25" customHeight="1">
      <c r="B72" s="30" t="s">
        <v>136</v>
      </c>
      <c r="C72" s="31" t="s">
        <v>137</v>
      </c>
      <c r="D72" s="32" t="s">
        <v>138</v>
      </c>
      <c r="E72" s="33" t="s">
        <v>85</v>
      </c>
      <c r="F72" s="34">
        <v>169.44</v>
      </c>
      <c r="G72" s="35"/>
      <c r="H72" s="36"/>
      <c r="I72" s="37">
        <f t="shared" si="17"/>
        <v>0</v>
      </c>
      <c r="J72" s="37">
        <f t="shared" si="18"/>
        <v>0</v>
      </c>
    </row>
    <row r="73" ht="11.25" customHeight="1">
      <c r="B73" s="38" t="s">
        <v>139</v>
      </c>
      <c r="C73" s="39" t="s">
        <v>140</v>
      </c>
      <c r="D73" s="40" t="s">
        <v>141</v>
      </c>
      <c r="E73" s="41" t="s">
        <v>85</v>
      </c>
      <c r="F73" s="42">
        <v>181.31</v>
      </c>
      <c r="G73" s="43"/>
      <c r="H73" s="44"/>
      <c r="I73" s="45">
        <f t="shared" si="17"/>
        <v>0</v>
      </c>
      <c r="J73" s="45">
        <f t="shared" si="18"/>
        <v>0</v>
      </c>
    </row>
    <row r="74" ht="11.25" customHeight="1">
      <c r="B74" s="38" t="s">
        <v>142</v>
      </c>
      <c r="C74" s="39" t="s">
        <v>143</v>
      </c>
      <c r="D74" s="40" t="s">
        <v>144</v>
      </c>
      <c r="E74" s="41" t="s">
        <v>85</v>
      </c>
      <c r="F74" s="42">
        <v>141.25</v>
      </c>
      <c r="G74" s="43"/>
      <c r="H74" s="44"/>
      <c r="I74" s="45">
        <f t="shared" si="17"/>
        <v>0</v>
      </c>
      <c r="J74" s="45">
        <f t="shared" si="18"/>
        <v>0</v>
      </c>
    </row>
    <row r="75" ht="11.25" customHeight="1">
      <c r="B75" s="38" t="s">
        <v>145</v>
      </c>
      <c r="C75" s="39" t="s">
        <v>146</v>
      </c>
      <c r="D75" s="40" t="s">
        <v>144</v>
      </c>
      <c r="E75" s="41" t="s">
        <v>85</v>
      </c>
      <c r="F75" s="42">
        <v>123.12</v>
      </c>
      <c r="G75" s="43"/>
      <c r="H75" s="44"/>
      <c r="I75" s="45">
        <f t="shared" si="17"/>
        <v>0</v>
      </c>
      <c r="J75" s="45">
        <f t="shared" si="18"/>
        <v>0</v>
      </c>
    </row>
    <row r="76" ht="11.25" customHeight="1">
      <c r="B76" s="38" t="s">
        <v>147</v>
      </c>
      <c r="C76" s="39" t="s">
        <v>148</v>
      </c>
      <c r="D76" s="40" t="s">
        <v>141</v>
      </c>
      <c r="E76" s="41" t="s">
        <v>85</v>
      </c>
      <c r="F76" s="42">
        <v>181.31</v>
      </c>
      <c r="G76" s="43"/>
      <c r="H76" s="44"/>
      <c r="I76" s="45">
        <f t="shared" si="17"/>
        <v>0</v>
      </c>
      <c r="J76" s="45">
        <f t="shared" si="18"/>
        <v>0</v>
      </c>
    </row>
    <row r="77" ht="14.25" customHeight="1">
      <c r="B77" s="25"/>
      <c r="C77" s="25" t="s">
        <v>149</v>
      </c>
      <c r="D77" s="26"/>
      <c r="E77" s="26"/>
      <c r="F77" s="27"/>
      <c r="G77" s="22"/>
      <c r="H77" s="28"/>
      <c r="I77" s="28"/>
      <c r="J77" s="29"/>
    </row>
    <row r="78" ht="11.25" customHeight="1">
      <c r="B78" s="30" t="s">
        <v>150</v>
      </c>
      <c r="C78" s="31" t="s">
        <v>151</v>
      </c>
      <c r="D78" s="32">
        <v>3.0</v>
      </c>
      <c r="E78" s="33" t="s">
        <v>26</v>
      </c>
      <c r="F78" s="34">
        <v>463.3</v>
      </c>
      <c r="G78" s="35"/>
      <c r="H78" s="36"/>
      <c r="I78" s="37">
        <f t="shared" ref="I78:I82" si="19">D78*H78</f>
        <v>0</v>
      </c>
      <c r="J78" s="37">
        <f t="shared" ref="J78:J82" si="20">I78*F78</f>
        <v>0</v>
      </c>
    </row>
    <row r="79" ht="11.25" customHeight="1">
      <c r="B79" s="38" t="s">
        <v>152</v>
      </c>
      <c r="C79" s="39" t="s">
        <v>153</v>
      </c>
      <c r="D79" s="40" t="s">
        <v>154</v>
      </c>
      <c r="E79" s="41" t="s">
        <v>26</v>
      </c>
      <c r="F79" s="42">
        <v>284.32</v>
      </c>
      <c r="G79" s="43"/>
      <c r="H79" s="44"/>
      <c r="I79" s="45">
        <f t="shared" si="19"/>
        <v>0</v>
      </c>
      <c r="J79" s="45">
        <f t="shared" si="20"/>
        <v>0</v>
      </c>
    </row>
    <row r="80" ht="22.5" customHeight="1">
      <c r="B80" s="30" t="s">
        <v>155</v>
      </c>
      <c r="C80" s="31" t="s">
        <v>156</v>
      </c>
      <c r="D80" s="32" t="s">
        <v>97</v>
      </c>
      <c r="E80" s="33" t="s">
        <v>26</v>
      </c>
      <c r="F80" s="34">
        <v>480.25</v>
      </c>
      <c r="G80" s="35"/>
      <c r="H80" s="36"/>
      <c r="I80" s="37">
        <f t="shared" si="19"/>
        <v>0</v>
      </c>
      <c r="J80" s="37">
        <f t="shared" si="20"/>
        <v>0</v>
      </c>
    </row>
    <row r="81" ht="22.5" customHeight="1">
      <c r="B81" s="38" t="s">
        <v>157</v>
      </c>
      <c r="C81" s="39" t="s">
        <v>158</v>
      </c>
      <c r="D81" s="40" t="s">
        <v>159</v>
      </c>
      <c r="E81" s="41" t="s">
        <v>26</v>
      </c>
      <c r="F81" s="42">
        <v>496.84</v>
      </c>
      <c r="G81" s="43"/>
      <c r="H81" s="44"/>
      <c r="I81" s="45">
        <f t="shared" si="19"/>
        <v>0</v>
      </c>
      <c r="J81" s="45">
        <f t="shared" si="20"/>
        <v>0</v>
      </c>
    </row>
    <row r="82" ht="22.5" customHeight="1">
      <c r="B82" s="38" t="s">
        <v>160</v>
      </c>
      <c r="C82" s="39" t="s">
        <v>161</v>
      </c>
      <c r="D82" s="40">
        <v>3.0</v>
      </c>
      <c r="E82" s="41" t="s">
        <v>26</v>
      </c>
      <c r="F82" s="42">
        <v>496.84</v>
      </c>
      <c r="G82" s="43"/>
      <c r="H82" s="44"/>
      <c r="I82" s="45">
        <f t="shared" si="19"/>
        <v>0</v>
      </c>
      <c r="J82" s="45">
        <f t="shared" si="20"/>
        <v>0</v>
      </c>
    </row>
    <row r="83" ht="15.0" customHeight="1">
      <c r="B83" s="19"/>
      <c r="C83" s="19" t="s">
        <v>162</v>
      </c>
      <c r="D83" s="20"/>
      <c r="E83" s="20"/>
      <c r="F83" s="21"/>
      <c r="G83" s="22"/>
      <c r="H83" s="23"/>
      <c r="I83" s="23"/>
      <c r="J83" s="24"/>
    </row>
    <row r="84" ht="14.25" customHeight="1">
      <c r="B84" s="25"/>
      <c r="C84" s="25" t="s">
        <v>163</v>
      </c>
      <c r="D84" s="26"/>
      <c r="E84" s="26"/>
      <c r="F84" s="27"/>
      <c r="G84" s="22"/>
      <c r="H84" s="28"/>
      <c r="I84" s="28"/>
      <c r="J84" s="29"/>
    </row>
    <row r="85" ht="22.5" customHeight="1">
      <c r="B85" s="30" t="s">
        <v>164</v>
      </c>
      <c r="C85" s="31" t="s">
        <v>165</v>
      </c>
      <c r="D85" s="32" t="s">
        <v>166</v>
      </c>
      <c r="E85" s="33" t="s">
        <v>85</v>
      </c>
      <c r="F85" s="34">
        <v>15.71</v>
      </c>
      <c r="G85" s="35"/>
      <c r="H85" s="36"/>
      <c r="I85" s="37">
        <f t="shared" ref="I85:I87" si="21">D85*H85</f>
        <v>0</v>
      </c>
      <c r="J85" s="37">
        <f t="shared" ref="J85:J87" si="22">I85*F85</f>
        <v>0</v>
      </c>
    </row>
    <row r="86" ht="22.5" customHeight="1">
      <c r="B86" s="38" t="s">
        <v>167</v>
      </c>
      <c r="C86" s="39" t="s">
        <v>168</v>
      </c>
      <c r="D86" s="40" t="s">
        <v>166</v>
      </c>
      <c r="E86" s="41" t="s">
        <v>85</v>
      </c>
      <c r="F86" s="42">
        <v>16.29</v>
      </c>
      <c r="G86" s="43"/>
      <c r="H86" s="44"/>
      <c r="I86" s="45">
        <f t="shared" si="21"/>
        <v>0</v>
      </c>
      <c r="J86" s="45">
        <f t="shared" si="22"/>
        <v>0</v>
      </c>
    </row>
    <row r="87" ht="11.25" customHeight="1">
      <c r="B87" s="38" t="s">
        <v>169</v>
      </c>
      <c r="C87" s="39" t="s">
        <v>170</v>
      </c>
      <c r="D87" s="40" t="s">
        <v>166</v>
      </c>
      <c r="E87" s="41" t="s">
        <v>85</v>
      </c>
      <c r="F87" s="42">
        <v>36.01</v>
      </c>
      <c r="G87" s="43"/>
      <c r="H87" s="44"/>
      <c r="I87" s="45">
        <f t="shared" si="21"/>
        <v>0</v>
      </c>
      <c r="J87" s="45">
        <f t="shared" si="22"/>
        <v>0</v>
      </c>
    </row>
    <row r="88" ht="14.25" customHeight="1">
      <c r="B88" s="25"/>
      <c r="C88" s="25" t="s">
        <v>171</v>
      </c>
      <c r="D88" s="26"/>
      <c r="E88" s="26"/>
      <c r="F88" s="27"/>
      <c r="G88" s="22"/>
      <c r="H88" s="28"/>
      <c r="I88" s="28"/>
      <c r="J88" s="29"/>
    </row>
    <row r="89" ht="11.25" customHeight="1">
      <c r="B89" s="38" t="s">
        <v>172</v>
      </c>
      <c r="C89" s="39" t="s">
        <v>173</v>
      </c>
      <c r="D89" s="40" t="s">
        <v>174</v>
      </c>
      <c r="E89" s="41" t="s">
        <v>85</v>
      </c>
      <c r="F89" s="42">
        <v>108.66</v>
      </c>
      <c r="G89" s="43"/>
      <c r="H89" s="44"/>
      <c r="I89" s="45">
        <f t="shared" ref="I89:I98" si="23">D89*H89</f>
        <v>0</v>
      </c>
      <c r="J89" s="45">
        <f t="shared" ref="J89:J98" si="24">I89*F89</f>
        <v>0</v>
      </c>
    </row>
    <row r="90" ht="11.25" customHeight="1">
      <c r="B90" s="38" t="s">
        <v>175</v>
      </c>
      <c r="C90" s="39" t="s">
        <v>176</v>
      </c>
      <c r="D90" s="40" t="s">
        <v>174</v>
      </c>
      <c r="E90" s="41" t="s">
        <v>85</v>
      </c>
      <c r="F90" s="42">
        <v>108.66</v>
      </c>
      <c r="G90" s="43"/>
      <c r="H90" s="44"/>
      <c r="I90" s="45">
        <f t="shared" si="23"/>
        <v>0</v>
      </c>
      <c r="J90" s="45">
        <f t="shared" si="24"/>
        <v>0</v>
      </c>
    </row>
    <row r="91" ht="11.25" customHeight="1">
      <c r="B91" s="30" t="s">
        <v>177</v>
      </c>
      <c r="C91" s="31" t="s">
        <v>178</v>
      </c>
      <c r="D91" s="32" t="s">
        <v>174</v>
      </c>
      <c r="E91" s="33" t="s">
        <v>85</v>
      </c>
      <c r="F91" s="34">
        <v>105.04</v>
      </c>
      <c r="G91" s="35"/>
      <c r="H91" s="36"/>
      <c r="I91" s="37">
        <f t="shared" si="23"/>
        <v>0</v>
      </c>
      <c r="J91" s="37">
        <f t="shared" si="24"/>
        <v>0</v>
      </c>
    </row>
    <row r="92" ht="11.25" customHeight="1">
      <c r="B92" s="38" t="s">
        <v>179</v>
      </c>
      <c r="C92" s="39" t="s">
        <v>180</v>
      </c>
      <c r="D92" s="40" t="s">
        <v>174</v>
      </c>
      <c r="E92" s="41" t="s">
        <v>85</v>
      </c>
      <c r="F92" s="42">
        <v>106.85</v>
      </c>
      <c r="G92" s="43"/>
      <c r="H92" s="44"/>
      <c r="I92" s="45">
        <f t="shared" si="23"/>
        <v>0</v>
      </c>
      <c r="J92" s="45">
        <f t="shared" si="24"/>
        <v>0</v>
      </c>
    </row>
    <row r="93" ht="11.25" customHeight="1">
      <c r="B93" s="38" t="s">
        <v>181</v>
      </c>
      <c r="C93" s="39" t="s">
        <v>182</v>
      </c>
      <c r="D93" s="40" t="s">
        <v>174</v>
      </c>
      <c r="E93" s="41" t="s">
        <v>85</v>
      </c>
      <c r="F93" s="42">
        <v>108.66</v>
      </c>
      <c r="G93" s="43"/>
      <c r="H93" s="44"/>
      <c r="I93" s="45">
        <f t="shared" si="23"/>
        <v>0</v>
      </c>
      <c r="J93" s="45">
        <f t="shared" si="24"/>
        <v>0</v>
      </c>
    </row>
    <row r="94" ht="11.25" customHeight="1">
      <c r="B94" s="38" t="s">
        <v>183</v>
      </c>
      <c r="C94" s="39" t="s">
        <v>184</v>
      </c>
      <c r="D94" s="40" t="s">
        <v>174</v>
      </c>
      <c r="E94" s="41" t="s">
        <v>85</v>
      </c>
      <c r="F94" s="42">
        <v>106.85</v>
      </c>
      <c r="G94" s="43"/>
      <c r="H94" s="44"/>
      <c r="I94" s="45">
        <f t="shared" si="23"/>
        <v>0</v>
      </c>
      <c r="J94" s="45">
        <f t="shared" si="24"/>
        <v>0</v>
      </c>
    </row>
    <row r="95" ht="11.25" customHeight="1">
      <c r="B95" s="38" t="s">
        <v>185</v>
      </c>
      <c r="C95" s="39" t="s">
        <v>186</v>
      </c>
      <c r="D95" s="40" t="s">
        <v>174</v>
      </c>
      <c r="E95" s="41" t="s">
        <v>85</v>
      </c>
      <c r="F95" s="42">
        <v>108.66</v>
      </c>
      <c r="G95" s="43"/>
      <c r="H95" s="44"/>
      <c r="I95" s="45">
        <f t="shared" si="23"/>
        <v>0</v>
      </c>
      <c r="J95" s="45">
        <f t="shared" si="24"/>
        <v>0</v>
      </c>
    </row>
    <row r="96" ht="11.25" customHeight="1">
      <c r="B96" s="38" t="s">
        <v>187</v>
      </c>
      <c r="C96" s="39" t="s">
        <v>188</v>
      </c>
      <c r="D96" s="40" t="s">
        <v>174</v>
      </c>
      <c r="E96" s="41" t="s">
        <v>85</v>
      </c>
      <c r="F96" s="42">
        <v>108.66</v>
      </c>
      <c r="G96" s="43"/>
      <c r="H96" s="44"/>
      <c r="I96" s="45">
        <f t="shared" si="23"/>
        <v>0</v>
      </c>
      <c r="J96" s="45">
        <f t="shared" si="24"/>
        <v>0</v>
      </c>
    </row>
    <row r="97" ht="22.5" customHeight="1">
      <c r="B97" s="38" t="s">
        <v>189</v>
      </c>
      <c r="C97" s="39" t="s">
        <v>190</v>
      </c>
      <c r="D97" s="40" t="s">
        <v>141</v>
      </c>
      <c r="E97" s="41" t="s">
        <v>85</v>
      </c>
      <c r="F97" s="42">
        <v>61.9</v>
      </c>
      <c r="G97" s="43"/>
      <c r="H97" s="44"/>
      <c r="I97" s="45">
        <f t="shared" si="23"/>
        <v>0</v>
      </c>
      <c r="J97" s="45">
        <f t="shared" si="24"/>
        <v>0</v>
      </c>
    </row>
    <row r="98" ht="22.5" customHeight="1">
      <c r="B98" s="38" t="s">
        <v>191</v>
      </c>
      <c r="C98" s="39" t="s">
        <v>192</v>
      </c>
      <c r="D98" s="40" t="s">
        <v>141</v>
      </c>
      <c r="E98" s="41" t="s">
        <v>85</v>
      </c>
      <c r="F98" s="42">
        <v>61.9</v>
      </c>
      <c r="G98" s="43"/>
      <c r="H98" s="44"/>
      <c r="I98" s="45">
        <f t="shared" si="23"/>
        <v>0</v>
      </c>
      <c r="J98" s="45">
        <f t="shared" si="24"/>
        <v>0</v>
      </c>
    </row>
    <row r="99" ht="14.25" customHeight="1">
      <c r="B99" s="25"/>
      <c r="C99" s="25" t="s">
        <v>193</v>
      </c>
      <c r="D99" s="26"/>
      <c r="E99" s="26"/>
      <c r="F99" s="27"/>
      <c r="G99" s="22"/>
      <c r="H99" s="28"/>
      <c r="I99" s="28"/>
      <c r="J99" s="29"/>
    </row>
    <row r="100" ht="11.25" customHeight="1">
      <c r="B100" s="30" t="s">
        <v>194</v>
      </c>
      <c r="C100" s="31" t="s">
        <v>195</v>
      </c>
      <c r="D100" s="32" t="s">
        <v>118</v>
      </c>
      <c r="E100" s="33" t="s">
        <v>85</v>
      </c>
      <c r="F100" s="34">
        <v>349.65</v>
      </c>
      <c r="G100" s="35"/>
      <c r="H100" s="36"/>
      <c r="I100" s="37">
        <f t="shared" ref="I100:I103" si="25">D100*H100</f>
        <v>0</v>
      </c>
      <c r="J100" s="37">
        <f t="shared" ref="J100:J103" si="26">I100*F100</f>
        <v>0</v>
      </c>
    </row>
    <row r="101" ht="11.25" customHeight="1">
      <c r="B101" s="38" t="s">
        <v>196</v>
      </c>
      <c r="C101" s="39" t="s">
        <v>197</v>
      </c>
      <c r="D101" s="40" t="s">
        <v>198</v>
      </c>
      <c r="E101" s="41" t="s">
        <v>85</v>
      </c>
      <c r="F101" s="42">
        <v>217.08</v>
      </c>
      <c r="G101" s="43"/>
      <c r="H101" s="44"/>
      <c r="I101" s="45">
        <f t="shared" si="25"/>
        <v>0</v>
      </c>
      <c r="J101" s="45">
        <f t="shared" si="26"/>
        <v>0</v>
      </c>
    </row>
    <row r="102" ht="11.25" customHeight="1">
      <c r="B102" s="30" t="s">
        <v>199</v>
      </c>
      <c r="C102" s="31" t="s">
        <v>200</v>
      </c>
      <c r="D102" s="32" t="s">
        <v>198</v>
      </c>
      <c r="E102" s="33" t="s">
        <v>85</v>
      </c>
      <c r="F102" s="34">
        <v>220.82</v>
      </c>
      <c r="G102" s="35"/>
      <c r="H102" s="36"/>
      <c r="I102" s="37">
        <f t="shared" si="25"/>
        <v>0</v>
      </c>
      <c r="J102" s="37">
        <f t="shared" si="26"/>
        <v>0</v>
      </c>
    </row>
    <row r="103" ht="11.25" customHeight="1">
      <c r="B103" s="30" t="s">
        <v>201</v>
      </c>
      <c r="C103" s="31" t="s">
        <v>202</v>
      </c>
      <c r="D103" s="32" t="s">
        <v>198</v>
      </c>
      <c r="E103" s="33" t="s">
        <v>85</v>
      </c>
      <c r="F103" s="34">
        <v>224.56</v>
      </c>
      <c r="G103" s="35"/>
      <c r="H103" s="36"/>
      <c r="I103" s="37">
        <f t="shared" si="25"/>
        <v>0</v>
      </c>
      <c r="J103" s="37">
        <f t="shared" si="26"/>
        <v>0</v>
      </c>
    </row>
    <row r="104" ht="14.25" customHeight="1">
      <c r="B104" s="25"/>
      <c r="C104" s="25" t="s">
        <v>203</v>
      </c>
      <c r="D104" s="26"/>
      <c r="E104" s="26"/>
      <c r="F104" s="27"/>
      <c r="G104" s="22"/>
      <c r="H104" s="28"/>
      <c r="I104" s="28"/>
      <c r="J104" s="29"/>
    </row>
    <row r="105" ht="11.25" customHeight="1">
      <c r="B105" s="38" t="s">
        <v>204</v>
      </c>
      <c r="C105" s="39" t="s">
        <v>205</v>
      </c>
      <c r="D105" s="40">
        <v>0.43</v>
      </c>
      <c r="E105" s="41" t="s">
        <v>85</v>
      </c>
      <c r="F105" s="42">
        <v>207.92</v>
      </c>
      <c r="G105" s="43"/>
      <c r="H105" s="44"/>
      <c r="I105" s="45">
        <f t="shared" ref="I105:I111" si="27">D105*H105</f>
        <v>0</v>
      </c>
      <c r="J105" s="45">
        <f t="shared" ref="J105:J111" si="28">I105*F105</f>
        <v>0</v>
      </c>
    </row>
    <row r="106" ht="11.25" customHeight="1">
      <c r="B106" s="38" t="s">
        <v>206</v>
      </c>
      <c r="C106" s="39" t="s">
        <v>207</v>
      </c>
      <c r="D106" s="40">
        <v>0.43</v>
      </c>
      <c r="E106" s="41" t="s">
        <v>85</v>
      </c>
      <c r="F106" s="42">
        <v>207.92</v>
      </c>
      <c r="G106" s="43"/>
      <c r="H106" s="44"/>
      <c r="I106" s="45">
        <f t="shared" si="27"/>
        <v>0</v>
      </c>
      <c r="J106" s="45">
        <f t="shared" si="28"/>
        <v>0</v>
      </c>
    </row>
    <row r="107" ht="22.5" customHeight="1">
      <c r="B107" s="38" t="s">
        <v>208</v>
      </c>
      <c r="C107" s="39" t="s">
        <v>209</v>
      </c>
      <c r="D107" s="40" t="s">
        <v>174</v>
      </c>
      <c r="E107" s="41" t="s">
        <v>85</v>
      </c>
      <c r="F107" s="42">
        <v>62.02</v>
      </c>
      <c r="G107" s="43"/>
      <c r="H107" s="44"/>
      <c r="I107" s="45">
        <f t="shared" si="27"/>
        <v>0</v>
      </c>
      <c r="J107" s="45">
        <f t="shared" si="28"/>
        <v>0</v>
      </c>
    </row>
    <row r="108" ht="11.25" customHeight="1">
      <c r="B108" s="30" t="s">
        <v>210</v>
      </c>
      <c r="C108" s="31" t="s">
        <v>211</v>
      </c>
      <c r="D108" s="32" t="s">
        <v>198</v>
      </c>
      <c r="E108" s="33" t="s">
        <v>85</v>
      </c>
      <c r="F108" s="34">
        <v>174.45</v>
      </c>
      <c r="G108" s="35"/>
      <c r="H108" s="36"/>
      <c r="I108" s="37">
        <f t="shared" si="27"/>
        <v>0</v>
      </c>
      <c r="J108" s="37">
        <f t="shared" si="28"/>
        <v>0</v>
      </c>
    </row>
    <row r="109" ht="22.5" customHeight="1">
      <c r="B109" s="30" t="s">
        <v>212</v>
      </c>
      <c r="C109" s="31" t="s">
        <v>213</v>
      </c>
      <c r="D109" s="32" t="s">
        <v>198</v>
      </c>
      <c r="E109" s="33" t="s">
        <v>85</v>
      </c>
      <c r="F109" s="34">
        <v>185.84</v>
      </c>
      <c r="G109" s="35"/>
      <c r="H109" s="36"/>
      <c r="I109" s="37">
        <f t="shared" si="27"/>
        <v>0</v>
      </c>
      <c r="J109" s="37">
        <f t="shared" si="28"/>
        <v>0</v>
      </c>
    </row>
    <row r="110" ht="22.5" customHeight="1">
      <c r="B110" s="38" t="s">
        <v>214</v>
      </c>
      <c r="C110" s="39" t="s">
        <v>215</v>
      </c>
      <c r="D110" s="40" t="s">
        <v>174</v>
      </c>
      <c r="E110" s="41" t="s">
        <v>85</v>
      </c>
      <c r="F110" s="42">
        <v>72.63</v>
      </c>
      <c r="G110" s="43"/>
      <c r="H110" s="44"/>
      <c r="I110" s="45">
        <f t="shared" si="27"/>
        <v>0</v>
      </c>
      <c r="J110" s="45">
        <f t="shared" si="28"/>
        <v>0</v>
      </c>
    </row>
    <row r="111" ht="22.5" customHeight="1">
      <c r="B111" s="38" t="s">
        <v>216</v>
      </c>
      <c r="C111" s="39" t="s">
        <v>217</v>
      </c>
      <c r="D111" s="40" t="s">
        <v>218</v>
      </c>
      <c r="E111" s="41" t="s">
        <v>26</v>
      </c>
      <c r="F111" s="42">
        <v>155.94</v>
      </c>
      <c r="G111" s="43"/>
      <c r="H111" s="44"/>
      <c r="I111" s="45">
        <f t="shared" si="27"/>
        <v>0</v>
      </c>
      <c r="J111" s="45">
        <f t="shared" si="28"/>
        <v>0</v>
      </c>
    </row>
    <row r="112" ht="14.25" customHeight="1">
      <c r="B112" s="25"/>
      <c r="C112" s="25" t="s">
        <v>219</v>
      </c>
      <c r="D112" s="26"/>
      <c r="E112" s="26"/>
      <c r="F112" s="27"/>
      <c r="G112" s="22"/>
      <c r="H112" s="28"/>
      <c r="I112" s="28"/>
      <c r="J112" s="29"/>
    </row>
    <row r="113" ht="11.25" customHeight="1">
      <c r="B113" s="38" t="s">
        <v>220</v>
      </c>
      <c r="C113" s="39" t="s">
        <v>221</v>
      </c>
      <c r="D113" s="40" t="s">
        <v>174</v>
      </c>
      <c r="E113" s="41" t="s">
        <v>85</v>
      </c>
      <c r="F113" s="42">
        <v>93.75</v>
      </c>
      <c r="G113" s="43"/>
      <c r="H113" s="44"/>
      <c r="I113" s="45">
        <f>D113*H113</f>
        <v>0</v>
      </c>
      <c r="J113" s="45">
        <f>I113*F113</f>
        <v>0</v>
      </c>
    </row>
    <row r="114" ht="14.25" customHeight="1">
      <c r="B114" s="25"/>
      <c r="C114" s="25" t="s">
        <v>222</v>
      </c>
      <c r="D114" s="26"/>
      <c r="E114" s="26"/>
      <c r="F114" s="27"/>
      <c r="G114" s="22"/>
      <c r="H114" s="28"/>
      <c r="I114" s="28"/>
      <c r="J114" s="29"/>
    </row>
    <row r="115" ht="22.5" customHeight="1">
      <c r="B115" s="30" t="s">
        <v>223</v>
      </c>
      <c r="C115" s="31" t="s">
        <v>224</v>
      </c>
      <c r="D115" s="32" t="s">
        <v>225</v>
      </c>
      <c r="E115" s="33" t="s">
        <v>85</v>
      </c>
      <c r="F115" s="34">
        <v>102.83</v>
      </c>
      <c r="G115" s="35"/>
      <c r="H115" s="36"/>
      <c r="I115" s="37">
        <f>D115*H115</f>
        <v>0</v>
      </c>
      <c r="J115" s="37">
        <f>I115*F115</f>
        <v>0</v>
      </c>
    </row>
    <row r="116" ht="14.25" customHeight="1">
      <c r="B116" s="25"/>
      <c r="C116" s="25" t="s">
        <v>226</v>
      </c>
      <c r="D116" s="26"/>
      <c r="E116" s="26"/>
      <c r="F116" s="27"/>
      <c r="G116" s="22"/>
      <c r="H116" s="28"/>
      <c r="I116" s="28"/>
      <c r="J116" s="29"/>
    </row>
    <row r="117" ht="11.25" customHeight="1">
      <c r="B117" s="38" t="s">
        <v>227</v>
      </c>
      <c r="C117" s="39" t="s">
        <v>228</v>
      </c>
      <c r="D117" s="40" t="s">
        <v>144</v>
      </c>
      <c r="E117" s="41" t="s">
        <v>85</v>
      </c>
      <c r="F117" s="42">
        <v>101.59</v>
      </c>
      <c r="G117" s="43"/>
      <c r="H117" s="44"/>
      <c r="I117" s="45">
        <f t="shared" ref="I117:I123" si="29">D117*H117</f>
        <v>0</v>
      </c>
      <c r="J117" s="45">
        <f t="shared" ref="J117:J123" si="30">I117*F117</f>
        <v>0</v>
      </c>
    </row>
    <row r="118" ht="22.5" customHeight="1">
      <c r="B118" s="38" t="s">
        <v>229</v>
      </c>
      <c r="C118" s="39" t="s">
        <v>230</v>
      </c>
      <c r="D118" s="40" t="s">
        <v>144</v>
      </c>
      <c r="E118" s="41" t="s">
        <v>85</v>
      </c>
      <c r="F118" s="42">
        <v>101.59</v>
      </c>
      <c r="G118" s="43"/>
      <c r="H118" s="44"/>
      <c r="I118" s="45">
        <f t="shared" si="29"/>
        <v>0</v>
      </c>
      <c r="J118" s="45">
        <f t="shared" si="30"/>
        <v>0</v>
      </c>
    </row>
    <row r="119" ht="22.5" customHeight="1">
      <c r="B119" s="38" t="s">
        <v>231</v>
      </c>
      <c r="C119" s="39" t="s">
        <v>232</v>
      </c>
      <c r="D119" s="40" t="s">
        <v>39</v>
      </c>
      <c r="E119" s="41" t="s">
        <v>85</v>
      </c>
      <c r="F119" s="42">
        <v>737.33</v>
      </c>
      <c r="G119" s="43"/>
      <c r="H119" s="44"/>
      <c r="I119" s="45">
        <f t="shared" si="29"/>
        <v>0</v>
      </c>
      <c r="J119" s="45">
        <f t="shared" si="30"/>
        <v>0</v>
      </c>
    </row>
    <row r="120" ht="22.5" customHeight="1">
      <c r="B120" s="38" t="s">
        <v>233</v>
      </c>
      <c r="C120" s="39" t="s">
        <v>234</v>
      </c>
      <c r="D120" s="40" t="s">
        <v>166</v>
      </c>
      <c r="E120" s="41" t="s">
        <v>85</v>
      </c>
      <c r="F120" s="42">
        <v>91.99</v>
      </c>
      <c r="G120" s="43"/>
      <c r="H120" s="44"/>
      <c r="I120" s="45">
        <f t="shared" si="29"/>
        <v>0</v>
      </c>
      <c r="J120" s="45">
        <f t="shared" si="30"/>
        <v>0</v>
      </c>
    </row>
    <row r="121" ht="11.25" customHeight="1">
      <c r="B121" s="38" t="s">
        <v>235</v>
      </c>
      <c r="C121" s="39" t="s">
        <v>236</v>
      </c>
      <c r="D121" s="40" t="s">
        <v>166</v>
      </c>
      <c r="E121" s="41" t="s">
        <v>85</v>
      </c>
      <c r="F121" s="42">
        <v>102.16</v>
      </c>
      <c r="G121" s="43"/>
      <c r="H121" s="44"/>
      <c r="I121" s="45">
        <f t="shared" si="29"/>
        <v>0</v>
      </c>
      <c r="J121" s="45">
        <f t="shared" si="30"/>
        <v>0</v>
      </c>
    </row>
    <row r="122" ht="22.5" customHeight="1">
      <c r="B122" s="38" t="s">
        <v>237</v>
      </c>
      <c r="C122" s="39" t="s">
        <v>238</v>
      </c>
      <c r="D122" s="40" t="s">
        <v>39</v>
      </c>
      <c r="E122" s="41" t="s">
        <v>85</v>
      </c>
      <c r="F122" s="42">
        <v>823.55</v>
      </c>
      <c r="G122" s="43"/>
      <c r="H122" s="44"/>
      <c r="I122" s="45">
        <f t="shared" si="29"/>
        <v>0</v>
      </c>
      <c r="J122" s="45">
        <f t="shared" si="30"/>
        <v>0</v>
      </c>
    </row>
    <row r="123" ht="22.5" customHeight="1">
      <c r="B123" s="38" t="s">
        <v>239</v>
      </c>
      <c r="C123" s="39" t="s">
        <v>240</v>
      </c>
      <c r="D123" s="40" t="s">
        <v>166</v>
      </c>
      <c r="E123" s="41" t="s">
        <v>85</v>
      </c>
      <c r="F123" s="42">
        <v>105.66</v>
      </c>
      <c r="G123" s="43"/>
      <c r="H123" s="44"/>
      <c r="I123" s="45">
        <f t="shared" si="29"/>
        <v>0</v>
      </c>
      <c r="J123" s="45">
        <f t="shared" si="30"/>
        <v>0</v>
      </c>
    </row>
    <row r="124" ht="28.5" customHeight="1">
      <c r="B124" s="25"/>
      <c r="C124" s="25" t="s">
        <v>241</v>
      </c>
      <c r="D124" s="26"/>
      <c r="E124" s="26"/>
      <c r="F124" s="27"/>
      <c r="G124" s="22"/>
      <c r="H124" s="28"/>
      <c r="I124" s="28"/>
      <c r="J124" s="29"/>
    </row>
    <row r="125" ht="12.75" customHeight="1">
      <c r="B125" s="48"/>
      <c r="C125" s="48" t="s">
        <v>242</v>
      </c>
      <c r="D125" s="49"/>
      <c r="E125" s="49"/>
      <c r="F125" s="50"/>
      <c r="G125" s="22"/>
      <c r="H125" s="51"/>
      <c r="I125" s="51"/>
      <c r="J125" s="52"/>
    </row>
    <row r="126" ht="11.25" customHeight="1">
      <c r="B126" s="38" t="s">
        <v>243</v>
      </c>
      <c r="C126" s="39" t="s">
        <v>244</v>
      </c>
      <c r="D126" s="40">
        <v>8.0</v>
      </c>
      <c r="E126" s="41" t="s">
        <v>85</v>
      </c>
      <c r="F126" s="42">
        <v>96.05</v>
      </c>
      <c r="G126" s="43"/>
      <c r="H126" s="44"/>
      <c r="I126" s="45">
        <f t="shared" ref="I126:I128" si="31">D126*H126</f>
        <v>0</v>
      </c>
      <c r="J126" s="45">
        <f t="shared" ref="J126:J128" si="32">I126*F126</f>
        <v>0</v>
      </c>
    </row>
    <row r="127" ht="11.25" customHeight="1">
      <c r="B127" s="38" t="s">
        <v>245</v>
      </c>
      <c r="C127" s="39" t="s">
        <v>246</v>
      </c>
      <c r="D127" s="40">
        <v>8.0</v>
      </c>
      <c r="E127" s="41" t="s">
        <v>85</v>
      </c>
      <c r="F127" s="42">
        <v>96.05</v>
      </c>
      <c r="G127" s="43"/>
      <c r="H127" s="44"/>
      <c r="I127" s="45">
        <f t="shared" si="31"/>
        <v>0</v>
      </c>
      <c r="J127" s="45">
        <f t="shared" si="32"/>
        <v>0</v>
      </c>
    </row>
    <row r="128" ht="11.25" customHeight="1">
      <c r="B128" s="38" t="s">
        <v>247</v>
      </c>
      <c r="C128" s="39" t="s">
        <v>248</v>
      </c>
      <c r="D128" s="40">
        <v>8.0</v>
      </c>
      <c r="E128" s="41" t="s">
        <v>85</v>
      </c>
      <c r="F128" s="42">
        <v>96.05</v>
      </c>
      <c r="G128" s="43"/>
      <c r="H128" s="44"/>
      <c r="I128" s="45">
        <f t="shared" si="31"/>
        <v>0</v>
      </c>
      <c r="J128" s="45">
        <f t="shared" si="32"/>
        <v>0</v>
      </c>
    </row>
    <row r="129" ht="25.5" customHeight="1">
      <c r="B129" s="48"/>
      <c r="C129" s="48" t="s">
        <v>241</v>
      </c>
      <c r="D129" s="49"/>
      <c r="E129" s="49"/>
      <c r="F129" s="50"/>
      <c r="G129" s="22"/>
      <c r="H129" s="50"/>
      <c r="I129" s="22"/>
      <c r="J129" s="51"/>
    </row>
    <row r="130" ht="22.5" customHeight="1">
      <c r="B130" s="30" t="s">
        <v>249</v>
      </c>
      <c r="C130" s="31" t="s">
        <v>250</v>
      </c>
      <c r="D130" s="32" t="s">
        <v>39</v>
      </c>
      <c r="E130" s="33" t="s">
        <v>85</v>
      </c>
      <c r="F130" s="46">
        <v>1297.88</v>
      </c>
      <c r="G130" s="35"/>
      <c r="H130" s="36"/>
      <c r="I130" s="37">
        <f t="shared" ref="I130:I141" si="33">D130*H130</f>
        <v>0</v>
      </c>
      <c r="J130" s="37">
        <f t="shared" ref="J130:J141" si="34">I130*F130</f>
        <v>0</v>
      </c>
    </row>
    <row r="131" ht="11.25" customHeight="1">
      <c r="B131" s="30" t="s">
        <v>251</v>
      </c>
      <c r="C131" s="31" t="s">
        <v>252</v>
      </c>
      <c r="D131" s="32" t="s">
        <v>253</v>
      </c>
      <c r="E131" s="33" t="s">
        <v>85</v>
      </c>
      <c r="F131" s="34">
        <v>189.37</v>
      </c>
      <c r="G131" s="35"/>
      <c r="H131" s="36"/>
      <c r="I131" s="37">
        <f t="shared" si="33"/>
        <v>0</v>
      </c>
      <c r="J131" s="37">
        <f t="shared" si="34"/>
        <v>0</v>
      </c>
    </row>
    <row r="132" ht="11.25" customHeight="1">
      <c r="B132" s="30" t="s">
        <v>254</v>
      </c>
      <c r="C132" s="31" t="s">
        <v>255</v>
      </c>
      <c r="D132" s="32" t="s">
        <v>253</v>
      </c>
      <c r="E132" s="33" t="s">
        <v>85</v>
      </c>
      <c r="F132" s="34">
        <v>187.09</v>
      </c>
      <c r="G132" s="35"/>
      <c r="H132" s="36"/>
      <c r="I132" s="37">
        <f t="shared" si="33"/>
        <v>0</v>
      </c>
      <c r="J132" s="37">
        <f t="shared" si="34"/>
        <v>0</v>
      </c>
    </row>
    <row r="133" ht="11.25" customHeight="1">
      <c r="B133" s="38" t="s">
        <v>256</v>
      </c>
      <c r="C133" s="39" t="s">
        <v>257</v>
      </c>
      <c r="D133" s="40" t="s">
        <v>118</v>
      </c>
      <c r="E133" s="41" t="s">
        <v>85</v>
      </c>
      <c r="F133" s="42">
        <v>122.04</v>
      </c>
      <c r="G133" s="43"/>
      <c r="H133" s="44"/>
      <c r="I133" s="45">
        <f t="shared" si="33"/>
        <v>0</v>
      </c>
      <c r="J133" s="45">
        <f t="shared" si="34"/>
        <v>0</v>
      </c>
    </row>
    <row r="134" ht="11.25" customHeight="1">
      <c r="B134" s="38" t="s">
        <v>258</v>
      </c>
      <c r="C134" s="39" t="s">
        <v>259</v>
      </c>
      <c r="D134" s="40" t="s">
        <v>118</v>
      </c>
      <c r="E134" s="41" t="s">
        <v>85</v>
      </c>
      <c r="F134" s="42">
        <v>122.04</v>
      </c>
      <c r="G134" s="43"/>
      <c r="H134" s="44"/>
      <c r="I134" s="45">
        <f t="shared" si="33"/>
        <v>0</v>
      </c>
      <c r="J134" s="45">
        <f t="shared" si="34"/>
        <v>0</v>
      </c>
    </row>
    <row r="135" ht="11.25" customHeight="1">
      <c r="B135" s="30" t="s">
        <v>260</v>
      </c>
      <c r="C135" s="31" t="s">
        <v>261</v>
      </c>
      <c r="D135" s="32" t="s">
        <v>118</v>
      </c>
      <c r="E135" s="33" t="s">
        <v>85</v>
      </c>
      <c r="F135" s="34">
        <v>377.63</v>
      </c>
      <c r="G135" s="35"/>
      <c r="H135" s="36"/>
      <c r="I135" s="37">
        <f t="shared" si="33"/>
        <v>0</v>
      </c>
      <c r="J135" s="37">
        <f t="shared" si="34"/>
        <v>0</v>
      </c>
    </row>
    <row r="136" ht="11.25" customHeight="1">
      <c r="B136" s="38" t="s">
        <v>262</v>
      </c>
      <c r="C136" s="39" t="s">
        <v>263</v>
      </c>
      <c r="D136" s="40" t="s">
        <v>118</v>
      </c>
      <c r="E136" s="41" t="s">
        <v>85</v>
      </c>
      <c r="F136" s="42">
        <v>462.9</v>
      </c>
      <c r="G136" s="43"/>
      <c r="H136" s="44"/>
      <c r="I136" s="45">
        <f t="shared" si="33"/>
        <v>0</v>
      </c>
      <c r="J136" s="45">
        <f t="shared" si="34"/>
        <v>0</v>
      </c>
    </row>
    <row r="137" ht="11.25" customHeight="1">
      <c r="B137" s="38" t="s">
        <v>264</v>
      </c>
      <c r="C137" s="39" t="s">
        <v>265</v>
      </c>
      <c r="D137" s="40" t="s">
        <v>118</v>
      </c>
      <c r="E137" s="41" t="s">
        <v>85</v>
      </c>
      <c r="F137" s="42">
        <v>705.69</v>
      </c>
      <c r="G137" s="43"/>
      <c r="H137" s="44"/>
      <c r="I137" s="45">
        <f t="shared" si="33"/>
        <v>0</v>
      </c>
      <c r="J137" s="45">
        <f t="shared" si="34"/>
        <v>0</v>
      </c>
    </row>
    <row r="138" ht="11.25" customHeight="1">
      <c r="B138" s="30" t="s">
        <v>266</v>
      </c>
      <c r="C138" s="31" t="s">
        <v>267</v>
      </c>
      <c r="D138" s="32" t="s">
        <v>253</v>
      </c>
      <c r="E138" s="33" t="s">
        <v>85</v>
      </c>
      <c r="F138" s="34">
        <v>102.44</v>
      </c>
      <c r="G138" s="35"/>
      <c r="H138" s="36"/>
      <c r="I138" s="37">
        <f t="shared" si="33"/>
        <v>0</v>
      </c>
      <c r="J138" s="37">
        <f t="shared" si="34"/>
        <v>0</v>
      </c>
    </row>
    <row r="139" ht="11.25" customHeight="1">
      <c r="B139" s="30" t="s">
        <v>268</v>
      </c>
      <c r="C139" s="31" t="s">
        <v>269</v>
      </c>
      <c r="D139" s="32" t="s">
        <v>253</v>
      </c>
      <c r="E139" s="33" t="s">
        <v>85</v>
      </c>
      <c r="F139" s="34">
        <v>112.69</v>
      </c>
      <c r="G139" s="35"/>
      <c r="H139" s="36"/>
      <c r="I139" s="37">
        <f t="shared" si="33"/>
        <v>0</v>
      </c>
      <c r="J139" s="37">
        <f t="shared" si="34"/>
        <v>0</v>
      </c>
    </row>
    <row r="140" ht="11.25" customHeight="1">
      <c r="B140" s="30" t="s">
        <v>270</v>
      </c>
      <c r="C140" s="31" t="s">
        <v>271</v>
      </c>
      <c r="D140" s="32" t="s">
        <v>253</v>
      </c>
      <c r="E140" s="33" t="s">
        <v>85</v>
      </c>
      <c r="F140" s="34">
        <v>112.69</v>
      </c>
      <c r="G140" s="35"/>
      <c r="H140" s="36"/>
      <c r="I140" s="37">
        <f t="shared" si="33"/>
        <v>0</v>
      </c>
      <c r="J140" s="37">
        <f t="shared" si="34"/>
        <v>0</v>
      </c>
    </row>
    <row r="141" ht="11.25" customHeight="1">
      <c r="B141" s="38" t="s">
        <v>272</v>
      </c>
      <c r="C141" s="39" t="s">
        <v>273</v>
      </c>
      <c r="D141" s="40" t="s">
        <v>118</v>
      </c>
      <c r="E141" s="41" t="s">
        <v>85</v>
      </c>
      <c r="F141" s="42">
        <v>683.27</v>
      </c>
      <c r="G141" s="43"/>
      <c r="H141" s="44"/>
      <c r="I141" s="45">
        <f t="shared" si="33"/>
        <v>0</v>
      </c>
      <c r="J141" s="45">
        <f t="shared" si="34"/>
        <v>0</v>
      </c>
    </row>
    <row r="142" ht="15.0" customHeight="1">
      <c r="B142" s="19"/>
      <c r="C142" s="19" t="s">
        <v>274</v>
      </c>
      <c r="D142" s="20"/>
      <c r="E142" s="20"/>
      <c r="F142" s="21"/>
      <c r="G142" s="22"/>
      <c r="H142" s="23"/>
      <c r="I142" s="23"/>
      <c r="J142" s="24"/>
    </row>
    <row r="143" ht="14.25" customHeight="1">
      <c r="B143" s="25"/>
      <c r="C143" s="25" t="s">
        <v>275</v>
      </c>
      <c r="D143" s="26"/>
      <c r="E143" s="26"/>
      <c r="F143" s="27"/>
      <c r="G143" s="22"/>
      <c r="H143" s="28"/>
      <c r="I143" s="28"/>
      <c r="J143" s="29"/>
    </row>
    <row r="144" ht="12.75" customHeight="1">
      <c r="B144" s="48"/>
      <c r="C144" s="48" t="s">
        <v>276</v>
      </c>
      <c r="D144" s="49"/>
      <c r="E144" s="49"/>
      <c r="F144" s="50"/>
      <c r="G144" s="22"/>
      <c r="H144" s="51"/>
      <c r="I144" s="51"/>
      <c r="J144" s="52"/>
    </row>
    <row r="145" ht="22.5" customHeight="1">
      <c r="B145" s="30" t="s">
        <v>277</v>
      </c>
      <c r="C145" s="31" t="s">
        <v>278</v>
      </c>
      <c r="D145" s="32" t="s">
        <v>279</v>
      </c>
      <c r="E145" s="33" t="s">
        <v>26</v>
      </c>
      <c r="F145" s="34">
        <v>969.0</v>
      </c>
      <c r="G145" s="35"/>
      <c r="H145" s="36"/>
      <c r="I145" s="37">
        <f t="shared" ref="I145:I151" si="35">D145*H145</f>
        <v>0</v>
      </c>
      <c r="J145" s="37">
        <f t="shared" ref="J145:J151" si="36">I145*F145</f>
        <v>0</v>
      </c>
    </row>
    <row r="146" ht="11.25" customHeight="1">
      <c r="B146" s="38" t="s">
        <v>280</v>
      </c>
      <c r="C146" s="39" t="s">
        <v>281</v>
      </c>
      <c r="D146" s="40" t="s">
        <v>279</v>
      </c>
      <c r="E146" s="41" t="s">
        <v>26</v>
      </c>
      <c r="F146" s="47">
        <v>1073.5</v>
      </c>
      <c r="G146" s="43"/>
      <c r="H146" s="44"/>
      <c r="I146" s="45">
        <f t="shared" si="35"/>
        <v>0</v>
      </c>
      <c r="J146" s="45">
        <f t="shared" si="36"/>
        <v>0</v>
      </c>
    </row>
    <row r="147" ht="11.25" customHeight="1">
      <c r="B147" s="30" t="s">
        <v>282</v>
      </c>
      <c r="C147" s="31" t="s">
        <v>283</v>
      </c>
      <c r="D147" s="32" t="s">
        <v>144</v>
      </c>
      <c r="E147" s="33" t="s">
        <v>26</v>
      </c>
      <c r="F147" s="34">
        <v>960.5</v>
      </c>
      <c r="G147" s="35"/>
      <c r="H147" s="36"/>
      <c r="I147" s="37">
        <f t="shared" si="35"/>
        <v>0</v>
      </c>
      <c r="J147" s="37">
        <f t="shared" si="36"/>
        <v>0</v>
      </c>
    </row>
    <row r="148" ht="11.25" customHeight="1">
      <c r="B148" s="38" t="s">
        <v>284</v>
      </c>
      <c r="C148" s="39" t="s">
        <v>285</v>
      </c>
      <c r="D148" s="40">
        <v>20.0</v>
      </c>
      <c r="E148" s="41" t="s">
        <v>26</v>
      </c>
      <c r="F148" s="42">
        <v>949.2</v>
      </c>
      <c r="G148" s="43"/>
      <c r="H148" s="44"/>
      <c r="I148" s="45">
        <f t="shared" si="35"/>
        <v>0</v>
      </c>
      <c r="J148" s="45">
        <f t="shared" si="36"/>
        <v>0</v>
      </c>
    </row>
    <row r="149" ht="11.25" customHeight="1">
      <c r="B149" s="38" t="s">
        <v>286</v>
      </c>
      <c r="C149" s="39" t="s">
        <v>287</v>
      </c>
      <c r="D149" s="40">
        <v>20.0</v>
      </c>
      <c r="E149" s="41" t="s">
        <v>26</v>
      </c>
      <c r="F149" s="47">
        <v>1017.0</v>
      </c>
      <c r="G149" s="43"/>
      <c r="H149" s="44"/>
      <c r="I149" s="45">
        <f t="shared" si="35"/>
        <v>0</v>
      </c>
      <c r="J149" s="45">
        <f t="shared" si="36"/>
        <v>0</v>
      </c>
    </row>
    <row r="150" ht="22.5" customHeight="1">
      <c r="B150" s="38" t="s">
        <v>288</v>
      </c>
      <c r="C150" s="39" t="s">
        <v>289</v>
      </c>
      <c r="D150" s="40" t="s">
        <v>159</v>
      </c>
      <c r="E150" s="41" t="s">
        <v>26</v>
      </c>
      <c r="F150" s="42">
        <v>910.84</v>
      </c>
      <c r="G150" s="43"/>
      <c r="H150" s="44"/>
      <c r="I150" s="45">
        <f t="shared" si="35"/>
        <v>0</v>
      </c>
      <c r="J150" s="45">
        <f t="shared" si="36"/>
        <v>0</v>
      </c>
    </row>
    <row r="151" ht="22.5" customHeight="1">
      <c r="B151" s="38" t="s">
        <v>290</v>
      </c>
      <c r="C151" s="39" t="s">
        <v>291</v>
      </c>
      <c r="D151" s="40" t="s">
        <v>159</v>
      </c>
      <c r="E151" s="41" t="s">
        <v>26</v>
      </c>
      <c r="F151" s="47">
        <v>1037.34</v>
      </c>
      <c r="G151" s="43"/>
      <c r="H151" s="44"/>
      <c r="I151" s="45">
        <f t="shared" si="35"/>
        <v>0</v>
      </c>
      <c r="J151" s="45">
        <f t="shared" si="36"/>
        <v>0</v>
      </c>
    </row>
    <row r="152" ht="12.75" customHeight="1">
      <c r="B152" s="48"/>
      <c r="C152" s="48" t="s">
        <v>292</v>
      </c>
      <c r="D152" s="49"/>
      <c r="E152" s="49"/>
      <c r="F152" s="50"/>
      <c r="G152" s="22"/>
      <c r="H152" s="51"/>
      <c r="I152" s="51"/>
      <c r="J152" s="52"/>
    </row>
    <row r="153" ht="22.5" customHeight="1">
      <c r="B153" s="30" t="s">
        <v>293</v>
      </c>
      <c r="C153" s="31" t="s">
        <v>294</v>
      </c>
      <c r="D153" s="32" t="s">
        <v>138</v>
      </c>
      <c r="E153" s="33" t="s">
        <v>85</v>
      </c>
      <c r="F153" s="34">
        <v>513.14</v>
      </c>
      <c r="G153" s="35"/>
      <c r="H153" s="36"/>
      <c r="I153" s="37">
        <f t="shared" ref="I153:I171" si="37">D153*H153</f>
        <v>0</v>
      </c>
      <c r="J153" s="37">
        <f t="shared" ref="J153:J171" si="38">I153*F153</f>
        <v>0</v>
      </c>
    </row>
    <row r="154" ht="22.5" customHeight="1">
      <c r="B154" s="30" t="s">
        <v>295</v>
      </c>
      <c r="C154" s="31" t="s">
        <v>296</v>
      </c>
      <c r="D154" s="32" t="s">
        <v>138</v>
      </c>
      <c r="E154" s="33" t="s">
        <v>85</v>
      </c>
      <c r="F154" s="34">
        <v>584.09</v>
      </c>
      <c r="G154" s="35"/>
      <c r="H154" s="36"/>
      <c r="I154" s="37">
        <f t="shared" si="37"/>
        <v>0</v>
      </c>
      <c r="J154" s="37">
        <f t="shared" si="38"/>
        <v>0</v>
      </c>
    </row>
    <row r="155" ht="22.5" customHeight="1">
      <c r="B155" s="38" t="s">
        <v>297</v>
      </c>
      <c r="C155" s="39" t="s">
        <v>298</v>
      </c>
      <c r="D155" s="40" t="s">
        <v>138</v>
      </c>
      <c r="E155" s="41" t="s">
        <v>85</v>
      </c>
      <c r="F155" s="42">
        <v>962.88</v>
      </c>
      <c r="G155" s="43"/>
      <c r="H155" s="44"/>
      <c r="I155" s="45">
        <f t="shared" si="37"/>
        <v>0</v>
      </c>
      <c r="J155" s="45">
        <f t="shared" si="38"/>
        <v>0</v>
      </c>
    </row>
    <row r="156" ht="22.5" customHeight="1">
      <c r="B156" s="30" t="s">
        <v>299</v>
      </c>
      <c r="C156" s="31" t="s">
        <v>300</v>
      </c>
      <c r="D156" s="32" t="s">
        <v>138</v>
      </c>
      <c r="E156" s="33" t="s">
        <v>85</v>
      </c>
      <c r="F156" s="46">
        <v>1095.49</v>
      </c>
      <c r="G156" s="35"/>
      <c r="H156" s="36"/>
      <c r="I156" s="37">
        <f t="shared" si="37"/>
        <v>0</v>
      </c>
      <c r="J156" s="37">
        <f t="shared" si="38"/>
        <v>0</v>
      </c>
    </row>
    <row r="157" ht="11.25" customHeight="1">
      <c r="B157" s="38" t="s">
        <v>301</v>
      </c>
      <c r="C157" s="39" t="s">
        <v>302</v>
      </c>
      <c r="D157" s="40" t="s">
        <v>198</v>
      </c>
      <c r="E157" s="41" t="s">
        <v>85</v>
      </c>
      <c r="F157" s="42">
        <v>132.84</v>
      </c>
      <c r="G157" s="43"/>
      <c r="H157" s="44"/>
      <c r="I157" s="45">
        <f t="shared" si="37"/>
        <v>0</v>
      </c>
      <c r="J157" s="45">
        <f t="shared" si="38"/>
        <v>0</v>
      </c>
    </row>
    <row r="158" ht="22.5" customHeight="1">
      <c r="B158" s="38" t="s">
        <v>303</v>
      </c>
      <c r="C158" s="39" t="s">
        <v>304</v>
      </c>
      <c r="D158" s="40" t="s">
        <v>138</v>
      </c>
      <c r="E158" s="41" t="s">
        <v>85</v>
      </c>
      <c r="F158" s="47">
        <v>1076.44</v>
      </c>
      <c r="G158" s="43"/>
      <c r="H158" s="44"/>
      <c r="I158" s="45">
        <f t="shared" si="37"/>
        <v>0</v>
      </c>
      <c r="J158" s="45">
        <f t="shared" si="38"/>
        <v>0</v>
      </c>
    </row>
    <row r="159" ht="22.5" customHeight="1">
      <c r="B159" s="38" t="s">
        <v>305</v>
      </c>
      <c r="C159" s="39" t="s">
        <v>306</v>
      </c>
      <c r="D159" s="40" t="s">
        <v>307</v>
      </c>
      <c r="E159" s="41" t="s">
        <v>85</v>
      </c>
      <c r="F159" s="42">
        <v>573.93</v>
      </c>
      <c r="G159" s="43"/>
      <c r="H159" s="44"/>
      <c r="I159" s="45">
        <f t="shared" si="37"/>
        <v>0</v>
      </c>
      <c r="J159" s="45">
        <f t="shared" si="38"/>
        <v>0</v>
      </c>
    </row>
    <row r="160" ht="11.25" customHeight="1">
      <c r="B160" s="38" t="s">
        <v>308</v>
      </c>
      <c r="C160" s="39" t="s">
        <v>309</v>
      </c>
      <c r="D160" s="40" t="s">
        <v>141</v>
      </c>
      <c r="E160" s="41" t="s">
        <v>85</v>
      </c>
      <c r="F160" s="42">
        <v>169.5</v>
      </c>
      <c r="G160" s="43"/>
      <c r="H160" s="44"/>
      <c r="I160" s="45">
        <f t="shared" si="37"/>
        <v>0</v>
      </c>
      <c r="J160" s="45">
        <f t="shared" si="38"/>
        <v>0</v>
      </c>
    </row>
    <row r="161" ht="22.5" customHeight="1">
      <c r="B161" s="38" t="s">
        <v>310</v>
      </c>
      <c r="C161" s="39" t="s">
        <v>311</v>
      </c>
      <c r="D161" s="40" t="s">
        <v>131</v>
      </c>
      <c r="E161" s="41" t="s">
        <v>85</v>
      </c>
      <c r="F161" s="42">
        <v>189.98</v>
      </c>
      <c r="G161" s="43"/>
      <c r="H161" s="44"/>
      <c r="I161" s="45">
        <f t="shared" si="37"/>
        <v>0</v>
      </c>
      <c r="J161" s="45">
        <f t="shared" si="38"/>
        <v>0</v>
      </c>
    </row>
    <row r="162" ht="11.25" customHeight="1">
      <c r="B162" s="38" t="s">
        <v>312</v>
      </c>
      <c r="C162" s="39" t="s">
        <v>313</v>
      </c>
      <c r="D162" s="40" t="s">
        <v>314</v>
      </c>
      <c r="E162" s="41" t="s">
        <v>85</v>
      </c>
      <c r="F162" s="42">
        <v>169.5</v>
      </c>
      <c r="G162" s="43"/>
      <c r="H162" s="44"/>
      <c r="I162" s="45">
        <f t="shared" si="37"/>
        <v>0</v>
      </c>
      <c r="J162" s="45">
        <f t="shared" si="38"/>
        <v>0</v>
      </c>
    </row>
    <row r="163" ht="11.25" customHeight="1">
      <c r="B163" s="38" t="s">
        <v>315</v>
      </c>
      <c r="C163" s="39" t="s">
        <v>316</v>
      </c>
      <c r="D163" s="40" t="s">
        <v>314</v>
      </c>
      <c r="E163" s="41" t="s">
        <v>85</v>
      </c>
      <c r="F163" s="42">
        <v>180.8</v>
      </c>
      <c r="G163" s="43"/>
      <c r="H163" s="44"/>
      <c r="I163" s="45">
        <f t="shared" si="37"/>
        <v>0</v>
      </c>
      <c r="J163" s="45">
        <f t="shared" si="38"/>
        <v>0</v>
      </c>
    </row>
    <row r="164" ht="11.25" customHeight="1">
      <c r="B164" s="38" t="s">
        <v>317</v>
      </c>
      <c r="C164" s="39" t="s">
        <v>318</v>
      </c>
      <c r="D164" s="40" t="s">
        <v>253</v>
      </c>
      <c r="E164" s="41" t="s">
        <v>85</v>
      </c>
      <c r="F164" s="42">
        <v>431.66</v>
      </c>
      <c r="G164" s="43"/>
      <c r="H164" s="44"/>
      <c r="I164" s="45">
        <f t="shared" si="37"/>
        <v>0</v>
      </c>
      <c r="J164" s="45">
        <f t="shared" si="38"/>
        <v>0</v>
      </c>
    </row>
    <row r="165" ht="11.25" customHeight="1">
      <c r="B165" s="38" t="s">
        <v>319</v>
      </c>
      <c r="C165" s="39" t="s">
        <v>320</v>
      </c>
      <c r="D165" s="40" t="s">
        <v>253</v>
      </c>
      <c r="E165" s="41" t="s">
        <v>85</v>
      </c>
      <c r="F165" s="42">
        <v>472.34</v>
      </c>
      <c r="G165" s="43"/>
      <c r="H165" s="44"/>
      <c r="I165" s="45">
        <f t="shared" si="37"/>
        <v>0</v>
      </c>
      <c r="J165" s="45">
        <f t="shared" si="38"/>
        <v>0</v>
      </c>
    </row>
    <row r="166" ht="11.25" customHeight="1">
      <c r="B166" s="38" t="s">
        <v>321</v>
      </c>
      <c r="C166" s="39" t="s">
        <v>322</v>
      </c>
      <c r="D166" s="40" t="s">
        <v>131</v>
      </c>
      <c r="E166" s="41" t="s">
        <v>85</v>
      </c>
      <c r="F166" s="42">
        <v>106.61</v>
      </c>
      <c r="G166" s="43"/>
      <c r="H166" s="44"/>
      <c r="I166" s="45">
        <f t="shared" si="37"/>
        <v>0</v>
      </c>
      <c r="J166" s="45">
        <f t="shared" si="38"/>
        <v>0</v>
      </c>
    </row>
    <row r="167" ht="11.25" customHeight="1">
      <c r="B167" s="38" t="s">
        <v>323</v>
      </c>
      <c r="C167" s="39" t="s">
        <v>324</v>
      </c>
      <c r="D167" s="40" t="s">
        <v>325</v>
      </c>
      <c r="E167" s="41" t="s">
        <v>85</v>
      </c>
      <c r="F167" s="42">
        <v>184.83</v>
      </c>
      <c r="G167" s="43"/>
      <c r="H167" s="44"/>
      <c r="I167" s="45">
        <f t="shared" si="37"/>
        <v>0</v>
      </c>
      <c r="J167" s="45">
        <f t="shared" si="38"/>
        <v>0</v>
      </c>
    </row>
    <row r="168" ht="11.25" customHeight="1">
      <c r="B168" s="38" t="s">
        <v>326</v>
      </c>
      <c r="C168" s="39" t="s">
        <v>327</v>
      </c>
      <c r="D168" s="40" t="s">
        <v>325</v>
      </c>
      <c r="E168" s="41" t="s">
        <v>85</v>
      </c>
      <c r="F168" s="42">
        <v>231.04</v>
      </c>
      <c r="G168" s="43"/>
      <c r="H168" s="44"/>
      <c r="I168" s="45">
        <f t="shared" si="37"/>
        <v>0</v>
      </c>
      <c r="J168" s="45">
        <f t="shared" si="38"/>
        <v>0</v>
      </c>
    </row>
    <row r="169" ht="11.25" customHeight="1">
      <c r="B169" s="38" t="s">
        <v>328</v>
      </c>
      <c r="C169" s="39" t="s">
        <v>329</v>
      </c>
      <c r="D169" s="40" t="s">
        <v>198</v>
      </c>
      <c r="E169" s="41" t="s">
        <v>85</v>
      </c>
      <c r="F169" s="42">
        <v>380.42</v>
      </c>
      <c r="G169" s="43"/>
      <c r="H169" s="44"/>
      <c r="I169" s="45">
        <f t="shared" si="37"/>
        <v>0</v>
      </c>
      <c r="J169" s="45">
        <f t="shared" si="38"/>
        <v>0</v>
      </c>
    </row>
    <row r="170" ht="11.25" customHeight="1">
      <c r="B170" s="38" t="s">
        <v>330</v>
      </c>
      <c r="C170" s="39" t="s">
        <v>331</v>
      </c>
      <c r="D170" s="40" t="s">
        <v>198</v>
      </c>
      <c r="E170" s="41" t="s">
        <v>85</v>
      </c>
      <c r="F170" s="42">
        <v>395.31</v>
      </c>
      <c r="G170" s="43"/>
      <c r="H170" s="44"/>
      <c r="I170" s="45">
        <f t="shared" si="37"/>
        <v>0</v>
      </c>
      <c r="J170" s="45">
        <f t="shared" si="38"/>
        <v>0</v>
      </c>
    </row>
    <row r="171" ht="22.5" customHeight="1">
      <c r="B171" s="30" t="s">
        <v>332</v>
      </c>
      <c r="C171" s="31" t="s">
        <v>333</v>
      </c>
      <c r="D171" s="32" t="s">
        <v>144</v>
      </c>
      <c r="E171" s="33" t="s">
        <v>85</v>
      </c>
      <c r="F171" s="34">
        <v>198.26</v>
      </c>
      <c r="G171" s="35"/>
      <c r="H171" s="36"/>
      <c r="I171" s="37">
        <f t="shared" si="37"/>
        <v>0</v>
      </c>
      <c r="J171" s="37">
        <f t="shared" si="38"/>
        <v>0</v>
      </c>
    </row>
    <row r="172" ht="14.25" customHeight="1">
      <c r="B172" s="25"/>
      <c r="C172" s="25" t="s">
        <v>334</v>
      </c>
      <c r="D172" s="26"/>
      <c r="E172" s="26"/>
      <c r="F172" s="27"/>
      <c r="G172" s="22"/>
      <c r="H172" s="28"/>
      <c r="I172" s="28"/>
      <c r="J172" s="29"/>
    </row>
    <row r="173" ht="12.75" customHeight="1">
      <c r="B173" s="48"/>
      <c r="C173" s="48" t="s">
        <v>335</v>
      </c>
      <c r="D173" s="49"/>
      <c r="E173" s="49"/>
      <c r="F173" s="50"/>
      <c r="G173" s="22"/>
      <c r="H173" s="51"/>
      <c r="I173" s="51"/>
      <c r="J173" s="52"/>
    </row>
    <row r="174" ht="22.5" customHeight="1">
      <c r="B174" s="38" t="s">
        <v>336</v>
      </c>
      <c r="C174" s="39" t="s">
        <v>337</v>
      </c>
      <c r="D174" s="40">
        <v>5.0</v>
      </c>
      <c r="E174" s="41" t="s">
        <v>26</v>
      </c>
      <c r="F174" s="42">
        <v>410.59</v>
      </c>
      <c r="G174" s="43"/>
      <c r="H174" s="44"/>
      <c r="I174" s="45">
        <f t="shared" ref="I174:I175" si="39">D174*H174</f>
        <v>0</v>
      </c>
      <c r="J174" s="45">
        <f t="shared" ref="J174:J175" si="40">I174*F174</f>
        <v>0</v>
      </c>
    </row>
    <row r="175" ht="22.5" customHeight="1">
      <c r="B175" s="38" t="s">
        <v>338</v>
      </c>
      <c r="C175" s="39" t="s">
        <v>339</v>
      </c>
      <c r="D175" s="40" t="s">
        <v>66</v>
      </c>
      <c r="E175" s="41" t="s">
        <v>26</v>
      </c>
      <c r="F175" s="42">
        <v>456.59</v>
      </c>
      <c r="G175" s="43"/>
      <c r="H175" s="44"/>
      <c r="I175" s="45">
        <f t="shared" si="39"/>
        <v>0</v>
      </c>
      <c r="J175" s="45">
        <f t="shared" si="40"/>
        <v>0</v>
      </c>
    </row>
    <row r="176" ht="12.75" customHeight="1">
      <c r="B176" s="48"/>
      <c r="C176" s="48" t="s">
        <v>340</v>
      </c>
      <c r="D176" s="49"/>
      <c r="E176" s="49"/>
      <c r="F176" s="50"/>
      <c r="G176" s="22"/>
      <c r="H176" s="51"/>
      <c r="I176" s="51"/>
      <c r="J176" s="52"/>
    </row>
    <row r="177" ht="22.5" customHeight="1">
      <c r="B177" s="30" t="s">
        <v>341</v>
      </c>
      <c r="C177" s="31" t="s">
        <v>342</v>
      </c>
      <c r="D177" s="32" t="s">
        <v>166</v>
      </c>
      <c r="E177" s="33" t="s">
        <v>85</v>
      </c>
      <c r="F177" s="34">
        <v>59.89</v>
      </c>
      <c r="G177" s="35"/>
      <c r="H177" s="36"/>
      <c r="I177" s="37">
        <f t="shared" ref="I177:I179" si="41">D177*H177</f>
        <v>0</v>
      </c>
      <c r="J177" s="37">
        <f t="shared" ref="J177:J179" si="42">I177*F177</f>
        <v>0</v>
      </c>
    </row>
    <row r="178" ht="11.25" customHeight="1">
      <c r="B178" s="30" t="s">
        <v>343</v>
      </c>
      <c r="C178" s="31" t="s">
        <v>344</v>
      </c>
      <c r="D178" s="32" t="s">
        <v>141</v>
      </c>
      <c r="E178" s="33" t="s">
        <v>85</v>
      </c>
      <c r="F178" s="34">
        <v>67.17</v>
      </c>
      <c r="G178" s="35"/>
      <c r="H178" s="36"/>
      <c r="I178" s="37">
        <f t="shared" si="41"/>
        <v>0</v>
      </c>
      <c r="J178" s="37">
        <f t="shared" si="42"/>
        <v>0</v>
      </c>
    </row>
    <row r="179" ht="22.5" customHeight="1">
      <c r="B179" s="30" t="s">
        <v>345</v>
      </c>
      <c r="C179" s="31" t="s">
        <v>346</v>
      </c>
      <c r="D179" s="32" t="s">
        <v>166</v>
      </c>
      <c r="E179" s="33" t="s">
        <v>85</v>
      </c>
      <c r="F179" s="34">
        <v>56.5</v>
      </c>
      <c r="G179" s="35"/>
      <c r="H179" s="36"/>
      <c r="I179" s="37">
        <f t="shared" si="41"/>
        <v>0</v>
      </c>
      <c r="J179" s="37">
        <f t="shared" si="42"/>
        <v>0</v>
      </c>
    </row>
    <row r="180" ht="14.25" customHeight="1">
      <c r="B180" s="25"/>
      <c r="C180" s="25" t="s">
        <v>347</v>
      </c>
      <c r="D180" s="26"/>
      <c r="E180" s="26"/>
      <c r="F180" s="27"/>
      <c r="G180" s="22"/>
      <c r="H180" s="28"/>
      <c r="I180" s="28"/>
      <c r="J180" s="29"/>
    </row>
    <row r="181" ht="12.75" customHeight="1">
      <c r="B181" s="48"/>
      <c r="C181" s="48" t="s">
        <v>348</v>
      </c>
      <c r="D181" s="49"/>
      <c r="E181" s="49"/>
      <c r="F181" s="50"/>
      <c r="G181" s="22"/>
      <c r="H181" s="51"/>
      <c r="I181" s="51"/>
      <c r="J181" s="52"/>
    </row>
    <row r="182" ht="11.25" customHeight="1">
      <c r="B182" s="38" t="s">
        <v>349</v>
      </c>
      <c r="C182" s="39" t="s">
        <v>350</v>
      </c>
      <c r="D182" s="40" t="s">
        <v>144</v>
      </c>
      <c r="E182" s="41" t="s">
        <v>26</v>
      </c>
      <c r="F182" s="42">
        <v>324.31</v>
      </c>
      <c r="G182" s="43"/>
      <c r="H182" s="44"/>
      <c r="I182" s="45">
        <f t="shared" ref="I182:I183" si="43">D182*H182</f>
        <v>0</v>
      </c>
      <c r="J182" s="45">
        <f t="shared" ref="J182:J183" si="44">I182*F182</f>
        <v>0</v>
      </c>
    </row>
    <row r="183" ht="22.5" customHeight="1">
      <c r="B183" s="30" t="s">
        <v>351</v>
      </c>
      <c r="C183" s="31" t="s">
        <v>352</v>
      </c>
      <c r="D183" s="32" t="s">
        <v>144</v>
      </c>
      <c r="E183" s="33" t="s">
        <v>26</v>
      </c>
      <c r="F183" s="34">
        <v>180.8</v>
      </c>
      <c r="G183" s="35"/>
      <c r="H183" s="36"/>
      <c r="I183" s="37">
        <f t="shared" si="43"/>
        <v>0</v>
      </c>
      <c r="J183" s="37">
        <f t="shared" si="44"/>
        <v>0</v>
      </c>
    </row>
    <row r="184" ht="12.75" customHeight="1">
      <c r="B184" s="48"/>
      <c r="C184" s="48" t="s">
        <v>353</v>
      </c>
      <c r="D184" s="49"/>
      <c r="E184" s="49"/>
      <c r="F184" s="50"/>
      <c r="G184" s="22"/>
      <c r="H184" s="51"/>
      <c r="I184" s="51"/>
      <c r="J184" s="52"/>
    </row>
    <row r="185" ht="22.5" customHeight="1">
      <c r="B185" s="38" t="s">
        <v>354</v>
      </c>
      <c r="C185" s="39" t="s">
        <v>355</v>
      </c>
      <c r="D185" s="40" t="s">
        <v>141</v>
      </c>
      <c r="E185" s="41" t="s">
        <v>85</v>
      </c>
      <c r="F185" s="42">
        <v>51.37</v>
      </c>
      <c r="G185" s="43"/>
      <c r="H185" s="44"/>
      <c r="I185" s="45">
        <f t="shared" ref="I185:I188" si="45">D185*H185</f>
        <v>0</v>
      </c>
      <c r="J185" s="45">
        <f t="shared" ref="J185:J188" si="46">I185*F185</f>
        <v>0</v>
      </c>
    </row>
    <row r="186" ht="22.5" customHeight="1">
      <c r="B186" s="38" t="s">
        <v>356</v>
      </c>
      <c r="C186" s="39" t="s">
        <v>357</v>
      </c>
      <c r="D186" s="40" t="s">
        <v>141</v>
      </c>
      <c r="E186" s="41" t="s">
        <v>85</v>
      </c>
      <c r="F186" s="42">
        <v>46.72</v>
      </c>
      <c r="G186" s="43"/>
      <c r="H186" s="44"/>
      <c r="I186" s="45">
        <f t="shared" si="45"/>
        <v>0</v>
      </c>
      <c r="J186" s="45">
        <f t="shared" si="46"/>
        <v>0</v>
      </c>
    </row>
    <row r="187" ht="11.25" customHeight="1">
      <c r="B187" s="30" t="s">
        <v>358</v>
      </c>
      <c r="C187" s="31" t="s">
        <v>359</v>
      </c>
      <c r="D187" s="32" t="s">
        <v>144</v>
      </c>
      <c r="E187" s="33" t="s">
        <v>85</v>
      </c>
      <c r="F187" s="34">
        <v>52.02</v>
      </c>
      <c r="G187" s="35"/>
      <c r="H187" s="36"/>
      <c r="I187" s="37">
        <f t="shared" si="45"/>
        <v>0</v>
      </c>
      <c r="J187" s="37">
        <f t="shared" si="46"/>
        <v>0</v>
      </c>
    </row>
    <row r="188" ht="11.25" customHeight="1">
      <c r="B188" s="30" t="s">
        <v>360</v>
      </c>
      <c r="C188" s="31" t="s">
        <v>361</v>
      </c>
      <c r="D188" s="32" t="s">
        <v>141</v>
      </c>
      <c r="E188" s="33" t="s">
        <v>85</v>
      </c>
      <c r="F188" s="34">
        <v>38.33</v>
      </c>
      <c r="G188" s="35"/>
      <c r="H188" s="36"/>
      <c r="I188" s="37">
        <f t="shared" si="45"/>
        <v>0</v>
      </c>
      <c r="J188" s="37">
        <f t="shared" si="46"/>
        <v>0</v>
      </c>
    </row>
    <row r="189" ht="14.25" customHeight="1">
      <c r="B189" s="25"/>
      <c r="C189" s="25" t="s">
        <v>362</v>
      </c>
      <c r="D189" s="26"/>
      <c r="E189" s="26"/>
      <c r="F189" s="27"/>
      <c r="G189" s="22"/>
      <c r="H189" s="28"/>
      <c r="I189" s="28"/>
      <c r="J189" s="29"/>
    </row>
    <row r="190" ht="11.25" customHeight="1">
      <c r="B190" s="30" t="s">
        <v>363</v>
      </c>
      <c r="C190" s="31" t="s">
        <v>364</v>
      </c>
      <c r="D190" s="32" t="s">
        <v>154</v>
      </c>
      <c r="E190" s="33" t="s">
        <v>85</v>
      </c>
      <c r="F190" s="34">
        <v>661.05</v>
      </c>
      <c r="G190" s="35"/>
      <c r="H190" s="36"/>
      <c r="I190" s="37">
        <f t="shared" ref="I190:I191" si="47">D190*H190</f>
        <v>0</v>
      </c>
      <c r="J190" s="37">
        <f t="shared" ref="J190:J191" si="48">I190*F190</f>
        <v>0</v>
      </c>
    </row>
    <row r="191" ht="11.25" customHeight="1">
      <c r="B191" s="38" t="s">
        <v>365</v>
      </c>
      <c r="C191" s="39" t="s">
        <v>366</v>
      </c>
      <c r="D191" s="40" t="s">
        <v>154</v>
      </c>
      <c r="E191" s="41" t="s">
        <v>85</v>
      </c>
      <c r="F191" s="42">
        <v>542.4</v>
      </c>
      <c r="G191" s="43"/>
      <c r="H191" s="44"/>
      <c r="I191" s="45">
        <f t="shared" si="47"/>
        <v>0</v>
      </c>
      <c r="J191" s="45">
        <f t="shared" si="48"/>
        <v>0</v>
      </c>
    </row>
    <row r="192" ht="30.0" customHeight="1">
      <c r="B192" s="19"/>
      <c r="C192" s="19" t="s">
        <v>367</v>
      </c>
      <c r="D192" s="20"/>
      <c r="E192" s="20"/>
      <c r="F192" s="21"/>
      <c r="G192" s="22"/>
      <c r="H192" s="23"/>
      <c r="I192" s="23"/>
      <c r="J192" s="24"/>
    </row>
    <row r="193" ht="14.25" customHeight="1">
      <c r="B193" s="25"/>
      <c r="C193" s="25" t="s">
        <v>368</v>
      </c>
      <c r="D193" s="26"/>
      <c r="E193" s="26"/>
      <c r="F193" s="27"/>
      <c r="G193" s="22"/>
      <c r="H193" s="28"/>
      <c r="I193" s="28"/>
      <c r="J193" s="29"/>
    </row>
    <row r="194" ht="11.25" customHeight="1">
      <c r="B194" s="38" t="s">
        <v>369</v>
      </c>
      <c r="C194" s="39" t="s">
        <v>370</v>
      </c>
      <c r="D194" s="40" t="s">
        <v>253</v>
      </c>
      <c r="E194" s="41" t="s">
        <v>85</v>
      </c>
      <c r="F194" s="42">
        <v>134.47</v>
      </c>
      <c r="G194" s="43"/>
      <c r="H194" s="44"/>
      <c r="I194" s="45">
        <f t="shared" ref="I194:I195" si="49">D194*H194</f>
        <v>0</v>
      </c>
      <c r="J194" s="45">
        <f t="shared" ref="J194:J195" si="50">I194*F194</f>
        <v>0</v>
      </c>
    </row>
    <row r="195" ht="11.25" customHeight="1">
      <c r="B195" s="30" t="s">
        <v>371</v>
      </c>
      <c r="C195" s="31" t="s">
        <v>372</v>
      </c>
      <c r="D195" s="32" t="s">
        <v>253</v>
      </c>
      <c r="E195" s="33" t="s">
        <v>85</v>
      </c>
      <c r="F195" s="34">
        <v>116.73</v>
      </c>
      <c r="G195" s="35"/>
      <c r="H195" s="36"/>
      <c r="I195" s="37">
        <f t="shared" si="49"/>
        <v>0</v>
      </c>
      <c r="J195" s="37">
        <f t="shared" si="50"/>
        <v>0</v>
      </c>
    </row>
    <row r="196" ht="14.25" customHeight="1">
      <c r="B196" s="25"/>
      <c r="C196" s="25" t="s">
        <v>373</v>
      </c>
      <c r="D196" s="26"/>
      <c r="E196" s="26"/>
      <c r="F196" s="27"/>
      <c r="G196" s="22"/>
      <c r="H196" s="28"/>
      <c r="I196" s="28"/>
      <c r="J196" s="29"/>
    </row>
    <row r="197" ht="11.25" customHeight="1">
      <c r="B197" s="30" t="s">
        <v>374</v>
      </c>
      <c r="C197" s="31" t="s">
        <v>375</v>
      </c>
      <c r="D197" s="32" t="s">
        <v>159</v>
      </c>
      <c r="E197" s="33" t="s">
        <v>26</v>
      </c>
      <c r="F197" s="34">
        <v>212.13</v>
      </c>
      <c r="G197" s="35"/>
      <c r="H197" s="36"/>
      <c r="I197" s="37">
        <f t="shared" ref="I197:I198" si="51">D197*H197</f>
        <v>0</v>
      </c>
      <c r="J197" s="37">
        <f t="shared" ref="J197:J198" si="52">I197*F197</f>
        <v>0</v>
      </c>
    </row>
    <row r="198" ht="11.25" customHeight="1">
      <c r="B198" s="38" t="s">
        <v>376</v>
      </c>
      <c r="C198" s="39" t="s">
        <v>377</v>
      </c>
      <c r="D198" s="40" t="s">
        <v>159</v>
      </c>
      <c r="E198" s="41" t="s">
        <v>26</v>
      </c>
      <c r="F198" s="42">
        <v>164.25</v>
      </c>
      <c r="G198" s="43"/>
      <c r="H198" s="44"/>
      <c r="I198" s="45">
        <f t="shared" si="51"/>
        <v>0</v>
      </c>
      <c r="J198" s="45">
        <f t="shared" si="52"/>
        <v>0</v>
      </c>
    </row>
    <row r="199" ht="14.25" customHeight="1">
      <c r="B199" s="25"/>
      <c r="C199" s="25" t="s">
        <v>378</v>
      </c>
      <c r="D199" s="26"/>
      <c r="E199" s="26"/>
      <c r="F199" s="27"/>
      <c r="G199" s="22"/>
      <c r="H199" s="28"/>
      <c r="I199" s="28"/>
      <c r="J199" s="29"/>
    </row>
    <row r="200" ht="11.25" customHeight="1">
      <c r="B200" s="38" t="s">
        <v>379</v>
      </c>
      <c r="C200" s="39" t="s">
        <v>380</v>
      </c>
      <c r="D200" s="40" t="s">
        <v>144</v>
      </c>
      <c r="E200" s="41" t="s">
        <v>85</v>
      </c>
      <c r="F200" s="42">
        <v>245.21</v>
      </c>
      <c r="G200" s="43"/>
      <c r="H200" s="44"/>
      <c r="I200" s="45">
        <f>D200*H200</f>
        <v>0</v>
      </c>
      <c r="J200" s="45">
        <f>I200*F200</f>
        <v>0</v>
      </c>
    </row>
    <row r="201" ht="14.25" customHeight="1">
      <c r="B201" s="25"/>
      <c r="C201" s="25" t="s">
        <v>381</v>
      </c>
      <c r="D201" s="26"/>
      <c r="E201" s="26"/>
      <c r="F201" s="27"/>
      <c r="G201" s="22"/>
      <c r="H201" s="28"/>
      <c r="I201" s="28"/>
      <c r="J201" s="29"/>
    </row>
    <row r="202" ht="11.25" customHeight="1">
      <c r="B202" s="30" t="s">
        <v>382</v>
      </c>
      <c r="C202" s="31" t="s">
        <v>383</v>
      </c>
      <c r="D202" s="32" t="s">
        <v>314</v>
      </c>
      <c r="E202" s="33" t="s">
        <v>85</v>
      </c>
      <c r="F202" s="34">
        <v>128.82</v>
      </c>
      <c r="G202" s="35"/>
      <c r="H202" s="36"/>
      <c r="I202" s="37">
        <f>D202*H202</f>
        <v>0</v>
      </c>
      <c r="J202" s="37">
        <f>I202*F202</f>
        <v>0</v>
      </c>
    </row>
    <row r="203" ht="14.25" customHeight="1">
      <c r="B203" s="25"/>
      <c r="C203" s="25" t="s">
        <v>384</v>
      </c>
      <c r="D203" s="26"/>
      <c r="E203" s="26"/>
      <c r="F203" s="27"/>
      <c r="G203" s="22"/>
      <c r="H203" s="28"/>
      <c r="I203" s="28"/>
      <c r="J203" s="29"/>
    </row>
    <row r="204" ht="11.25" customHeight="1">
      <c r="B204" s="38" t="s">
        <v>385</v>
      </c>
      <c r="C204" s="39" t="s">
        <v>386</v>
      </c>
      <c r="D204" s="40" t="s">
        <v>253</v>
      </c>
      <c r="E204" s="41" t="s">
        <v>85</v>
      </c>
      <c r="F204" s="42">
        <v>104.02</v>
      </c>
      <c r="G204" s="43"/>
      <c r="H204" s="44"/>
      <c r="I204" s="45">
        <f>D204*H204</f>
        <v>0</v>
      </c>
      <c r="J204" s="45">
        <f>I204*F204</f>
        <v>0</v>
      </c>
    </row>
    <row r="205" ht="15.0" customHeight="1">
      <c r="B205" s="19"/>
      <c r="C205" s="19" t="s">
        <v>387</v>
      </c>
      <c r="D205" s="20"/>
      <c r="E205" s="20"/>
      <c r="F205" s="21"/>
      <c r="G205" s="22"/>
      <c r="H205" s="23"/>
      <c r="I205" s="23"/>
      <c r="J205" s="24"/>
    </row>
    <row r="206" ht="11.25" customHeight="1">
      <c r="B206" s="30" t="s">
        <v>388</v>
      </c>
      <c r="C206" s="31" t="s">
        <v>389</v>
      </c>
      <c r="D206" s="32" t="s">
        <v>141</v>
      </c>
      <c r="E206" s="33" t="s">
        <v>85</v>
      </c>
      <c r="F206" s="34">
        <v>75.03</v>
      </c>
      <c r="G206" s="35"/>
      <c r="H206" s="36"/>
      <c r="I206" s="37">
        <f t="shared" ref="I206:I208" si="53">D206*H206</f>
        <v>0</v>
      </c>
      <c r="J206" s="37">
        <f t="shared" ref="J206:J208" si="54">I206*F206</f>
        <v>0</v>
      </c>
    </row>
    <row r="207" ht="11.25" customHeight="1">
      <c r="B207" s="30" t="s">
        <v>390</v>
      </c>
      <c r="C207" s="31" t="s">
        <v>391</v>
      </c>
      <c r="D207" s="32" t="s">
        <v>253</v>
      </c>
      <c r="E207" s="33" t="s">
        <v>85</v>
      </c>
      <c r="F207" s="34">
        <v>230.43</v>
      </c>
      <c r="G207" s="35"/>
      <c r="H207" s="36"/>
      <c r="I207" s="37">
        <f t="shared" si="53"/>
        <v>0</v>
      </c>
      <c r="J207" s="37">
        <f t="shared" si="54"/>
        <v>0</v>
      </c>
    </row>
    <row r="208" ht="11.25" customHeight="1">
      <c r="B208" s="30" t="s">
        <v>392</v>
      </c>
      <c r="C208" s="31" t="s">
        <v>393</v>
      </c>
      <c r="D208" s="32" t="s">
        <v>66</v>
      </c>
      <c r="E208" s="33" t="s">
        <v>85</v>
      </c>
      <c r="F208" s="46">
        <v>2152.8</v>
      </c>
      <c r="G208" s="35"/>
      <c r="H208" s="36"/>
      <c r="I208" s="37">
        <f t="shared" si="53"/>
        <v>0</v>
      </c>
      <c r="J208" s="37">
        <f t="shared" si="54"/>
        <v>0</v>
      </c>
    </row>
    <row r="209" ht="30.0" customHeight="1">
      <c r="B209" s="19"/>
      <c r="C209" s="19" t="s">
        <v>394</v>
      </c>
      <c r="D209" s="20"/>
      <c r="E209" s="20"/>
      <c r="F209" s="21"/>
      <c r="G209" s="22"/>
      <c r="H209" s="23"/>
      <c r="I209" s="23"/>
      <c r="J209" s="24"/>
    </row>
    <row r="210" ht="14.25" customHeight="1">
      <c r="B210" s="25"/>
      <c r="C210" s="25" t="s">
        <v>395</v>
      </c>
      <c r="D210" s="26"/>
      <c r="E210" s="26"/>
      <c r="F210" s="27"/>
      <c r="G210" s="22"/>
      <c r="H210" s="28"/>
      <c r="I210" s="28"/>
      <c r="J210" s="29"/>
    </row>
    <row r="211" ht="11.25" customHeight="1">
      <c r="B211" s="30" t="s">
        <v>396</v>
      </c>
      <c r="C211" s="31" t="s">
        <v>397</v>
      </c>
      <c r="D211" s="32" t="s">
        <v>131</v>
      </c>
      <c r="E211" s="33" t="s">
        <v>85</v>
      </c>
      <c r="F211" s="34">
        <v>43.06</v>
      </c>
      <c r="G211" s="35"/>
      <c r="H211" s="36"/>
      <c r="I211" s="37">
        <f t="shared" ref="I211:I212" si="55">D211*H211</f>
        <v>0</v>
      </c>
      <c r="J211" s="37">
        <f t="shared" ref="J211:J212" si="56">I211*F211</f>
        <v>0</v>
      </c>
    </row>
    <row r="212" ht="11.25" customHeight="1">
      <c r="B212" s="38" t="s">
        <v>398</v>
      </c>
      <c r="C212" s="39" t="s">
        <v>399</v>
      </c>
      <c r="D212" s="40" t="s">
        <v>131</v>
      </c>
      <c r="E212" s="41" t="s">
        <v>85</v>
      </c>
      <c r="F212" s="42">
        <v>200.99</v>
      </c>
      <c r="G212" s="43"/>
      <c r="H212" s="44"/>
      <c r="I212" s="45">
        <f t="shared" si="55"/>
        <v>0</v>
      </c>
      <c r="J212" s="45">
        <f t="shared" si="56"/>
        <v>0</v>
      </c>
    </row>
    <row r="213" ht="14.25" customHeight="1">
      <c r="B213" s="25"/>
      <c r="C213" s="25" t="s">
        <v>400</v>
      </c>
      <c r="D213" s="26"/>
      <c r="E213" s="26"/>
      <c r="F213" s="27"/>
      <c r="G213" s="22"/>
      <c r="H213" s="28"/>
      <c r="I213" s="28"/>
      <c r="J213" s="29"/>
    </row>
    <row r="214" ht="11.25" customHeight="1">
      <c r="B214" s="30" t="s">
        <v>401</v>
      </c>
      <c r="C214" s="31" t="s">
        <v>402</v>
      </c>
      <c r="D214" s="32" t="s">
        <v>144</v>
      </c>
      <c r="E214" s="33" t="s">
        <v>85</v>
      </c>
      <c r="F214" s="34">
        <v>24.46</v>
      </c>
      <c r="G214" s="35"/>
      <c r="H214" s="36"/>
      <c r="I214" s="37">
        <f t="shared" ref="I214:I217" si="57">D214*H214</f>
        <v>0</v>
      </c>
      <c r="J214" s="37">
        <f t="shared" ref="J214:J217" si="58">I214*F214</f>
        <v>0</v>
      </c>
    </row>
    <row r="215" ht="11.25" customHeight="1">
      <c r="B215" s="30" t="s">
        <v>403</v>
      </c>
      <c r="C215" s="31" t="s">
        <v>404</v>
      </c>
      <c r="D215" s="32" t="s">
        <v>144</v>
      </c>
      <c r="E215" s="33" t="s">
        <v>85</v>
      </c>
      <c r="F215" s="34">
        <v>27.12</v>
      </c>
      <c r="G215" s="35"/>
      <c r="H215" s="36"/>
      <c r="I215" s="37">
        <f t="shared" si="57"/>
        <v>0</v>
      </c>
      <c r="J215" s="37">
        <f t="shared" si="58"/>
        <v>0</v>
      </c>
    </row>
    <row r="216" ht="11.25" customHeight="1">
      <c r="B216" s="30" t="s">
        <v>405</v>
      </c>
      <c r="C216" s="31" t="s">
        <v>406</v>
      </c>
      <c r="D216" s="32" t="s">
        <v>131</v>
      </c>
      <c r="E216" s="33" t="s">
        <v>85</v>
      </c>
      <c r="F216" s="34">
        <v>241.18</v>
      </c>
      <c r="G216" s="35"/>
      <c r="H216" s="36"/>
      <c r="I216" s="37">
        <f t="shared" si="57"/>
        <v>0</v>
      </c>
      <c r="J216" s="37">
        <f t="shared" si="58"/>
        <v>0</v>
      </c>
    </row>
    <row r="217" ht="22.5" customHeight="1">
      <c r="B217" s="38" t="s">
        <v>407</v>
      </c>
      <c r="C217" s="39" t="s">
        <v>408</v>
      </c>
      <c r="D217" s="40" t="s">
        <v>131</v>
      </c>
      <c r="E217" s="41" t="s">
        <v>26</v>
      </c>
      <c r="F217" s="42">
        <v>293.8</v>
      </c>
      <c r="G217" s="43"/>
      <c r="H217" s="44"/>
      <c r="I217" s="45">
        <f t="shared" si="57"/>
        <v>0</v>
      </c>
      <c r="J217" s="45">
        <f t="shared" si="58"/>
        <v>0</v>
      </c>
    </row>
    <row r="218" ht="14.25" customHeight="1">
      <c r="B218" s="25"/>
      <c r="C218" s="25" t="s">
        <v>409</v>
      </c>
      <c r="D218" s="26"/>
      <c r="E218" s="26"/>
      <c r="F218" s="27"/>
      <c r="G218" s="22"/>
      <c r="H218" s="28"/>
      <c r="I218" s="28"/>
      <c r="J218" s="29"/>
    </row>
    <row r="219" ht="11.25" customHeight="1">
      <c r="B219" s="30" t="s">
        <v>410</v>
      </c>
      <c r="C219" s="31" t="s">
        <v>411</v>
      </c>
      <c r="D219" s="32" t="s">
        <v>131</v>
      </c>
      <c r="E219" s="33" t="s">
        <v>85</v>
      </c>
      <c r="F219" s="34">
        <v>842.42</v>
      </c>
      <c r="G219" s="35"/>
      <c r="H219" s="36"/>
      <c r="I219" s="37">
        <f>D219*H219</f>
        <v>0</v>
      </c>
      <c r="J219" s="37">
        <f>I219*F219</f>
        <v>0</v>
      </c>
    </row>
    <row r="220" ht="14.25" customHeight="1">
      <c r="B220" s="25"/>
      <c r="C220" s="25" t="s">
        <v>412</v>
      </c>
      <c r="D220" s="26"/>
      <c r="E220" s="26"/>
      <c r="F220" s="27"/>
      <c r="G220" s="22"/>
      <c r="H220" s="28"/>
      <c r="I220" s="28"/>
      <c r="J220" s="29"/>
    </row>
    <row r="221" ht="11.25" customHeight="1">
      <c r="B221" s="38" t="s">
        <v>413</v>
      </c>
      <c r="C221" s="39" t="s">
        <v>414</v>
      </c>
      <c r="D221" s="40" t="s">
        <v>131</v>
      </c>
      <c r="E221" s="41" t="s">
        <v>85</v>
      </c>
      <c r="F221" s="42">
        <v>33.8</v>
      </c>
      <c r="G221" s="43"/>
      <c r="H221" s="44"/>
      <c r="I221" s="45">
        <f>D221*H221</f>
        <v>0</v>
      </c>
      <c r="J221" s="45">
        <f>I221*F221</f>
        <v>0</v>
      </c>
    </row>
    <row r="222" ht="15.0" customHeight="1">
      <c r="B222" s="19"/>
      <c r="C222" s="19" t="s">
        <v>415</v>
      </c>
      <c r="D222" s="20"/>
      <c r="E222" s="20"/>
      <c r="F222" s="21"/>
      <c r="G222" s="22"/>
      <c r="H222" s="23"/>
      <c r="I222" s="23"/>
      <c r="J222" s="24"/>
    </row>
    <row r="223" ht="14.25" customHeight="1">
      <c r="B223" s="25"/>
      <c r="C223" s="25" t="s">
        <v>416</v>
      </c>
      <c r="D223" s="26"/>
      <c r="E223" s="26"/>
      <c r="F223" s="27"/>
      <c r="G223" s="22"/>
      <c r="H223" s="28"/>
      <c r="I223" s="28"/>
      <c r="J223" s="29"/>
    </row>
    <row r="224" ht="11.25" customHeight="1">
      <c r="B224" s="30" t="s">
        <v>417</v>
      </c>
      <c r="C224" s="31" t="s">
        <v>418</v>
      </c>
      <c r="D224" s="32" t="s">
        <v>131</v>
      </c>
      <c r="E224" s="33" t="s">
        <v>26</v>
      </c>
      <c r="F224" s="34">
        <v>233.5</v>
      </c>
      <c r="G224" s="35"/>
      <c r="H224" s="36"/>
      <c r="I224" s="37">
        <f t="shared" ref="I224:I233" si="59">D224*H224</f>
        <v>0</v>
      </c>
      <c r="J224" s="37">
        <f t="shared" ref="J224:J233" si="60">I224*F224</f>
        <v>0</v>
      </c>
    </row>
    <row r="225" ht="11.25" customHeight="1">
      <c r="B225" s="30" t="s">
        <v>419</v>
      </c>
      <c r="C225" s="31" t="s">
        <v>420</v>
      </c>
      <c r="D225" s="32" t="s">
        <v>66</v>
      </c>
      <c r="E225" s="33" t="s">
        <v>26</v>
      </c>
      <c r="F225" s="34">
        <v>577.79</v>
      </c>
      <c r="G225" s="35"/>
      <c r="H225" s="36"/>
      <c r="I225" s="37">
        <f t="shared" si="59"/>
        <v>0</v>
      </c>
      <c r="J225" s="37">
        <f t="shared" si="60"/>
        <v>0</v>
      </c>
    </row>
    <row r="226" ht="11.25" customHeight="1">
      <c r="B226" s="30" t="s">
        <v>421</v>
      </c>
      <c r="C226" s="31" t="s">
        <v>422</v>
      </c>
      <c r="D226" s="32" t="s">
        <v>131</v>
      </c>
      <c r="E226" s="33" t="s">
        <v>26</v>
      </c>
      <c r="F226" s="34">
        <v>422.62</v>
      </c>
      <c r="G226" s="35"/>
      <c r="H226" s="36"/>
      <c r="I226" s="37">
        <f t="shared" si="59"/>
        <v>0</v>
      </c>
      <c r="J226" s="37">
        <f t="shared" si="60"/>
        <v>0</v>
      </c>
    </row>
    <row r="227" ht="11.25" customHeight="1">
      <c r="B227" s="38" t="s">
        <v>423</v>
      </c>
      <c r="C227" s="39" t="s">
        <v>424</v>
      </c>
      <c r="D227" s="40" t="s">
        <v>66</v>
      </c>
      <c r="E227" s="41" t="s">
        <v>26</v>
      </c>
      <c r="F227" s="42">
        <v>189.8</v>
      </c>
      <c r="G227" s="43"/>
      <c r="H227" s="44"/>
      <c r="I227" s="45">
        <f t="shared" si="59"/>
        <v>0</v>
      </c>
      <c r="J227" s="45">
        <f t="shared" si="60"/>
        <v>0</v>
      </c>
    </row>
    <row r="228" ht="11.25" customHeight="1">
      <c r="B228" s="38" t="s">
        <v>425</v>
      </c>
      <c r="C228" s="39" t="s">
        <v>426</v>
      </c>
      <c r="D228" s="40" t="s">
        <v>66</v>
      </c>
      <c r="E228" s="41" t="s">
        <v>26</v>
      </c>
      <c r="F228" s="42">
        <v>548.9</v>
      </c>
      <c r="G228" s="43"/>
      <c r="H228" s="44"/>
      <c r="I228" s="45">
        <f t="shared" si="59"/>
        <v>0</v>
      </c>
      <c r="J228" s="45">
        <f t="shared" si="60"/>
        <v>0</v>
      </c>
    </row>
    <row r="229" ht="11.25" customHeight="1">
      <c r="B229" s="38" t="s">
        <v>427</v>
      </c>
      <c r="C229" s="39" t="s">
        <v>428</v>
      </c>
      <c r="D229" s="40" t="s">
        <v>66</v>
      </c>
      <c r="E229" s="41" t="s">
        <v>26</v>
      </c>
      <c r="F229" s="42">
        <v>314.04</v>
      </c>
      <c r="G229" s="43"/>
      <c r="H229" s="44"/>
      <c r="I229" s="45">
        <f t="shared" si="59"/>
        <v>0</v>
      </c>
      <c r="J229" s="45">
        <f t="shared" si="60"/>
        <v>0</v>
      </c>
    </row>
    <row r="230" ht="11.25" customHeight="1">
      <c r="B230" s="30" t="s">
        <v>429</v>
      </c>
      <c r="C230" s="31" t="s">
        <v>430</v>
      </c>
      <c r="D230" s="32" t="s">
        <v>66</v>
      </c>
      <c r="E230" s="33" t="s">
        <v>26</v>
      </c>
      <c r="F230" s="34">
        <v>337.94</v>
      </c>
      <c r="G230" s="35"/>
      <c r="H230" s="36"/>
      <c r="I230" s="37">
        <f t="shared" si="59"/>
        <v>0</v>
      </c>
      <c r="J230" s="37">
        <f t="shared" si="60"/>
        <v>0</v>
      </c>
    </row>
    <row r="231" ht="11.25" customHeight="1">
      <c r="B231" s="30" t="s">
        <v>431</v>
      </c>
      <c r="C231" s="31" t="s">
        <v>432</v>
      </c>
      <c r="D231" s="32" t="s">
        <v>131</v>
      </c>
      <c r="E231" s="33" t="s">
        <v>26</v>
      </c>
      <c r="F231" s="34">
        <v>393.24</v>
      </c>
      <c r="G231" s="35"/>
      <c r="H231" s="36"/>
      <c r="I231" s="37">
        <f t="shared" si="59"/>
        <v>0</v>
      </c>
      <c r="J231" s="37">
        <f t="shared" si="60"/>
        <v>0</v>
      </c>
    </row>
    <row r="232" ht="11.25" customHeight="1">
      <c r="B232" s="38" t="s">
        <v>433</v>
      </c>
      <c r="C232" s="39" t="s">
        <v>434</v>
      </c>
      <c r="D232" s="40" t="s">
        <v>131</v>
      </c>
      <c r="E232" s="41" t="s">
        <v>26</v>
      </c>
      <c r="F232" s="42">
        <v>181.61</v>
      </c>
      <c r="G232" s="43"/>
      <c r="H232" s="44"/>
      <c r="I232" s="45">
        <f t="shared" si="59"/>
        <v>0</v>
      </c>
      <c r="J232" s="45">
        <f t="shared" si="60"/>
        <v>0</v>
      </c>
    </row>
    <row r="233" ht="22.5" customHeight="1">
      <c r="B233" s="38" t="s">
        <v>435</v>
      </c>
      <c r="C233" s="39" t="s">
        <v>436</v>
      </c>
      <c r="D233" s="40" t="s">
        <v>131</v>
      </c>
      <c r="E233" s="41" t="s">
        <v>26</v>
      </c>
      <c r="F233" s="42">
        <v>172.05</v>
      </c>
      <c r="G233" s="43"/>
      <c r="H233" s="44"/>
      <c r="I233" s="45">
        <f t="shared" si="59"/>
        <v>0</v>
      </c>
      <c r="J233" s="45">
        <f t="shared" si="60"/>
        <v>0</v>
      </c>
    </row>
    <row r="234" ht="14.25" customHeight="1">
      <c r="B234" s="25"/>
      <c r="C234" s="25" t="s">
        <v>415</v>
      </c>
      <c r="D234" s="26"/>
      <c r="E234" s="26"/>
      <c r="F234" s="27"/>
      <c r="G234" s="22"/>
      <c r="H234" s="27"/>
      <c r="I234" s="22"/>
      <c r="J234" s="28"/>
    </row>
    <row r="235" ht="11.25" customHeight="1">
      <c r="B235" s="30" t="s">
        <v>437</v>
      </c>
      <c r="C235" s="31" t="s">
        <v>438</v>
      </c>
      <c r="D235" s="32">
        <v>10.0</v>
      </c>
      <c r="E235" s="33" t="s">
        <v>26</v>
      </c>
      <c r="F235" s="34">
        <v>445.5</v>
      </c>
      <c r="G235" s="35"/>
      <c r="H235" s="36"/>
      <c r="I235" s="37">
        <f>D235*H235</f>
        <v>0</v>
      </c>
      <c r="J235" s="37">
        <f>I235*F235</f>
        <v>0</v>
      </c>
    </row>
    <row r="236" ht="30.0" customHeight="1">
      <c r="B236" s="19"/>
      <c r="C236" s="19" t="s">
        <v>439</v>
      </c>
      <c r="D236" s="20"/>
      <c r="E236" s="20"/>
      <c r="F236" s="21"/>
      <c r="G236" s="22"/>
      <c r="H236" s="23"/>
      <c r="I236" s="23"/>
      <c r="J236" s="24"/>
    </row>
    <row r="237" ht="14.25" customHeight="1">
      <c r="B237" s="25"/>
      <c r="C237" s="25" t="s">
        <v>440</v>
      </c>
      <c r="D237" s="26"/>
      <c r="E237" s="26"/>
      <c r="F237" s="27"/>
      <c r="G237" s="22"/>
      <c r="H237" s="28"/>
      <c r="I237" s="28"/>
      <c r="J237" s="29"/>
    </row>
    <row r="238" ht="11.25" customHeight="1">
      <c r="B238" s="38" t="s">
        <v>441</v>
      </c>
      <c r="C238" s="39" t="s">
        <v>442</v>
      </c>
      <c r="D238" s="40" t="s">
        <v>159</v>
      </c>
      <c r="E238" s="41" t="s">
        <v>26</v>
      </c>
      <c r="F238" s="42">
        <v>169.79</v>
      </c>
      <c r="G238" s="43"/>
      <c r="H238" s="44"/>
      <c r="I238" s="45">
        <f t="shared" ref="I238:I239" si="61">D238*H238</f>
        <v>0</v>
      </c>
      <c r="J238" s="45">
        <f t="shared" ref="J238:J239" si="62">I238*F238</f>
        <v>0</v>
      </c>
    </row>
    <row r="239" ht="11.25" customHeight="1">
      <c r="B239" s="30" t="s">
        <v>443</v>
      </c>
      <c r="C239" s="31" t="s">
        <v>444</v>
      </c>
      <c r="D239" s="32" t="s">
        <v>159</v>
      </c>
      <c r="E239" s="33" t="s">
        <v>26</v>
      </c>
      <c r="F239" s="34">
        <v>369.37</v>
      </c>
      <c r="G239" s="35"/>
      <c r="H239" s="36"/>
      <c r="I239" s="37">
        <f t="shared" si="61"/>
        <v>0</v>
      </c>
      <c r="J239" s="37">
        <f t="shared" si="62"/>
        <v>0</v>
      </c>
    </row>
    <row r="240" ht="15.0" customHeight="1">
      <c r="B240" s="19"/>
      <c r="C240" s="19" t="s">
        <v>445</v>
      </c>
      <c r="D240" s="20"/>
      <c r="E240" s="20"/>
      <c r="F240" s="21"/>
      <c r="G240" s="22"/>
      <c r="H240" s="23"/>
      <c r="I240" s="23"/>
      <c r="J240" s="24"/>
    </row>
    <row r="241" ht="14.25" customHeight="1">
      <c r="B241" s="25"/>
      <c r="C241" s="25" t="s">
        <v>446</v>
      </c>
      <c r="D241" s="26"/>
      <c r="E241" s="26"/>
      <c r="F241" s="27"/>
      <c r="G241" s="22"/>
      <c r="H241" s="28"/>
      <c r="I241" s="28"/>
      <c r="J241" s="29"/>
    </row>
    <row r="242" ht="11.25" customHeight="1">
      <c r="B242" s="38" t="s">
        <v>447</v>
      </c>
      <c r="C242" s="39" t="s">
        <v>448</v>
      </c>
      <c r="D242" s="40">
        <v>4.0</v>
      </c>
      <c r="E242" s="41" t="s">
        <v>85</v>
      </c>
      <c r="F242" s="42">
        <v>209.77</v>
      </c>
      <c r="G242" s="43"/>
      <c r="H242" s="44"/>
      <c r="I242" s="45">
        <f t="shared" ref="I242:I249" si="63">D242*H242</f>
        <v>0</v>
      </c>
      <c r="J242" s="45">
        <f t="shared" ref="J242:J249" si="64">I242*F242</f>
        <v>0</v>
      </c>
    </row>
    <row r="243" ht="11.25" customHeight="1">
      <c r="B243" s="38" t="s">
        <v>449</v>
      </c>
      <c r="C243" s="39" t="s">
        <v>450</v>
      </c>
      <c r="D243" s="40">
        <v>4.0</v>
      </c>
      <c r="E243" s="41" t="s">
        <v>85</v>
      </c>
      <c r="F243" s="42">
        <v>219.47</v>
      </c>
      <c r="G243" s="43"/>
      <c r="H243" s="44"/>
      <c r="I243" s="45">
        <f t="shared" si="63"/>
        <v>0</v>
      </c>
      <c r="J243" s="45">
        <f t="shared" si="64"/>
        <v>0</v>
      </c>
    </row>
    <row r="244" ht="11.25" customHeight="1">
      <c r="B244" s="38" t="s">
        <v>451</v>
      </c>
      <c r="C244" s="39" t="s">
        <v>452</v>
      </c>
      <c r="D244" s="40">
        <v>4.0</v>
      </c>
      <c r="E244" s="41" t="s">
        <v>85</v>
      </c>
      <c r="F244" s="42">
        <v>209.91</v>
      </c>
      <c r="G244" s="43"/>
      <c r="H244" s="44"/>
      <c r="I244" s="45">
        <f t="shared" si="63"/>
        <v>0</v>
      </c>
      <c r="J244" s="45">
        <f t="shared" si="64"/>
        <v>0</v>
      </c>
    </row>
    <row r="245" ht="11.25" customHeight="1">
      <c r="B245" s="38" t="s">
        <v>453</v>
      </c>
      <c r="C245" s="39" t="s">
        <v>454</v>
      </c>
      <c r="D245" s="40">
        <v>4.0</v>
      </c>
      <c r="E245" s="41" t="s">
        <v>85</v>
      </c>
      <c r="F245" s="42">
        <v>205.91</v>
      </c>
      <c r="G245" s="43"/>
      <c r="H245" s="44"/>
      <c r="I245" s="45">
        <f t="shared" si="63"/>
        <v>0</v>
      </c>
      <c r="J245" s="45">
        <f t="shared" si="64"/>
        <v>0</v>
      </c>
    </row>
    <row r="246" ht="11.25" customHeight="1">
      <c r="B246" s="30" t="s">
        <v>455</v>
      </c>
      <c r="C246" s="31" t="s">
        <v>456</v>
      </c>
      <c r="D246" s="32">
        <v>1.0</v>
      </c>
      <c r="E246" s="33" t="s">
        <v>85</v>
      </c>
      <c r="F246" s="34">
        <v>214.35</v>
      </c>
      <c r="G246" s="35"/>
      <c r="H246" s="36"/>
      <c r="I246" s="37">
        <f t="shared" si="63"/>
        <v>0</v>
      </c>
      <c r="J246" s="37">
        <f t="shared" si="64"/>
        <v>0</v>
      </c>
    </row>
    <row r="247" ht="11.25" customHeight="1">
      <c r="B247" s="30" t="s">
        <v>457</v>
      </c>
      <c r="C247" s="31" t="s">
        <v>458</v>
      </c>
      <c r="D247" s="32">
        <v>1.0</v>
      </c>
      <c r="E247" s="33" t="s">
        <v>85</v>
      </c>
      <c r="F247" s="34">
        <v>209.28</v>
      </c>
      <c r="G247" s="35"/>
      <c r="H247" s="36"/>
      <c r="I247" s="37">
        <f t="shared" si="63"/>
        <v>0</v>
      </c>
      <c r="J247" s="37">
        <f t="shared" si="64"/>
        <v>0</v>
      </c>
    </row>
    <row r="248" ht="22.5" customHeight="1">
      <c r="B248" s="30" t="s">
        <v>459</v>
      </c>
      <c r="C248" s="31" t="s">
        <v>460</v>
      </c>
      <c r="D248" s="32">
        <v>1.0</v>
      </c>
      <c r="E248" s="33" t="s">
        <v>85</v>
      </c>
      <c r="F248" s="34">
        <v>214.35</v>
      </c>
      <c r="G248" s="35"/>
      <c r="H248" s="36"/>
      <c r="I248" s="37">
        <f t="shared" si="63"/>
        <v>0</v>
      </c>
      <c r="J248" s="37">
        <f t="shared" si="64"/>
        <v>0</v>
      </c>
    </row>
    <row r="249" ht="11.25" customHeight="1">
      <c r="B249" s="38" t="s">
        <v>461</v>
      </c>
      <c r="C249" s="39" t="s">
        <v>462</v>
      </c>
      <c r="D249" s="40">
        <v>4.0</v>
      </c>
      <c r="E249" s="41" t="s">
        <v>85</v>
      </c>
      <c r="F249" s="42">
        <v>214.35</v>
      </c>
      <c r="G249" s="43"/>
      <c r="H249" s="44"/>
      <c r="I249" s="45">
        <f t="shared" si="63"/>
        <v>0</v>
      </c>
      <c r="J249" s="45">
        <f t="shared" si="64"/>
        <v>0</v>
      </c>
    </row>
    <row r="250" ht="15.0" customHeight="1">
      <c r="B250" s="19"/>
      <c r="C250" s="19" t="s">
        <v>463</v>
      </c>
      <c r="D250" s="20"/>
      <c r="E250" s="20"/>
      <c r="F250" s="21"/>
      <c r="G250" s="22"/>
      <c r="H250" s="23"/>
      <c r="I250" s="23"/>
      <c r="J250" s="24"/>
    </row>
    <row r="251" ht="11.25" customHeight="1">
      <c r="B251" s="38" t="s">
        <v>464</v>
      </c>
      <c r="C251" s="39" t="s">
        <v>465</v>
      </c>
      <c r="D251" s="40" t="s">
        <v>466</v>
      </c>
      <c r="E251" s="41" t="s">
        <v>85</v>
      </c>
      <c r="F251" s="42">
        <v>7.01</v>
      </c>
      <c r="G251" s="43"/>
      <c r="H251" s="44"/>
      <c r="I251" s="45">
        <f>D251*H251</f>
        <v>0</v>
      </c>
      <c r="J251" s="45">
        <f>I251*F251</f>
        <v>0</v>
      </c>
    </row>
    <row r="252" ht="15.0" customHeight="1">
      <c r="A252" s="53"/>
      <c r="B252" s="54"/>
      <c r="C252" s="54" t="s">
        <v>467</v>
      </c>
      <c r="D252" s="55"/>
      <c r="E252" s="55"/>
      <c r="F252" s="56"/>
      <c r="G252" s="22"/>
      <c r="H252" s="57"/>
      <c r="I252" s="57"/>
      <c r="J252" s="58"/>
    </row>
    <row r="253" ht="14.25" customHeight="1">
      <c r="A253" s="53"/>
      <c r="B253" s="59"/>
      <c r="C253" s="59" t="s">
        <v>468</v>
      </c>
      <c r="D253" s="60"/>
      <c r="E253" s="60"/>
      <c r="F253" s="61"/>
      <c r="G253" s="22"/>
      <c r="H253" s="62"/>
      <c r="I253" s="62"/>
      <c r="J253" s="63"/>
    </row>
    <row r="254" ht="11.25" customHeight="1">
      <c r="A254" s="53"/>
      <c r="B254" s="38">
        <v>1446.0</v>
      </c>
      <c r="C254" s="39" t="s">
        <v>469</v>
      </c>
      <c r="D254" s="64">
        <v>1.0</v>
      </c>
      <c r="E254" s="64" t="s">
        <v>85</v>
      </c>
      <c r="F254" s="65" t="s">
        <v>470</v>
      </c>
      <c r="G254" s="43"/>
      <c r="H254" s="44"/>
      <c r="I254" s="45">
        <f>D254*H254</f>
        <v>0</v>
      </c>
      <c r="J254" s="45">
        <f>I254*F254</f>
        <v>0</v>
      </c>
    </row>
    <row r="255" ht="11.25" customHeight="1">
      <c r="A255" s="53"/>
      <c r="B255" s="38">
        <v>1448.0</v>
      </c>
      <c r="C255" s="39" t="s">
        <v>471</v>
      </c>
      <c r="D255" s="66">
        <v>1.0</v>
      </c>
      <c r="E255" s="66" t="s">
        <v>26</v>
      </c>
      <c r="F255" s="65" t="s">
        <v>472</v>
      </c>
      <c r="G255" s="43"/>
      <c r="H255" s="67"/>
      <c r="I255" s="68"/>
      <c r="J255" s="68"/>
    </row>
    <row r="256" ht="11.25" customHeight="1">
      <c r="A256" s="53"/>
      <c r="B256" s="38">
        <v>1445.0</v>
      </c>
      <c r="C256" s="39" t="s">
        <v>473</v>
      </c>
      <c r="D256" s="64">
        <v>1.0</v>
      </c>
      <c r="E256" s="66" t="s">
        <v>26</v>
      </c>
      <c r="F256" s="65">
        <v>700.0</v>
      </c>
      <c r="G256" s="43"/>
      <c r="H256" s="67"/>
      <c r="I256" s="68"/>
      <c r="J256" s="68"/>
    </row>
    <row r="257" ht="11.25" customHeight="1">
      <c r="A257" s="53"/>
      <c r="B257" s="38">
        <v>1447.0</v>
      </c>
      <c r="C257" s="39" t="s">
        <v>474</v>
      </c>
      <c r="D257" s="66">
        <v>1.0</v>
      </c>
      <c r="E257" s="66" t="s">
        <v>26</v>
      </c>
      <c r="F257" s="65">
        <v>700.0</v>
      </c>
      <c r="G257" s="43"/>
      <c r="H257" s="67"/>
      <c r="I257" s="68"/>
      <c r="J257" s="68"/>
    </row>
    <row r="258" ht="11.25" customHeight="1">
      <c r="A258" s="53"/>
      <c r="B258" s="38">
        <v>1444.0</v>
      </c>
      <c r="C258" s="39" t="s">
        <v>474</v>
      </c>
      <c r="D258" s="64">
        <v>1.0</v>
      </c>
      <c r="E258" s="66" t="s">
        <v>26</v>
      </c>
      <c r="F258" s="65">
        <v>700.0</v>
      </c>
      <c r="G258" s="43"/>
      <c r="H258" s="67"/>
      <c r="I258" s="68"/>
      <c r="J258" s="68"/>
    </row>
    <row r="259" ht="14.25" customHeight="1">
      <c r="A259" s="53"/>
      <c r="B259" s="59"/>
      <c r="C259" s="59" t="s">
        <v>475</v>
      </c>
      <c r="D259" s="69"/>
      <c r="E259" s="69"/>
      <c r="F259" s="70"/>
      <c r="G259" s="22"/>
      <c r="H259" s="71"/>
      <c r="I259" s="71"/>
      <c r="J259" s="72"/>
    </row>
    <row r="260" ht="11.25" customHeight="1">
      <c r="A260" s="53"/>
      <c r="B260" s="38">
        <v>37433.0</v>
      </c>
      <c r="C260" s="39" t="s">
        <v>476</v>
      </c>
      <c r="D260" s="64">
        <v>1.0</v>
      </c>
      <c r="E260" s="64" t="s">
        <v>85</v>
      </c>
      <c r="F260" s="65">
        <v>450.0</v>
      </c>
      <c r="G260" s="43"/>
      <c r="H260" s="44"/>
      <c r="I260" s="73"/>
      <c r="J260" s="73"/>
    </row>
    <row r="261" ht="11.25" customHeight="1">
      <c r="A261" s="53"/>
      <c r="B261" s="38">
        <v>36967.0</v>
      </c>
      <c r="C261" s="39" t="s">
        <v>477</v>
      </c>
      <c r="D261" s="66">
        <v>1.0</v>
      </c>
      <c r="E261" s="66" t="s">
        <v>85</v>
      </c>
      <c r="F261" s="65">
        <v>800.0</v>
      </c>
      <c r="G261" s="43"/>
      <c r="H261" s="67"/>
      <c r="I261" s="68"/>
      <c r="J261" s="68"/>
    </row>
    <row r="262" ht="11.25" customHeight="1">
      <c r="A262" s="53"/>
      <c r="B262" s="38">
        <v>36964.0</v>
      </c>
      <c r="C262" s="39" t="s">
        <v>478</v>
      </c>
      <c r="D262" s="64">
        <v>1.0</v>
      </c>
      <c r="E262" s="66" t="s">
        <v>85</v>
      </c>
      <c r="F262" s="65">
        <v>450.0</v>
      </c>
      <c r="G262" s="43"/>
      <c r="H262" s="67"/>
      <c r="I262" s="68"/>
      <c r="J262" s="68"/>
    </row>
    <row r="263" ht="11.25" customHeight="1">
      <c r="A263" s="53"/>
      <c r="B263" s="38">
        <v>36966.0</v>
      </c>
      <c r="C263" s="39" t="s">
        <v>479</v>
      </c>
      <c r="D263" s="66">
        <v>1.0</v>
      </c>
      <c r="E263" s="66" t="s">
        <v>85</v>
      </c>
      <c r="F263" s="65">
        <v>800.0</v>
      </c>
      <c r="G263" s="43"/>
      <c r="H263" s="67"/>
      <c r="I263" s="68"/>
      <c r="J263" s="68"/>
    </row>
    <row r="264" ht="11.25" customHeight="1">
      <c r="A264" s="53"/>
      <c r="B264" s="38">
        <v>36965.0</v>
      </c>
      <c r="C264" s="39" t="s">
        <v>480</v>
      </c>
      <c r="D264" s="64">
        <v>1.0</v>
      </c>
      <c r="E264" s="66" t="s">
        <v>85</v>
      </c>
      <c r="F264" s="65">
        <v>450.0</v>
      </c>
      <c r="G264" s="43"/>
      <c r="H264" s="67"/>
      <c r="I264" s="68"/>
      <c r="J264" s="68"/>
    </row>
    <row r="265" ht="14.25" customHeight="1">
      <c r="A265" s="53"/>
      <c r="B265" s="59"/>
      <c r="C265" s="59" t="s">
        <v>481</v>
      </c>
      <c r="D265" s="69"/>
      <c r="E265" s="69"/>
      <c r="F265" s="70"/>
      <c r="G265" s="22"/>
      <c r="H265" s="71"/>
      <c r="I265" s="71"/>
      <c r="J265" s="72"/>
    </row>
    <row r="266" ht="11.25" customHeight="1">
      <c r="A266" s="53"/>
      <c r="B266" s="38">
        <v>36963.0</v>
      </c>
      <c r="C266" s="39" t="s">
        <v>482</v>
      </c>
      <c r="D266" s="64">
        <v>1.0</v>
      </c>
      <c r="E266" s="64" t="s">
        <v>85</v>
      </c>
      <c r="F266" s="65">
        <v>3500.0</v>
      </c>
      <c r="G266" s="43"/>
      <c r="H266" s="44"/>
      <c r="I266" s="73"/>
      <c r="J266" s="73"/>
    </row>
    <row r="267" ht="22.5" customHeight="1">
      <c r="A267" s="53"/>
      <c r="B267" s="38">
        <v>1397.0</v>
      </c>
      <c r="C267" s="39" t="s">
        <v>483</v>
      </c>
      <c r="D267" s="66">
        <v>1.0</v>
      </c>
      <c r="E267" s="66" t="s">
        <v>85</v>
      </c>
      <c r="F267" s="65">
        <v>1000.0</v>
      </c>
      <c r="G267" s="43"/>
      <c r="H267" s="67"/>
      <c r="I267" s="68"/>
      <c r="J267" s="68"/>
    </row>
    <row r="268" ht="11.25" customHeight="1">
      <c r="A268" s="53"/>
      <c r="B268" s="38">
        <v>1387.0</v>
      </c>
      <c r="C268" s="39" t="s">
        <v>484</v>
      </c>
      <c r="D268" s="64">
        <v>1.0</v>
      </c>
      <c r="E268" s="66" t="s">
        <v>85</v>
      </c>
      <c r="F268" s="65">
        <v>12000.0</v>
      </c>
      <c r="G268" s="43"/>
      <c r="H268" s="67"/>
      <c r="I268" s="68"/>
      <c r="J268" s="68"/>
    </row>
    <row r="269" ht="22.5" customHeight="1">
      <c r="A269" s="53"/>
      <c r="B269" s="38">
        <v>1391.0</v>
      </c>
      <c r="C269" s="39" t="s">
        <v>485</v>
      </c>
      <c r="D269" s="66">
        <v>1.0</v>
      </c>
      <c r="E269" s="66" t="s">
        <v>85</v>
      </c>
      <c r="F269" s="65">
        <v>2300.0</v>
      </c>
      <c r="G269" s="43"/>
      <c r="H269" s="67"/>
      <c r="I269" s="68"/>
      <c r="J269" s="68"/>
    </row>
    <row r="270" ht="22.5" customHeight="1">
      <c r="A270" s="53"/>
      <c r="B270" s="38">
        <v>1390.0</v>
      </c>
      <c r="C270" s="39" t="s">
        <v>486</v>
      </c>
      <c r="D270" s="64">
        <v>1.0</v>
      </c>
      <c r="E270" s="66" t="s">
        <v>85</v>
      </c>
      <c r="F270" s="65">
        <v>2300.0</v>
      </c>
      <c r="G270" s="43"/>
      <c r="H270" s="67"/>
      <c r="I270" s="68"/>
      <c r="J270" s="68"/>
    </row>
    <row r="271" ht="14.25" customHeight="1">
      <c r="A271" s="53"/>
      <c r="B271" s="59"/>
      <c r="C271" s="59" t="s">
        <v>487</v>
      </c>
      <c r="D271" s="69"/>
      <c r="E271" s="69"/>
      <c r="F271" s="70"/>
      <c r="G271" s="22"/>
      <c r="H271" s="71"/>
      <c r="I271" s="71"/>
      <c r="J271" s="72"/>
    </row>
    <row r="272" ht="11.25" customHeight="1">
      <c r="A272" s="53"/>
      <c r="B272" s="38">
        <v>37155.0</v>
      </c>
      <c r="C272" s="39" t="s">
        <v>488</v>
      </c>
      <c r="D272" s="64">
        <v>1.0</v>
      </c>
      <c r="E272" s="64" t="s">
        <v>85</v>
      </c>
      <c r="F272" s="65">
        <v>1600.0</v>
      </c>
      <c r="G272" s="43"/>
      <c r="H272" s="44"/>
      <c r="I272" s="73"/>
      <c r="J272" s="73"/>
    </row>
    <row r="273" ht="11.25" customHeight="1">
      <c r="A273" s="53"/>
      <c r="B273" s="38">
        <v>37157.0</v>
      </c>
      <c r="C273" s="39" t="s">
        <v>489</v>
      </c>
      <c r="D273" s="66">
        <v>1.0</v>
      </c>
      <c r="E273" s="66" t="s">
        <v>85</v>
      </c>
      <c r="F273" s="65">
        <v>1600.0</v>
      </c>
      <c r="G273" s="43"/>
      <c r="H273" s="67"/>
      <c r="I273" s="68"/>
      <c r="J273" s="68"/>
    </row>
    <row r="274" ht="11.25" customHeight="1">
      <c r="A274" s="53"/>
      <c r="B274" s="38">
        <v>37156.0</v>
      </c>
      <c r="C274" s="39" t="s">
        <v>490</v>
      </c>
      <c r="D274" s="64">
        <v>1.0</v>
      </c>
      <c r="E274" s="66" t="s">
        <v>85</v>
      </c>
      <c r="F274" s="65">
        <v>1600.0</v>
      </c>
      <c r="G274" s="43"/>
      <c r="H274" s="67"/>
      <c r="I274" s="68"/>
      <c r="J274" s="68"/>
    </row>
    <row r="275" ht="14.25" customHeight="1">
      <c r="A275" s="53"/>
      <c r="B275" s="59"/>
      <c r="C275" s="59" t="s">
        <v>491</v>
      </c>
      <c r="D275" s="69"/>
      <c r="E275" s="69"/>
      <c r="F275" s="70"/>
      <c r="G275" s="22"/>
      <c r="H275" s="71"/>
      <c r="I275" s="71"/>
      <c r="J275" s="72"/>
    </row>
    <row r="276" ht="11.25" customHeight="1">
      <c r="A276" s="53"/>
      <c r="B276" s="38">
        <v>36975.0</v>
      </c>
      <c r="C276" s="39" t="s">
        <v>492</v>
      </c>
      <c r="D276" s="64">
        <v>1.0</v>
      </c>
      <c r="E276" s="64" t="s">
        <v>85</v>
      </c>
      <c r="F276" s="65">
        <v>1100.0</v>
      </c>
      <c r="G276" s="43"/>
      <c r="H276" s="44"/>
      <c r="I276" s="73"/>
      <c r="J276" s="73"/>
    </row>
    <row r="277" ht="11.25" customHeight="1">
      <c r="A277" s="53"/>
      <c r="B277" s="38">
        <v>36974.0</v>
      </c>
      <c r="C277" s="39" t="s">
        <v>493</v>
      </c>
      <c r="D277" s="66">
        <v>1.0</v>
      </c>
      <c r="E277" s="66" t="s">
        <v>85</v>
      </c>
      <c r="F277" s="65">
        <v>1100.0</v>
      </c>
      <c r="G277" s="43"/>
      <c r="H277" s="67"/>
      <c r="I277" s="68"/>
      <c r="J277" s="68"/>
    </row>
    <row r="278" ht="11.25" customHeight="1">
      <c r="A278" s="53"/>
      <c r="B278" s="38">
        <v>36968.0</v>
      </c>
      <c r="C278" s="39" t="s">
        <v>494</v>
      </c>
      <c r="D278" s="64">
        <v>1.0</v>
      </c>
      <c r="E278" s="66" t="s">
        <v>85</v>
      </c>
      <c r="F278" s="65">
        <v>1400.0</v>
      </c>
      <c r="G278" s="43"/>
      <c r="H278" s="67"/>
      <c r="I278" s="68"/>
      <c r="J278" s="68"/>
    </row>
    <row r="279" ht="11.25" customHeight="1">
      <c r="A279" s="53"/>
      <c r="B279" s="38">
        <v>36970.0</v>
      </c>
      <c r="C279" s="39" t="s">
        <v>495</v>
      </c>
      <c r="D279" s="66">
        <v>1.0</v>
      </c>
      <c r="E279" s="66" t="s">
        <v>85</v>
      </c>
      <c r="F279" s="65">
        <v>1400.0</v>
      </c>
      <c r="G279" s="43"/>
      <c r="H279" s="67"/>
      <c r="I279" s="68"/>
      <c r="J279" s="68"/>
    </row>
    <row r="280" ht="11.25" customHeight="1">
      <c r="A280" s="53"/>
      <c r="B280" s="38">
        <v>36971.0</v>
      </c>
      <c r="C280" s="39" t="s">
        <v>496</v>
      </c>
      <c r="D280" s="64">
        <v>1.0</v>
      </c>
      <c r="E280" s="66" t="s">
        <v>85</v>
      </c>
      <c r="F280" s="65">
        <v>1400.0</v>
      </c>
      <c r="G280" s="43"/>
      <c r="H280" s="67"/>
      <c r="I280" s="68"/>
      <c r="J280" s="68"/>
    </row>
    <row r="281" ht="11.25" customHeight="1">
      <c r="A281" s="53"/>
      <c r="B281" s="38">
        <v>36969.0</v>
      </c>
      <c r="C281" s="39" t="s">
        <v>497</v>
      </c>
      <c r="D281" s="66">
        <v>1.0</v>
      </c>
      <c r="E281" s="66" t="s">
        <v>85</v>
      </c>
      <c r="F281" s="65">
        <v>1400.0</v>
      </c>
      <c r="G281" s="43"/>
      <c r="H281" s="67"/>
      <c r="I281" s="68"/>
      <c r="J281" s="68"/>
    </row>
    <row r="282" ht="11.25" customHeight="1">
      <c r="A282" s="53"/>
      <c r="B282" s="38">
        <v>36972.0</v>
      </c>
      <c r="C282" s="39" t="s">
        <v>498</v>
      </c>
      <c r="D282" s="64">
        <v>1.0</v>
      </c>
      <c r="E282" s="66" t="s">
        <v>85</v>
      </c>
      <c r="F282" s="65">
        <v>1400.0</v>
      </c>
      <c r="G282" s="43"/>
      <c r="H282" s="67"/>
      <c r="I282" s="68"/>
      <c r="J282" s="68"/>
    </row>
    <row r="283" ht="11.25" customHeight="1">
      <c r="A283" s="53"/>
      <c r="B283" s="38">
        <v>36973.0</v>
      </c>
      <c r="C283" s="39" t="s">
        <v>499</v>
      </c>
      <c r="D283" s="66">
        <v>1.0</v>
      </c>
      <c r="E283" s="66" t="s">
        <v>85</v>
      </c>
      <c r="F283" s="65">
        <v>1400.0</v>
      </c>
      <c r="G283" s="43"/>
      <c r="H283" s="67"/>
      <c r="I283" s="68"/>
      <c r="J283" s="68"/>
    </row>
    <row r="284" ht="14.25" customHeight="1">
      <c r="A284" s="53"/>
      <c r="B284" s="59"/>
      <c r="C284" s="59" t="s">
        <v>500</v>
      </c>
      <c r="D284" s="69"/>
      <c r="E284" s="69"/>
      <c r="F284" s="70"/>
      <c r="G284" s="22"/>
      <c r="H284" s="71"/>
      <c r="I284" s="71"/>
      <c r="J284" s="72"/>
    </row>
    <row r="285" ht="11.25" customHeight="1">
      <c r="A285" s="53"/>
      <c r="B285" s="38">
        <v>37296.0</v>
      </c>
      <c r="C285" s="39" t="s">
        <v>501</v>
      </c>
      <c r="D285" s="66">
        <v>1.0</v>
      </c>
      <c r="E285" s="66" t="s">
        <v>85</v>
      </c>
      <c r="F285" s="65">
        <v>3800.0</v>
      </c>
      <c r="G285" s="43"/>
      <c r="H285" s="67"/>
      <c r="I285" s="68"/>
      <c r="J285" s="68"/>
    </row>
    <row r="286" ht="11.25" customHeight="1">
      <c r="A286" s="53"/>
      <c r="B286" s="38">
        <v>37297.0</v>
      </c>
      <c r="C286" s="39" t="s">
        <v>502</v>
      </c>
      <c r="D286" s="66">
        <v>1.0</v>
      </c>
      <c r="E286" s="66" t="s">
        <v>85</v>
      </c>
      <c r="F286" s="65">
        <v>3600.0</v>
      </c>
      <c r="G286" s="43"/>
      <c r="H286" s="67"/>
      <c r="I286" s="68"/>
      <c r="J286" s="68"/>
    </row>
    <row r="287" ht="11.25" customHeight="1">
      <c r="A287" s="53"/>
      <c r="B287" s="38">
        <v>37294.0</v>
      </c>
      <c r="C287" s="39" t="s">
        <v>503</v>
      </c>
      <c r="D287" s="66">
        <v>1.0</v>
      </c>
      <c r="E287" s="66" t="s">
        <v>85</v>
      </c>
      <c r="F287" s="65">
        <v>3800.0</v>
      </c>
      <c r="G287" s="43"/>
      <c r="H287" s="67"/>
      <c r="I287" s="68"/>
      <c r="J287" s="68"/>
    </row>
    <row r="288" ht="11.25" customHeight="1">
      <c r="A288" s="53"/>
      <c r="B288" s="38">
        <v>37295.0</v>
      </c>
      <c r="C288" s="39" t="s">
        <v>504</v>
      </c>
      <c r="D288" s="66">
        <v>1.0</v>
      </c>
      <c r="E288" s="66" t="s">
        <v>85</v>
      </c>
      <c r="F288" s="65">
        <v>3600.0</v>
      </c>
      <c r="G288" s="43"/>
      <c r="H288" s="67"/>
      <c r="I288" s="68"/>
      <c r="J288" s="68"/>
    </row>
    <row r="289" ht="22.5" customHeight="1">
      <c r="A289" s="53"/>
      <c r="B289" s="38">
        <v>37165.0</v>
      </c>
      <c r="C289" s="39" t="s">
        <v>505</v>
      </c>
      <c r="D289" s="66">
        <v>1.0</v>
      </c>
      <c r="E289" s="66" t="s">
        <v>85</v>
      </c>
      <c r="F289" s="65">
        <v>3800.0</v>
      </c>
      <c r="G289" s="43"/>
      <c r="H289" s="67"/>
      <c r="I289" s="68"/>
      <c r="J289" s="68"/>
    </row>
    <row r="290" ht="22.5" customHeight="1">
      <c r="A290" s="53"/>
      <c r="B290" s="38">
        <v>37163.0</v>
      </c>
      <c r="C290" s="39" t="s">
        <v>506</v>
      </c>
      <c r="D290" s="66">
        <v>1.0</v>
      </c>
      <c r="E290" s="66" t="s">
        <v>85</v>
      </c>
      <c r="F290" s="65">
        <v>1800.0</v>
      </c>
      <c r="G290" s="43"/>
      <c r="H290" s="67"/>
      <c r="I290" s="68"/>
      <c r="J290" s="68"/>
    </row>
    <row r="291" ht="22.5" customHeight="1">
      <c r="A291" s="53"/>
      <c r="B291" s="38">
        <v>37164.0</v>
      </c>
      <c r="C291" s="39" t="s">
        <v>507</v>
      </c>
      <c r="D291" s="66">
        <v>1.0</v>
      </c>
      <c r="E291" s="66" t="s">
        <v>85</v>
      </c>
      <c r="F291" s="65">
        <v>3600.0</v>
      </c>
      <c r="G291" s="43"/>
      <c r="H291" s="67"/>
      <c r="I291" s="68"/>
      <c r="J291" s="68"/>
    </row>
    <row r="292" ht="11.25" customHeight="1">
      <c r="A292" s="53"/>
      <c r="B292" s="38">
        <v>37224.0</v>
      </c>
      <c r="C292" s="39" t="s">
        <v>508</v>
      </c>
      <c r="D292" s="66">
        <v>1.0</v>
      </c>
      <c r="E292" s="66" t="s">
        <v>85</v>
      </c>
      <c r="F292" s="65">
        <v>1600.0</v>
      </c>
      <c r="G292" s="43"/>
      <c r="H292" s="67"/>
      <c r="I292" s="68"/>
      <c r="J292" s="68"/>
    </row>
    <row r="293" ht="14.25" customHeight="1">
      <c r="A293" s="53"/>
      <c r="B293" s="59"/>
      <c r="C293" s="59" t="s">
        <v>509</v>
      </c>
      <c r="D293" s="69"/>
      <c r="E293" s="69"/>
      <c r="F293" s="70"/>
      <c r="G293" s="22"/>
      <c r="H293" s="71"/>
      <c r="I293" s="71"/>
      <c r="J293" s="72"/>
    </row>
    <row r="294" ht="22.5" customHeight="1">
      <c r="A294" s="53"/>
      <c r="B294" s="38">
        <v>1392.0</v>
      </c>
      <c r="C294" s="39" t="s">
        <v>510</v>
      </c>
      <c r="D294" s="64">
        <v>1.0</v>
      </c>
      <c r="E294" s="64" t="s">
        <v>85</v>
      </c>
      <c r="F294" s="65">
        <v>1650.0</v>
      </c>
      <c r="G294" s="43"/>
      <c r="H294" s="44"/>
      <c r="I294" s="73"/>
      <c r="J294" s="73"/>
    </row>
    <row r="295" ht="14.25" customHeight="1">
      <c r="A295" s="53"/>
      <c r="B295" s="59"/>
      <c r="C295" s="59" t="s">
        <v>511</v>
      </c>
      <c r="D295" s="69"/>
      <c r="E295" s="69"/>
      <c r="F295" s="70"/>
      <c r="G295" s="22"/>
      <c r="H295" s="71"/>
      <c r="I295" s="71"/>
      <c r="J295" s="72"/>
    </row>
    <row r="296" ht="11.25" customHeight="1">
      <c r="A296" s="53"/>
      <c r="B296" s="74">
        <v>37223.0</v>
      </c>
      <c r="C296" s="75" t="s">
        <v>512</v>
      </c>
      <c r="D296" s="76">
        <v>1.0</v>
      </c>
      <c r="E296" s="76" t="s">
        <v>85</v>
      </c>
      <c r="F296" s="77">
        <v>1000.0</v>
      </c>
      <c r="G296" s="78"/>
      <c r="H296" s="44"/>
      <c r="I296" s="45"/>
      <c r="J296" s="68"/>
    </row>
    <row r="297" ht="11.25" customHeight="1">
      <c r="A297" s="53"/>
      <c r="B297" s="74">
        <v>37220.0</v>
      </c>
      <c r="C297" s="75" t="s">
        <v>513</v>
      </c>
      <c r="D297" s="76">
        <v>1.0</v>
      </c>
      <c r="E297" s="76" t="s">
        <v>85</v>
      </c>
      <c r="F297" s="77">
        <v>2500.0</v>
      </c>
      <c r="G297" s="78"/>
      <c r="H297" s="44"/>
      <c r="I297" s="45"/>
      <c r="J297" s="68"/>
    </row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</sheetData>
  <autoFilter ref="$B$18:$J$251"/>
  <mergeCells count="295">
    <mergeCell ref="B3:E3"/>
    <mergeCell ref="B4:C4"/>
    <mergeCell ref="B5:C5"/>
    <mergeCell ref="B6:C6"/>
    <mergeCell ref="B7:C7"/>
    <mergeCell ref="B8:C8"/>
    <mergeCell ref="B9:C9"/>
    <mergeCell ref="B10:C10"/>
    <mergeCell ref="B11:C11"/>
    <mergeCell ref="F15:G15"/>
    <mergeCell ref="H15:I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H129:I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83:G283"/>
    <mergeCell ref="F284:G284"/>
    <mergeCell ref="F285:G285"/>
    <mergeCell ref="F286:G286"/>
    <mergeCell ref="F287:G287"/>
    <mergeCell ref="F288:G288"/>
    <mergeCell ref="F289:G28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H234:I234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2025-06-11T03:26:09Z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1049-12.2.0.21179</vt:lpwstr>
  </property>
  <property fmtid="{D5CDD505-2E9C-101B-9397-08002B2CF9AE}" pid="3" name="ICV">
    <vt:lpwstr>AADAF64049634EB6B0BB2CFF960C26A5_13</vt:lpwstr>
  </property>
</Properties>
</file>