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laby\Desktop\"/>
    </mc:Choice>
  </mc:AlternateContent>
  <xr:revisionPtr revIDLastSave="0" documentId="13_ncr:1_{5F85905B-0CA3-4955-B812-9E97EFF94FA2}" xr6:coauthVersionLast="47" xr6:coauthVersionMax="47" xr10:uidLastSave="{00000000-0000-0000-0000-000000000000}"/>
  <bookViews>
    <workbookView xWindow="-110" yWindow="-110" windowWidth="19420" windowHeight="10300" tabRatio="500" firstSheet="1" activeTab="3" xr2:uid="{00000000-000D-0000-FFFF-FFFF00000000}"/>
  </bookViews>
  <sheets>
    <sheet name="Instrukcja" sheetId="1" r:id="rId1"/>
    <sheet name="Szablon Gantta" sheetId="2" r:id="rId2"/>
    <sheet name="Przykład" sheetId="3" r:id="rId3"/>
    <sheet name="Kiedy Gantt nie wystarcz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3" l="1"/>
  <c r="G10" i="3"/>
  <c r="G9" i="3"/>
  <c r="G8" i="3"/>
  <c r="G7" i="3"/>
  <c r="G6" i="3"/>
  <c r="G5" i="3"/>
  <c r="G4" i="3"/>
  <c r="G3" i="3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<sst xmlns="http://schemas.openxmlformats.org/spreadsheetml/2006/main" count="219" uniqueCount="143">
  <si>
    <t>Wykres Gantta — szablon i instrukcja użycia</t>
  </si>
  <si>
    <t>Materiał przygotowany przez Signalo — Systemy IT dla przemysłu. Ten plik to praktyczny szablon wykresu Gantta, który możesz wykorzystać do planowania zadań, projektów lub prostych procesów produkcyjnych.</t>
  </si>
  <si>
    <t>Czym jest wykres Gantta?</t>
  </si>
  <si>
    <t>Wykres Gantta to graficzne narzędzie do planowania i monitorowania prac w czasie. Pokazuje zadania, terminy rozpoczęcia i zakończenia, zależności między działaniami oraz postęp realizacji. Krótko mówiąc: pozwala zobaczyć, co ma zostać wykonane, kiedy powinno się rozpocząć, jak długo potrwa i które zadania zależą od siebie nawzajem.</t>
  </si>
  <si>
    <t>Jak korzystać z szablonu</t>
  </si>
  <si>
    <t>•  Arkusz „Szablon Gantta” zawiera tabelę zadań (po lewej) oraz oś czasu z paskami Gantta (po prawej).</t>
  </si>
  <si>
    <t>•  Uzupełnij wiersze własnymi zadaniami — wykres po prawej stronie zaktualizuje się automatycznie.</t>
  </si>
  <si>
    <t>•  Kolor paska zależy od statusu zadania wybranego z listy rozwijanej w kolumnie „Status”.</t>
  </si>
  <si>
    <t>•  Dzień dzisiejszy jest oznaczony pionowym wyróżnieniem (grubą ramką) na osi czasu.</t>
  </si>
  <si>
    <t>•  Arkusz „Przykład” pokazuje, że ten sam szablon działa też dla projektów nieprodukcyjnych.</t>
  </si>
  <si>
    <t>Które pola należy uzupełnić</t>
  </si>
  <si>
    <t>•  ID — numer porządkowy zadania.</t>
  </si>
  <si>
    <t>•  Zadanie — nazwa czynności lub etapu.</t>
  </si>
  <si>
    <t>•  Obszar — dział lub obszar odpowiedzialny (np. Produkcja, Logistyka, UR).</t>
  </si>
  <si>
    <t>•  Osoba odpowiedzialna — kto realizuje lub nadzoruje zadanie.</t>
  </si>
  <si>
    <t>•  Data startu — dzień rozpoczęcia zadania.</t>
  </si>
  <si>
    <t>•  Czas trwania / dni — liczba dni potrzebna na realizację.</t>
  </si>
  <si>
    <t>•  Data zakończenia — wylicza się automatycznie na podstawie startu i czasu trwania.</t>
  </si>
  <si>
    <t>•  Status — wybierz z listy: Nie rozpoczęto, W trakcie, Zakończone, Opóźnione, Zablokowane.</t>
  </si>
  <si>
    <t>•  Postęp % — orientacyjny procent realizacji zadania.</t>
  </si>
  <si>
    <t>•  Zależność od zadania — numer ID zadania, które musi się zakończyć wcześniej.</t>
  </si>
  <si>
    <t>•  Ryzyko opóźnienia — Niskie / Średnie / Wysokie.</t>
  </si>
  <si>
    <t>•  Komentarz — dodatkowe uwagi, np. powód opóźnienia.</t>
  </si>
  <si>
    <t>Jak interpretować wykres</t>
  </si>
  <si>
    <t>Każdy poziomy pasek pokazuje, kiedy zadanie się zaczyna i kończy. Kolor paska mówi o statusie (np. szary — nie rozpoczęto, niebieski — w trakcie, zielony — zakończone, pomarańczowy — opóźnione, czerwony — zablokowane). Zadania leżące jedno pod drugim z zachodzącymi na siebie datami realizowane są równolegle. Zależności w kolumnie „Zależność od zadania” pokazują, które zadania muszą się zakończyć, zanim rozpocznie się kolejne.</t>
  </si>
  <si>
    <t>Kiedy wykres Gantta wystarcza, a kiedy potrzeba czegoś więcej</t>
  </si>
  <si>
    <t>Wykres Gantta świetnie sprawdza się na etapie planowania: pokazuje plan, kolejność zadań i terminy. Wystarcza, gdy projekt jest przewidywalny, a zespół ma czas na regularne aktualizowanie planu. Nie wystarcza natomiast tam, gdzie sytuacja zmienia się w ciągu dnia — np. na hali produkcyjnej, gdzie liczy się szybka reakcja na odchylenia od planu.</t>
  </si>
  <si>
    <t>Uwaga: Wykres Gantta pokazuje plan. Nie zawsze pokazuje jednak, co dzieje się na hali w czasie rzeczywistym: opóźnienia, blokady, braki materiałowe, oczekiwanie na decyzję lub brak właściciela problemu.</t>
  </si>
  <si>
    <t>Jeśli chcesz zobaczyć, jak połączyć planowanie z reakcją w czasie rzeczywistym (np. system Andon), sprawdź materiały na signalo.pl.</t>
  </si>
  <si>
    <t>Szablon wykresu Gantta — proces produkcyjny (przykład)</t>
  </si>
  <si>
    <t>ID</t>
  </si>
  <si>
    <t>Zadanie</t>
  </si>
  <si>
    <t>Obszar</t>
  </si>
  <si>
    <t>Osoba odpowiedzialna</t>
  </si>
  <si>
    <t>Data startu</t>
  </si>
  <si>
    <t>Czas trwania / dni</t>
  </si>
  <si>
    <t>Data zakończenia</t>
  </si>
  <si>
    <t>Status</t>
  </si>
  <si>
    <t>Postęp %</t>
  </si>
  <si>
    <t>Zależność od zadania</t>
  </si>
  <si>
    <t>Ryzyko opóźnienia</t>
  </si>
  <si>
    <t>Komentarz</t>
  </si>
  <si>
    <t>Przygotowanie zlecenia produkcyjnego</t>
  </si>
  <si>
    <t>Planowanie</t>
  </si>
  <si>
    <t>J. Kowalski</t>
  </si>
  <si>
    <t>Zakończone</t>
  </si>
  <si>
    <t>Niskie</t>
  </si>
  <si>
    <t>Zlecenie potwierdzone rano</t>
  </si>
  <si>
    <t>Potwierdzenie dostępności materiałów</t>
  </si>
  <si>
    <t>Logistyka</t>
  </si>
  <si>
    <t>A. Nowak</t>
  </si>
  <si>
    <t>W trakcie</t>
  </si>
  <si>
    <t>1</t>
  </si>
  <si>
    <t>Średnie</t>
  </si>
  <si>
    <t>Czeka na dostawę komponentu X</t>
  </si>
  <si>
    <t>Przygotowanie narzędzi</t>
  </si>
  <si>
    <t>Utrzymanie ruchu</t>
  </si>
  <si>
    <t>P. Wiśniewski</t>
  </si>
  <si>
    <t>Nie rozpoczęto</t>
  </si>
  <si>
    <t>2</t>
  </si>
  <si>
    <t>Przygotowanie stanowiska</t>
  </si>
  <si>
    <t>Produkcja</t>
  </si>
  <si>
    <t>M. Zając</t>
  </si>
  <si>
    <t>Przezbrojenie maszyny</t>
  </si>
  <si>
    <t>K. Lewandowski</t>
  </si>
  <si>
    <t>3,4</t>
  </si>
  <si>
    <t>Wysokie</t>
  </si>
  <si>
    <t>Historycznie wydłuża się o ok. 30 min</t>
  </si>
  <si>
    <t>Kontrola pierwszej sztuki</t>
  </si>
  <si>
    <t>Jakość</t>
  </si>
  <si>
    <t>E. Dąbrowska</t>
  </si>
  <si>
    <t>5</t>
  </si>
  <si>
    <t>Start produkcji</t>
  </si>
  <si>
    <t>6</t>
  </si>
  <si>
    <t>Kontrola jakości w trakcie produkcji</t>
  </si>
  <si>
    <t>7</t>
  </si>
  <si>
    <t>Równolegle ze startem produkcji</t>
  </si>
  <si>
    <t>Pakowanie</t>
  </si>
  <si>
    <t>7,8</t>
  </si>
  <si>
    <t>Przygotowanie wysyłki</t>
  </si>
  <si>
    <t>9</t>
  </si>
  <si>
    <t>Legenda statusów:</t>
  </si>
  <si>
    <t>Opóźnione</t>
  </si>
  <si>
    <t>Zablokowane</t>
  </si>
  <si>
    <t>Legenda ryzyka:</t>
  </si>
  <si>
    <t>Pionowa gruba ramka na osi czasu oznacza dzień dzisiejszy. Kolor paska zależy od statusu wybranego w kolumnie „Status”.</t>
  </si>
  <si>
    <t>Przykład: Kampania marketingowa — wprowadzenie nowego produktu</t>
  </si>
  <si>
    <t>Ustalenie celów i grupy docelowej kampanii</t>
  </si>
  <si>
    <t>Marketing</t>
  </si>
  <si>
    <t>N. Kamińska</t>
  </si>
  <si>
    <t>Opracowanie strategii komunikacji</t>
  </si>
  <si>
    <t>Przygotowanie treści i grafik</t>
  </si>
  <si>
    <t>Content / Grafika</t>
  </si>
  <si>
    <t>T. Zieliński</t>
  </si>
  <si>
    <t>Czeka na zdjęcia produktowe</t>
  </si>
  <si>
    <t>Konfiguracja kampanii reklamowej (Ads)</t>
  </si>
  <si>
    <t>Performance</t>
  </si>
  <si>
    <t>R. Michalski</t>
  </si>
  <si>
    <t>Przygotowanie strony docelowej (landing page)</t>
  </si>
  <si>
    <t>IT / Web</t>
  </si>
  <si>
    <t>S. Wójcik</t>
  </si>
  <si>
    <t>Testy strony i kampanii przed startem</t>
  </si>
  <si>
    <t>IT / Marketing</t>
  </si>
  <si>
    <t>4,5</t>
  </si>
  <si>
    <t>Krótkie okno testowe</t>
  </si>
  <si>
    <t>Start kampanii</t>
  </si>
  <si>
    <t>3,6</t>
  </si>
  <si>
    <t>Monitorowanie wyników i optymalizacja</t>
  </si>
  <si>
    <t>Podsumowanie i raport z kampanii</t>
  </si>
  <si>
    <t>8</t>
  </si>
  <si>
    <t>Ten sam szablon wykresu Gantta sprawdza się także poza produkcją — np. przy kampaniach marketingowych, wdrożeniach procedur czy uruchamianiu nowych procesów.</t>
  </si>
  <si>
    <t>Kiedy wykres Gantta nie wystarcza</t>
  </si>
  <si>
    <t>Wykres Gantta pokazuje plan. Poniżej kilka typowych sytuacji z hali produkcyjnej, w których sam harmonogram nie wystarcza, żeby utrzymać kontrolę nad realizacją.</t>
  </si>
  <si>
    <t>Sytuacja</t>
  </si>
  <si>
    <t>Co pokazuje wykres Gantta</t>
  </si>
  <si>
    <t>Czego nie pokazuje</t>
  </si>
  <si>
    <t>Co warto monitorować dodatkowo</t>
  </si>
  <si>
    <t>Opóźnienie przez brak materiału</t>
  </si>
  <si>
    <t>Zaplanowany termin startu zadania.</t>
  </si>
  <si>
    <t>Że materiał faktycznie nie dotarł na stanowisko o czasie.</t>
  </si>
  <si>
    <t>Status dostaw w czasie rzeczywistym i szybkie zgłaszanie braków (np. system Andon).</t>
  </si>
  <si>
    <t>Oczekiwanie na decyzję lidera</t>
  </si>
  <si>
    <t>Kto formalnie jest właścicielem zadania.</t>
  </si>
  <si>
    <t>Że zadanie utknęło, bo nikt nie podjął decyzji.</t>
  </si>
  <si>
    <t>Czas reakcji na zgłoszenia i eskalację problemów do właściwej osoby.</t>
  </si>
  <si>
    <t>Przestój maszyny</t>
  </si>
  <si>
    <t>Planowany czas pracy linii/maszyny.</t>
  </si>
  <si>
    <t>Rzeczywiste mikroprzestoje, alarmy i chwilowe zatrzymania.</t>
  </si>
  <si>
    <t>Dane z maszyny (OEE, czas przestoju) i alerty w czasie rzeczywistym.</t>
  </si>
  <si>
    <t>Brak informacji między zmianami</t>
  </si>
  <si>
    <t>Sekwencję zadań niezależnie od zmiany roboczej.</t>
  </si>
  <si>
    <t>Czy informacja o problemie dotarła do kolejnej zmiany.</t>
  </si>
  <si>
    <t>Wspólny kanał komunikacji i log zdarzeń między zmianami.</t>
  </si>
  <si>
    <t>Przezbrojenie trwa dłużej niż planowano</t>
  </si>
  <si>
    <t>Zaplanowany czas trwania przezbrojenia.</t>
  </si>
  <si>
    <t>Przyczynę wydłużenia (brak narzędzia, osoby, informacji).</t>
  </si>
  <si>
    <t>Rzeczywisty czas przezbrojenia i najczęstsze przyczyny opóźnień.</t>
  </si>
  <si>
    <t>Problem został zauważony, ale nikt go nie przejął</t>
  </si>
  <si>
    <t>Że zadanie ma przypisaną osobę odpowiedzialną w planie.</t>
  </si>
  <si>
    <t>Czy zgłoszony problem został faktycznie podjęty i rozwiązany.</t>
  </si>
  <si>
    <t>Status zgłoszenia od momentu wykrycia do zamknięcia problemu.</t>
  </si>
  <si>
    <t>Wniosek: harmonogram i wykres Gantta to dobry punkt wyjścia do planowania. Aby utrzymać kontrolę nad realizacją w czasie rzeczywistym, warto połączyć go z szybką komunikacją i systemem eskalacji problemów na hali (np. system Andon).</t>
  </si>
  <si>
    <t>POZNAJ NOWOCZESNY ANDON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</si>
</sst>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"/>
    <numFmt numFmtId="165" formatCode="dd\.mm\.yyyy"/>
  </numFmts>
  <fonts count="21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sz val="11"/>
      <color rgb="FF1F2A44"/>
      <name val="Calibri"/>
      <charset val="1"/>
    </font>
    <font>
      <b/>
      <sz val="13"/>
      <color rgb="FFFFFFFF"/>
      <name val="Calibri"/>
      <charset val="1"/>
    </font>
    <font>
      <b/>
      <i/>
      <sz val="11"/>
      <color rgb="FF1F2A44"/>
      <name val="Calibri"/>
      <charset val="1"/>
    </font>
    <font>
      <i/>
      <sz val="11"/>
      <color rgb="FF1F2A44"/>
      <name val="Calibri"/>
      <charset val="1"/>
    </font>
    <font>
      <b/>
      <sz val="14"/>
      <color rgb="FFFFFFFF"/>
      <name val="Calibri"/>
      <charset val="1"/>
    </font>
    <font>
      <b/>
      <sz val="10"/>
      <color rgb="FFFFFFFF"/>
      <name val="Calibri"/>
      <charset val="1"/>
    </font>
    <font>
      <b/>
      <sz val="8"/>
      <color rgb="FFFFFFFF"/>
      <name val="Calibri"/>
      <charset val="1"/>
    </font>
    <font>
      <sz val="10"/>
      <color rgb="FF1F2A44"/>
      <name val="Calibri"/>
      <charset val="1"/>
    </font>
    <font>
      <b/>
      <sz val="10"/>
      <color rgb="FF1F2A44"/>
      <name val="Calibri"/>
      <charset val="1"/>
    </font>
    <font>
      <sz val="9"/>
      <color rgb="FF1F2A44"/>
      <name val="Calibri"/>
      <charset val="1"/>
    </font>
    <font>
      <b/>
      <sz val="9"/>
      <color rgb="FF548235"/>
      <name val="Calibri"/>
      <charset val="1"/>
    </font>
    <font>
      <b/>
      <sz val="9"/>
      <color rgb="FFBF8F00"/>
      <name val="Calibri"/>
      <charset val="1"/>
    </font>
    <font>
      <b/>
      <sz val="9"/>
      <color rgb="FFC00000"/>
      <name val="Calibri"/>
      <charset val="1"/>
    </font>
    <font>
      <i/>
      <sz val="9"/>
      <color rgb="FF6B7280"/>
      <name val="Calibri"/>
      <charset val="1"/>
    </font>
    <font>
      <i/>
      <sz val="10"/>
      <color rgb="FF1F2A44"/>
      <name val="Calibri"/>
      <charset val="1"/>
    </font>
    <font>
      <b/>
      <sz val="11"/>
      <color rgb="FFFFFFFF"/>
      <name val="Calibri"/>
      <charset val="1"/>
    </font>
    <font>
      <b/>
      <i/>
      <sz val="10"/>
      <color rgb="FF1F2A44"/>
      <name val="Calibri"/>
      <charset val="1"/>
    </font>
    <font>
      <u/>
      <sz val="11"/>
      <color theme="10"/>
      <name val="Calibri"/>
      <family val="2"/>
      <charset val="1"/>
    </font>
    <font>
      <u/>
      <sz val="11"/>
      <color theme="0" tint="-4.9989318521683403E-2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1F2A44"/>
        <bgColor rgb="FF003366"/>
      </patternFill>
    </fill>
    <fill>
      <patternFill patternType="solid">
        <fgColor rgb="FF334263"/>
        <bgColor rgb="FF1F2A44"/>
      </patternFill>
    </fill>
    <fill>
      <patternFill patternType="solid">
        <fgColor rgb="FFF2F4F7"/>
        <bgColor rgb="FFFFFFFF"/>
      </patternFill>
    </fill>
    <fill>
      <patternFill patternType="solid">
        <fgColor rgb="FFE7E6E6"/>
        <bgColor rgb="FFD9DEE6"/>
      </patternFill>
    </fill>
    <fill>
      <patternFill patternType="solid">
        <fgColor rgb="FFBDD7EE"/>
        <bgColor rgb="FFD9DEE6"/>
      </patternFill>
    </fill>
    <fill>
      <patternFill patternType="solid">
        <fgColor rgb="FFC6E0B4"/>
        <bgColor rgb="FFD9DEE6"/>
      </patternFill>
    </fill>
    <fill>
      <patternFill patternType="solid">
        <fgColor rgb="FFF8CBAD"/>
        <bgColor rgb="FFFFC7CE"/>
      </patternFill>
    </fill>
    <fill>
      <patternFill patternType="solid">
        <fgColor rgb="FFFFC7CE"/>
        <bgColor rgb="FFF8CBAD"/>
      </patternFill>
    </fill>
    <fill>
      <patternFill patternType="solid">
        <fgColor rgb="FFFFFFFF"/>
        <bgColor rgb="FFF2F4F7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D9DEE6"/>
      </left>
      <right style="thin">
        <color rgb="FFD9DEE6"/>
      </right>
      <top style="thin">
        <color rgb="FFD9DEE6"/>
      </top>
      <bottom style="thin">
        <color rgb="FFD9DEE6"/>
      </bottom>
      <diagonal/>
    </border>
    <border>
      <left style="hair">
        <color rgb="FFD9DEE6"/>
      </left>
      <right style="hair">
        <color rgb="FFD9DEE6"/>
      </right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18" fillId="4" borderId="0" xfId="0" applyFont="1" applyFill="1" applyAlignment="1">
      <alignment vertical="center" wrapText="1" indent="1"/>
    </xf>
    <xf numFmtId="0" fontId="16" fillId="4" borderId="0" xfId="0" applyFont="1" applyFill="1" applyAlignment="1">
      <alignment vertical="center" wrapText="1" indent="1"/>
    </xf>
    <xf numFmtId="0" fontId="15" fillId="0" borderId="0" xfId="0" applyFont="1"/>
    <xf numFmtId="0" fontId="6" fillId="2" borderId="0" xfId="0" applyFont="1" applyFill="1" applyAlignment="1">
      <alignment vertical="center" indent="1"/>
    </xf>
    <xf numFmtId="0" fontId="5" fillId="0" borderId="0" xfId="0" applyFont="1" applyAlignment="1">
      <alignment vertical="top" wrapText="1" indent="1"/>
    </xf>
    <xf numFmtId="0" fontId="4" fillId="4" borderId="0" xfId="0" applyFont="1" applyFill="1" applyAlignment="1">
      <alignment vertical="center" wrapText="1" indent="1"/>
    </xf>
    <xf numFmtId="0" fontId="2" fillId="0" borderId="0" xfId="0" applyFont="1" applyAlignment="1">
      <alignment vertical="top" wrapText="1" indent="2"/>
    </xf>
    <xf numFmtId="0" fontId="3" fillId="3" borderId="0" xfId="0" applyFont="1" applyFill="1" applyAlignment="1">
      <alignment vertical="center" indent="1"/>
    </xf>
    <xf numFmtId="0" fontId="2" fillId="0" borderId="0" xfId="0" applyFont="1" applyAlignment="1">
      <alignment vertical="top" wrapText="1" indent="1"/>
    </xf>
    <xf numFmtId="0" fontId="1" fillId="2" borderId="0" xfId="0" applyFont="1" applyFill="1" applyAlignment="1">
      <alignment horizontal="left" vertical="center" inden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7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10" fillId="0" borderId="0" xfId="0" applyFont="1"/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 indent="1"/>
    </xf>
    <xf numFmtId="0" fontId="9" fillId="10" borderId="1" xfId="0" applyFont="1" applyFill="1" applyBorder="1" applyAlignment="1">
      <alignment horizontal="left" vertical="center" wrapText="1"/>
    </xf>
    <xf numFmtId="0" fontId="20" fillId="11" borderId="0" xfId="1" applyFont="1" applyFill="1"/>
  </cellXfs>
  <cellStyles count="2">
    <cellStyle name="Hiperłącze" xfId="1" builtinId="8"/>
    <cellStyle name="Normalny" xfId="0" builtinId="0"/>
  </cellStyles>
  <dxfs count="30">
    <dxf>
      <border diagonalUp="0" diagonalDown="0">
        <left style="thick">
          <color rgb="FF1F2A44"/>
        </left>
        <right style="thick">
          <color rgb="FF1F2A44"/>
        </right>
        <top/>
        <bottom/>
      </border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C6E0B4"/>
        </patternFill>
      </fill>
    </dxf>
    <dxf>
      <fill>
        <patternFill>
          <bgColor rgb="FFBDD7EE"/>
        </patternFill>
      </fill>
    </dxf>
    <dxf>
      <fill>
        <patternFill>
          <bgColor rgb="FFE7E6E6"/>
        </patternFill>
      </fill>
    </dxf>
    <dxf>
      <font>
        <b/>
        <sz val="8"/>
        <color rgb="FFFFFFFF"/>
      </font>
      <fill>
        <patternFill>
          <bgColor rgb="FFC55A11"/>
        </patternFill>
      </fill>
    </dxf>
    <dxf>
      <font>
        <b/>
        <sz val="10"/>
        <color rgb="FFC00000"/>
        <name val="Calibri"/>
        <charset val="1"/>
      </font>
    </dxf>
    <dxf>
      <font>
        <b/>
        <sz val="10"/>
        <color rgb="FFBF8F00"/>
        <name val="Calibri"/>
        <charset val="1"/>
      </font>
    </dxf>
    <dxf>
      <font>
        <b/>
        <sz val="10"/>
        <color rgb="FF548235"/>
        <name val="Calibri"/>
        <charset val="1"/>
      </font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C6E0B4"/>
        </patternFill>
      </fill>
    </dxf>
    <dxf>
      <fill>
        <patternFill>
          <bgColor rgb="FFBDD7EE"/>
        </patternFill>
      </fill>
    </dxf>
    <dxf>
      <fill>
        <patternFill>
          <bgColor rgb="FFE7E6E6"/>
        </patternFill>
      </fill>
    </dxf>
    <dxf>
      <border diagonalUp="0" diagonalDown="0">
        <left style="thick">
          <color rgb="FF1F2A44"/>
        </left>
        <right style="thick">
          <color rgb="FF1F2A44"/>
        </right>
        <top/>
        <bottom/>
      </border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C6E0B4"/>
        </patternFill>
      </fill>
    </dxf>
    <dxf>
      <fill>
        <patternFill>
          <bgColor rgb="FFBDD7EE"/>
        </patternFill>
      </fill>
    </dxf>
    <dxf>
      <fill>
        <patternFill>
          <bgColor rgb="FFE7E6E6"/>
        </patternFill>
      </fill>
    </dxf>
    <dxf>
      <font>
        <b/>
        <sz val="8"/>
        <color rgb="FFFFFFFF"/>
      </font>
      <fill>
        <patternFill>
          <bgColor rgb="FFC55A11"/>
        </patternFill>
      </fill>
    </dxf>
    <dxf>
      <font>
        <b/>
        <sz val="10"/>
        <color rgb="FFC00000"/>
        <name val="Calibri"/>
        <charset val="1"/>
      </font>
    </dxf>
    <dxf>
      <font>
        <b/>
        <sz val="10"/>
        <color rgb="FFBF8F00"/>
        <name val="Calibri"/>
        <charset val="1"/>
      </font>
    </dxf>
    <dxf>
      <font>
        <b/>
        <sz val="10"/>
        <color rgb="FF548235"/>
        <name val="Calibri"/>
        <charset val="1"/>
      </font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C6E0B4"/>
        </patternFill>
      </fill>
    </dxf>
    <dxf>
      <fill>
        <patternFill>
          <bgColor rgb="FFBDD7EE"/>
        </patternFill>
      </fill>
    </dxf>
    <dxf>
      <fill>
        <patternFill>
          <bgColor rgb="FFE7E6E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6E0B4"/>
      <rgbColor rgb="FF808080"/>
      <rgbColor rgb="FF9999FF"/>
      <rgbColor rgb="FF993366"/>
      <rgbColor rgb="FFF2F4F7"/>
      <rgbColor rgb="FFE7E6E6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EE6"/>
      <rgbColor rgb="FFCCFFCC"/>
      <rgbColor rgb="FFFFFF99"/>
      <rgbColor rgb="FF99CCFF"/>
      <rgbColor rgb="FFFFC7CE"/>
      <rgbColor rgb="FFCC99FF"/>
      <rgbColor rgb="FFF8CBAD"/>
      <rgbColor rgb="FF3366FF"/>
      <rgbColor rgb="FF33CCCC"/>
      <rgbColor rgb="FF99CC00"/>
      <rgbColor rgb="FFFFCC00"/>
      <rgbColor rgb="FFBF8F00"/>
      <rgbColor rgb="FFC55A11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4263"/>
      <rgbColor rgb="FF1F2A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ignalo.pl/and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ignalo.pl/ando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ignalo.pl/and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2A44"/>
  </sheetPr>
  <dimension ref="A2:H37"/>
  <sheetViews>
    <sheetView showGridLines="0" topLeftCell="A30" zoomScaleNormal="100" workbookViewId="0"/>
  </sheetViews>
  <sheetFormatPr defaultColWidth="8.6328125" defaultRowHeight="14.5" x14ac:dyDescent="0.35"/>
  <cols>
    <col min="1" max="1" width="3" customWidth="1"/>
    <col min="2" max="2" width="100" customWidth="1"/>
  </cols>
  <sheetData>
    <row r="2" spans="1:8" ht="33.75" customHeight="1" x14ac:dyDescent="0.35">
      <c r="A2" s="11"/>
      <c r="B2" s="10" t="s">
        <v>0</v>
      </c>
      <c r="C2" s="10"/>
      <c r="D2" s="10"/>
      <c r="E2" s="10"/>
      <c r="F2" s="10"/>
      <c r="G2" s="10"/>
      <c r="H2" s="10"/>
    </row>
    <row r="4" spans="1:8" ht="31.5" customHeight="1" x14ac:dyDescent="0.35">
      <c r="B4" s="9" t="s">
        <v>1</v>
      </c>
      <c r="C4" s="9"/>
      <c r="D4" s="9"/>
      <c r="E4" s="9"/>
      <c r="F4" s="9"/>
      <c r="G4" s="9"/>
      <c r="H4" s="9"/>
    </row>
    <row r="6" spans="1:8" ht="24" customHeight="1" x14ac:dyDescent="0.35">
      <c r="A6" s="12"/>
      <c r="B6" s="8" t="s">
        <v>2</v>
      </c>
      <c r="C6" s="8"/>
      <c r="D6" s="8"/>
      <c r="E6" s="8"/>
      <c r="F6" s="8"/>
      <c r="G6" s="8"/>
      <c r="H6" s="8"/>
    </row>
    <row r="7" spans="1:8" ht="48" customHeight="1" x14ac:dyDescent="0.35">
      <c r="B7" s="9" t="s">
        <v>3</v>
      </c>
      <c r="C7" s="9"/>
      <c r="D7" s="9"/>
      <c r="E7" s="9"/>
      <c r="F7" s="9"/>
      <c r="G7" s="9"/>
      <c r="H7" s="9"/>
    </row>
    <row r="8" spans="1:8" ht="24" customHeight="1" x14ac:dyDescent="0.35">
      <c r="A8" s="12"/>
      <c r="B8" s="8" t="s">
        <v>4</v>
      </c>
      <c r="C8" s="8"/>
      <c r="D8" s="8"/>
      <c r="E8" s="8"/>
      <c r="F8" s="8"/>
      <c r="G8" s="8"/>
      <c r="H8" s="8"/>
    </row>
    <row r="9" spans="1:8" ht="30" customHeight="1" x14ac:dyDescent="0.35">
      <c r="B9" s="7" t="s">
        <v>5</v>
      </c>
      <c r="C9" s="7"/>
      <c r="D9" s="7"/>
      <c r="E9" s="7"/>
      <c r="F9" s="7"/>
      <c r="G9" s="7"/>
      <c r="H9" s="7"/>
    </row>
    <row r="10" spans="1:8" ht="30" customHeight="1" x14ac:dyDescent="0.35">
      <c r="B10" s="7" t="s">
        <v>6</v>
      </c>
      <c r="C10" s="7"/>
      <c r="D10" s="7"/>
      <c r="E10" s="7"/>
      <c r="F10" s="7"/>
      <c r="G10" s="7"/>
      <c r="H10" s="7"/>
    </row>
    <row r="11" spans="1:8" ht="15" customHeight="1" x14ac:dyDescent="0.35">
      <c r="B11" s="7" t="s">
        <v>7</v>
      </c>
      <c r="C11" s="7"/>
      <c r="D11" s="7"/>
      <c r="E11" s="7"/>
      <c r="F11" s="7"/>
      <c r="G11" s="7"/>
      <c r="H11" s="7"/>
    </row>
    <row r="12" spans="1:8" ht="15" customHeight="1" x14ac:dyDescent="0.35">
      <c r="B12" s="7" t="s">
        <v>8</v>
      </c>
      <c r="C12" s="7"/>
      <c r="D12" s="7"/>
      <c r="E12" s="7"/>
      <c r="F12" s="7"/>
      <c r="G12" s="7"/>
      <c r="H12" s="7"/>
    </row>
    <row r="13" spans="1:8" ht="15" customHeight="1" x14ac:dyDescent="0.35">
      <c r="B13" s="7" t="s">
        <v>9</v>
      </c>
      <c r="C13" s="7"/>
      <c r="D13" s="7"/>
      <c r="E13" s="7"/>
      <c r="F13" s="7"/>
      <c r="G13" s="7"/>
      <c r="H13" s="7"/>
    </row>
    <row r="15" spans="1:8" ht="24" customHeight="1" x14ac:dyDescent="0.35">
      <c r="A15" s="12"/>
      <c r="B15" s="8" t="s">
        <v>10</v>
      </c>
      <c r="C15" s="8"/>
      <c r="D15" s="8"/>
      <c r="E15" s="8"/>
      <c r="F15" s="8"/>
      <c r="G15" s="8"/>
      <c r="H15" s="8"/>
    </row>
    <row r="16" spans="1:8" ht="15" customHeight="1" x14ac:dyDescent="0.35">
      <c r="B16" s="7" t="s">
        <v>11</v>
      </c>
      <c r="C16" s="7"/>
      <c r="D16" s="7"/>
      <c r="E16" s="7"/>
      <c r="F16" s="7"/>
      <c r="G16" s="7"/>
      <c r="H16" s="7"/>
    </row>
    <row r="17" spans="1:8" ht="15" customHeight="1" x14ac:dyDescent="0.35">
      <c r="B17" s="7" t="s">
        <v>12</v>
      </c>
      <c r="C17" s="7"/>
      <c r="D17" s="7"/>
      <c r="E17" s="7"/>
      <c r="F17" s="7"/>
      <c r="G17" s="7"/>
      <c r="H17" s="7"/>
    </row>
    <row r="18" spans="1:8" ht="15" customHeight="1" x14ac:dyDescent="0.35">
      <c r="B18" s="7" t="s">
        <v>13</v>
      </c>
      <c r="C18" s="7"/>
      <c r="D18" s="7"/>
      <c r="E18" s="7"/>
      <c r="F18" s="7"/>
      <c r="G18" s="7"/>
      <c r="H18" s="7"/>
    </row>
    <row r="19" spans="1:8" ht="15" customHeight="1" x14ac:dyDescent="0.35">
      <c r="B19" s="7" t="s">
        <v>14</v>
      </c>
      <c r="C19" s="7"/>
      <c r="D19" s="7"/>
      <c r="E19" s="7"/>
      <c r="F19" s="7"/>
      <c r="G19" s="7"/>
      <c r="H19" s="7"/>
    </row>
    <row r="20" spans="1:8" ht="15" customHeight="1" x14ac:dyDescent="0.35">
      <c r="B20" s="7" t="s">
        <v>15</v>
      </c>
      <c r="C20" s="7"/>
      <c r="D20" s="7"/>
      <c r="E20" s="7"/>
      <c r="F20" s="7"/>
      <c r="G20" s="7"/>
      <c r="H20" s="7"/>
    </row>
    <row r="21" spans="1:8" ht="15" customHeight="1" x14ac:dyDescent="0.35">
      <c r="B21" s="7" t="s">
        <v>16</v>
      </c>
      <c r="C21" s="7"/>
      <c r="D21" s="7"/>
      <c r="E21" s="7"/>
      <c r="F21" s="7"/>
      <c r="G21" s="7"/>
      <c r="H21" s="7"/>
    </row>
    <row r="22" spans="1:8" ht="15" customHeight="1" x14ac:dyDescent="0.35">
      <c r="B22" s="7" t="s">
        <v>17</v>
      </c>
      <c r="C22" s="7"/>
      <c r="D22" s="7"/>
      <c r="E22" s="7"/>
      <c r="F22" s="7"/>
      <c r="G22" s="7"/>
      <c r="H22" s="7"/>
    </row>
    <row r="23" spans="1:8" ht="15" customHeight="1" x14ac:dyDescent="0.35">
      <c r="B23" s="7" t="s">
        <v>18</v>
      </c>
      <c r="C23" s="7"/>
      <c r="D23" s="7"/>
      <c r="E23" s="7"/>
      <c r="F23" s="7"/>
      <c r="G23" s="7"/>
      <c r="H23" s="7"/>
    </row>
    <row r="24" spans="1:8" ht="15" customHeight="1" x14ac:dyDescent="0.35">
      <c r="B24" s="7" t="s">
        <v>19</v>
      </c>
      <c r="C24" s="7"/>
      <c r="D24" s="7"/>
      <c r="E24" s="7"/>
      <c r="F24" s="7"/>
      <c r="G24" s="7"/>
      <c r="H24" s="7"/>
    </row>
    <row r="25" spans="1:8" ht="15" customHeight="1" x14ac:dyDescent="0.35">
      <c r="B25" s="7" t="s">
        <v>20</v>
      </c>
      <c r="C25" s="7"/>
      <c r="D25" s="7"/>
      <c r="E25" s="7"/>
      <c r="F25" s="7"/>
      <c r="G25" s="7"/>
      <c r="H25" s="7"/>
    </row>
    <row r="26" spans="1:8" ht="15" customHeight="1" x14ac:dyDescent="0.35">
      <c r="B26" s="7" t="s">
        <v>21</v>
      </c>
      <c r="C26" s="7"/>
      <c r="D26" s="7"/>
      <c r="E26" s="7"/>
      <c r="F26" s="7"/>
      <c r="G26" s="7"/>
      <c r="H26" s="7"/>
    </row>
    <row r="27" spans="1:8" ht="15" customHeight="1" x14ac:dyDescent="0.35">
      <c r="B27" s="7" t="s">
        <v>22</v>
      </c>
      <c r="C27" s="7"/>
      <c r="D27" s="7"/>
      <c r="E27" s="7"/>
      <c r="F27" s="7"/>
      <c r="G27" s="7"/>
      <c r="H27" s="7"/>
    </row>
    <row r="29" spans="1:8" ht="24" customHeight="1" x14ac:dyDescent="0.35">
      <c r="A29" s="12"/>
      <c r="B29" s="8" t="s">
        <v>23</v>
      </c>
      <c r="C29" s="8"/>
      <c r="D29" s="8"/>
      <c r="E29" s="8"/>
      <c r="F29" s="8"/>
      <c r="G29" s="8"/>
      <c r="H29" s="8"/>
    </row>
    <row r="30" spans="1:8" ht="48" customHeight="1" x14ac:dyDescent="0.35">
      <c r="B30" s="9" t="s">
        <v>24</v>
      </c>
      <c r="C30" s="9"/>
      <c r="D30" s="9"/>
      <c r="E30" s="9"/>
      <c r="F30" s="9"/>
      <c r="G30" s="9"/>
      <c r="H30" s="9"/>
    </row>
    <row r="31" spans="1:8" ht="24" customHeight="1" x14ac:dyDescent="0.35">
      <c r="A31" s="12"/>
      <c r="B31" s="8" t="s">
        <v>25</v>
      </c>
      <c r="C31" s="8"/>
      <c r="D31" s="8"/>
      <c r="E31" s="8"/>
      <c r="F31" s="8"/>
      <c r="G31" s="8"/>
      <c r="H31" s="8"/>
    </row>
    <row r="32" spans="1:8" ht="48" customHeight="1" x14ac:dyDescent="0.35">
      <c r="B32" s="9" t="s">
        <v>26</v>
      </c>
      <c r="C32" s="9"/>
      <c r="D32" s="9"/>
      <c r="E32" s="9"/>
      <c r="F32" s="9"/>
      <c r="G32" s="9"/>
      <c r="H32" s="9"/>
    </row>
    <row r="33" spans="1:8" ht="18" customHeight="1" x14ac:dyDescent="0.35">
      <c r="A33" s="13"/>
      <c r="B33" s="6" t="s">
        <v>27</v>
      </c>
      <c r="C33" s="6"/>
      <c r="D33" s="6"/>
      <c r="E33" s="6"/>
      <c r="F33" s="6"/>
      <c r="G33" s="6"/>
      <c r="H33" s="6"/>
    </row>
    <row r="34" spans="1:8" ht="18" customHeight="1" x14ac:dyDescent="0.35">
      <c r="A34" s="13"/>
      <c r="B34" s="6"/>
      <c r="C34" s="6"/>
      <c r="D34" s="6"/>
      <c r="E34" s="6"/>
      <c r="F34" s="6"/>
      <c r="G34" s="6"/>
      <c r="H34" s="6"/>
    </row>
    <row r="35" spans="1:8" ht="18" customHeight="1" x14ac:dyDescent="0.35">
      <c r="A35" s="13"/>
      <c r="B35" s="6"/>
      <c r="C35" s="6"/>
      <c r="D35" s="6"/>
      <c r="E35" s="6"/>
      <c r="F35" s="6"/>
      <c r="G35" s="6"/>
      <c r="H35" s="6"/>
    </row>
    <row r="37" spans="1:8" ht="31.5" customHeight="1" x14ac:dyDescent="0.35">
      <c r="B37" s="5" t="s">
        <v>28</v>
      </c>
      <c r="C37" s="5"/>
      <c r="D37" s="5"/>
      <c r="E37" s="5"/>
      <c r="F37" s="5"/>
      <c r="G37" s="5"/>
      <c r="H37" s="5"/>
    </row>
  </sheetData>
  <mergeCells count="29">
    <mergeCell ref="B31:H31"/>
    <mergeCell ref="B32:H32"/>
    <mergeCell ref="B33:H35"/>
    <mergeCell ref="B37:H37"/>
    <mergeCell ref="B25:H25"/>
    <mergeCell ref="B26:H26"/>
    <mergeCell ref="B27:H27"/>
    <mergeCell ref="B29:H29"/>
    <mergeCell ref="B30:H30"/>
    <mergeCell ref="B20:H20"/>
    <mergeCell ref="B21:H21"/>
    <mergeCell ref="B22:H22"/>
    <mergeCell ref="B23:H23"/>
    <mergeCell ref="B24:H24"/>
    <mergeCell ref="B15:H15"/>
    <mergeCell ref="B16:H16"/>
    <mergeCell ref="B17:H17"/>
    <mergeCell ref="B18:H18"/>
    <mergeCell ref="B19:H19"/>
    <mergeCell ref="B9:H9"/>
    <mergeCell ref="B10:H10"/>
    <mergeCell ref="B11:H11"/>
    <mergeCell ref="B12:H12"/>
    <mergeCell ref="B13:H13"/>
    <mergeCell ref="B2:H2"/>
    <mergeCell ref="B4:H4"/>
    <mergeCell ref="B6:H6"/>
    <mergeCell ref="B7:H7"/>
    <mergeCell ref="B8:H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2A44"/>
  </sheetPr>
  <dimension ref="A1:AQ20"/>
  <sheetViews>
    <sheetView showGridLines="0" zoomScaleNormal="100" workbookViewId="0">
      <pane xSplit="13" ySplit="2" topLeftCell="N11" activePane="bottomRight" state="frozen"/>
      <selection pane="topRight" activeCell="N1" sqref="N1"/>
      <selection pane="bottomLeft" activeCell="A3" sqref="A3"/>
      <selection pane="bottomRight" activeCell="B20" sqref="B20"/>
    </sheetView>
  </sheetViews>
  <sheetFormatPr defaultColWidth="8.6328125" defaultRowHeight="14.5" x14ac:dyDescent="0.35"/>
  <cols>
    <col min="1" max="1" width="5" customWidth="1"/>
    <col min="2" max="2" width="30" customWidth="1"/>
    <col min="3" max="3" width="14" customWidth="1"/>
    <col min="4" max="4" width="20" customWidth="1"/>
    <col min="5" max="5" width="12" customWidth="1"/>
    <col min="6" max="6" width="10" customWidth="1"/>
    <col min="7" max="8" width="14" customWidth="1"/>
    <col min="9" max="9" width="10" customWidth="1"/>
    <col min="10" max="10" width="12" customWidth="1"/>
    <col min="11" max="11" width="13" customWidth="1"/>
    <col min="12" max="12" width="24" customWidth="1"/>
    <col min="13" max="13" width="2" customWidth="1"/>
    <col min="14" max="43" width="3" customWidth="1"/>
  </cols>
  <sheetData>
    <row r="1" spans="1:43" ht="27.75" customHeight="1" x14ac:dyDescent="0.35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31.5" customHeight="1" x14ac:dyDescent="0.35">
      <c r="A2" s="14" t="s">
        <v>30</v>
      </c>
      <c r="B2" s="14" t="s">
        <v>31</v>
      </c>
      <c r="C2" s="14" t="s">
        <v>32</v>
      </c>
      <c r="D2" s="14" t="s">
        <v>33</v>
      </c>
      <c r="E2" s="14" t="s">
        <v>34</v>
      </c>
      <c r="F2" s="14" t="s">
        <v>35</v>
      </c>
      <c r="G2" s="14" t="s">
        <v>36</v>
      </c>
      <c r="H2" s="14" t="s">
        <v>37</v>
      </c>
      <c r="I2" s="14" t="s">
        <v>38</v>
      </c>
      <c r="J2" s="14" t="s">
        <v>39</v>
      </c>
      <c r="K2" s="14" t="s">
        <v>40</v>
      </c>
      <c r="L2" s="14" t="s">
        <v>41</v>
      </c>
      <c r="N2" s="15">
        <v>46204</v>
      </c>
      <c r="O2" s="15">
        <v>46205</v>
      </c>
      <c r="P2" s="15">
        <v>46206</v>
      </c>
      <c r="Q2" s="15">
        <v>46207</v>
      </c>
      <c r="R2" s="15">
        <v>46208</v>
      </c>
      <c r="S2" s="15">
        <v>46209</v>
      </c>
      <c r="T2" s="15">
        <v>46210</v>
      </c>
      <c r="U2" s="15">
        <v>46211</v>
      </c>
      <c r="V2" s="15">
        <v>46212</v>
      </c>
      <c r="W2" s="15">
        <v>46213</v>
      </c>
      <c r="X2" s="15">
        <v>46214</v>
      </c>
      <c r="Y2" s="15">
        <v>46215</v>
      </c>
      <c r="Z2" s="15">
        <v>46216</v>
      </c>
      <c r="AA2" s="15">
        <v>46217</v>
      </c>
      <c r="AB2" s="15">
        <v>46218</v>
      </c>
      <c r="AC2" s="15">
        <v>46219</v>
      </c>
      <c r="AD2" s="15">
        <v>46220</v>
      </c>
      <c r="AE2" s="15">
        <v>46221</v>
      </c>
      <c r="AF2" s="15">
        <v>46222</v>
      </c>
      <c r="AG2" s="15">
        <v>46223</v>
      </c>
      <c r="AH2" s="15">
        <v>46224</v>
      </c>
      <c r="AI2" s="15">
        <v>46225</v>
      </c>
      <c r="AJ2" s="15">
        <v>46226</v>
      </c>
      <c r="AK2" s="15">
        <v>46227</v>
      </c>
      <c r="AL2" s="15">
        <v>46228</v>
      </c>
      <c r="AM2" s="15">
        <v>46229</v>
      </c>
      <c r="AN2" s="15">
        <v>46230</v>
      </c>
      <c r="AO2" s="15">
        <v>46231</v>
      </c>
      <c r="AP2" s="15">
        <v>46232</v>
      </c>
      <c r="AQ2" s="15">
        <v>46233</v>
      </c>
    </row>
    <row r="3" spans="1:43" ht="30" customHeight="1" x14ac:dyDescent="0.35">
      <c r="A3" s="16">
        <v>1</v>
      </c>
      <c r="B3" s="17" t="s">
        <v>42</v>
      </c>
      <c r="C3" s="18" t="s">
        <v>43</v>
      </c>
      <c r="D3" s="18" t="s">
        <v>44</v>
      </c>
      <c r="E3" s="19">
        <v>46209</v>
      </c>
      <c r="F3" s="16">
        <v>1</v>
      </c>
      <c r="G3" s="19">
        <f t="shared" ref="G3:G12" si="0">E3+F3-1</f>
        <v>46209</v>
      </c>
      <c r="H3" s="16" t="s">
        <v>45</v>
      </c>
      <c r="I3" s="20">
        <v>1</v>
      </c>
      <c r="J3" s="16"/>
      <c r="K3" s="16" t="s">
        <v>46</v>
      </c>
      <c r="L3" s="17" t="s">
        <v>47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</row>
    <row r="4" spans="1:43" ht="30" customHeight="1" x14ac:dyDescent="0.35">
      <c r="A4" s="16">
        <v>2</v>
      </c>
      <c r="B4" s="17" t="s">
        <v>48</v>
      </c>
      <c r="C4" s="18" t="s">
        <v>49</v>
      </c>
      <c r="D4" s="18" t="s">
        <v>50</v>
      </c>
      <c r="E4" s="19">
        <v>46210</v>
      </c>
      <c r="F4" s="16">
        <v>1</v>
      </c>
      <c r="G4" s="19">
        <f t="shared" si="0"/>
        <v>46210</v>
      </c>
      <c r="H4" s="16" t="s">
        <v>51</v>
      </c>
      <c r="I4" s="20">
        <v>0.5</v>
      </c>
      <c r="J4" s="16" t="s">
        <v>52</v>
      </c>
      <c r="K4" s="16" t="s">
        <v>53</v>
      </c>
      <c r="L4" s="17" t="s">
        <v>54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</row>
    <row r="5" spans="1:43" ht="30" customHeight="1" x14ac:dyDescent="0.35">
      <c r="A5" s="16">
        <v>3</v>
      </c>
      <c r="B5" s="17" t="s">
        <v>55</v>
      </c>
      <c r="C5" s="18" t="s">
        <v>56</v>
      </c>
      <c r="D5" s="18" t="s">
        <v>57</v>
      </c>
      <c r="E5" s="19">
        <v>46211</v>
      </c>
      <c r="F5" s="16">
        <v>1</v>
      </c>
      <c r="G5" s="19">
        <f t="shared" si="0"/>
        <v>46211</v>
      </c>
      <c r="H5" s="16" t="s">
        <v>58</v>
      </c>
      <c r="I5" s="20">
        <v>0</v>
      </c>
      <c r="J5" s="16" t="s">
        <v>59</v>
      </c>
      <c r="K5" s="16" t="s">
        <v>46</v>
      </c>
      <c r="L5" s="17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</row>
    <row r="6" spans="1:43" ht="30" customHeight="1" x14ac:dyDescent="0.35">
      <c r="A6" s="16">
        <v>4</v>
      </c>
      <c r="B6" s="17" t="s">
        <v>60</v>
      </c>
      <c r="C6" s="18" t="s">
        <v>61</v>
      </c>
      <c r="D6" s="18" t="s">
        <v>62</v>
      </c>
      <c r="E6" s="19">
        <v>46211</v>
      </c>
      <c r="F6" s="16">
        <v>1</v>
      </c>
      <c r="G6" s="19">
        <f t="shared" si="0"/>
        <v>46211</v>
      </c>
      <c r="H6" s="16" t="s">
        <v>58</v>
      </c>
      <c r="I6" s="20">
        <v>0</v>
      </c>
      <c r="J6" s="16" t="s">
        <v>59</v>
      </c>
      <c r="K6" s="16" t="s">
        <v>46</v>
      </c>
      <c r="L6" s="17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</row>
    <row r="7" spans="1:43" ht="30" customHeight="1" x14ac:dyDescent="0.35">
      <c r="A7" s="16">
        <v>5</v>
      </c>
      <c r="B7" s="17" t="s">
        <v>63</v>
      </c>
      <c r="C7" s="18" t="s">
        <v>61</v>
      </c>
      <c r="D7" s="18" t="s">
        <v>64</v>
      </c>
      <c r="E7" s="19">
        <v>46212</v>
      </c>
      <c r="F7" s="16">
        <v>2</v>
      </c>
      <c r="G7" s="19">
        <f t="shared" si="0"/>
        <v>46213</v>
      </c>
      <c r="H7" s="16" t="s">
        <v>58</v>
      </c>
      <c r="I7" s="20">
        <v>0</v>
      </c>
      <c r="J7" s="16" t="s">
        <v>65</v>
      </c>
      <c r="K7" s="16" t="s">
        <v>66</v>
      </c>
      <c r="L7" s="17" t="s">
        <v>67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</row>
    <row r="8" spans="1:43" ht="30" customHeight="1" x14ac:dyDescent="0.35">
      <c r="A8" s="16">
        <v>6</v>
      </c>
      <c r="B8" s="17" t="s">
        <v>68</v>
      </c>
      <c r="C8" s="18" t="s">
        <v>69</v>
      </c>
      <c r="D8" s="18" t="s">
        <v>70</v>
      </c>
      <c r="E8" s="19">
        <v>46214</v>
      </c>
      <c r="F8" s="16">
        <v>1</v>
      </c>
      <c r="G8" s="19">
        <f t="shared" si="0"/>
        <v>46214</v>
      </c>
      <c r="H8" s="16" t="s">
        <v>58</v>
      </c>
      <c r="I8" s="20">
        <v>0</v>
      </c>
      <c r="J8" s="16" t="s">
        <v>71</v>
      </c>
      <c r="K8" s="16" t="s">
        <v>53</v>
      </c>
      <c r="L8" s="17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</row>
    <row r="9" spans="1:43" ht="30" customHeight="1" x14ac:dyDescent="0.35">
      <c r="A9" s="16">
        <v>7</v>
      </c>
      <c r="B9" s="17" t="s">
        <v>72</v>
      </c>
      <c r="C9" s="18" t="s">
        <v>61</v>
      </c>
      <c r="D9" s="18" t="s">
        <v>64</v>
      </c>
      <c r="E9" s="19">
        <v>46215</v>
      </c>
      <c r="F9" s="16">
        <v>3</v>
      </c>
      <c r="G9" s="19">
        <f t="shared" si="0"/>
        <v>46217</v>
      </c>
      <c r="H9" s="16" t="s">
        <v>58</v>
      </c>
      <c r="I9" s="20">
        <v>0</v>
      </c>
      <c r="J9" s="16" t="s">
        <v>73</v>
      </c>
      <c r="K9" s="16" t="s">
        <v>53</v>
      </c>
      <c r="L9" s="17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</row>
    <row r="10" spans="1:43" ht="30" customHeight="1" x14ac:dyDescent="0.35">
      <c r="A10" s="16">
        <v>8</v>
      </c>
      <c r="B10" s="17" t="s">
        <v>74</v>
      </c>
      <c r="C10" s="18" t="s">
        <v>69</v>
      </c>
      <c r="D10" s="18" t="s">
        <v>70</v>
      </c>
      <c r="E10" s="19">
        <v>46215</v>
      </c>
      <c r="F10" s="16">
        <v>3</v>
      </c>
      <c r="G10" s="19">
        <f t="shared" si="0"/>
        <v>46217</v>
      </c>
      <c r="H10" s="16" t="s">
        <v>58</v>
      </c>
      <c r="I10" s="20">
        <v>0</v>
      </c>
      <c r="J10" s="16" t="s">
        <v>75</v>
      </c>
      <c r="K10" s="16" t="s">
        <v>46</v>
      </c>
      <c r="L10" s="17" t="s">
        <v>76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</row>
    <row r="11" spans="1:43" ht="30" customHeight="1" x14ac:dyDescent="0.35">
      <c r="A11" s="16">
        <v>9</v>
      </c>
      <c r="B11" s="17" t="s">
        <v>77</v>
      </c>
      <c r="C11" s="18" t="s">
        <v>61</v>
      </c>
      <c r="D11" s="18" t="s">
        <v>62</v>
      </c>
      <c r="E11" s="19">
        <v>46218</v>
      </c>
      <c r="F11" s="16">
        <v>2</v>
      </c>
      <c r="G11" s="19">
        <f t="shared" si="0"/>
        <v>46219</v>
      </c>
      <c r="H11" s="16" t="s">
        <v>58</v>
      </c>
      <c r="I11" s="20">
        <v>0</v>
      </c>
      <c r="J11" s="16" t="s">
        <v>78</v>
      </c>
      <c r="K11" s="16" t="s">
        <v>46</v>
      </c>
      <c r="L11" s="17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</row>
    <row r="12" spans="1:43" ht="30" customHeight="1" x14ac:dyDescent="0.35">
      <c r="A12" s="16">
        <v>10</v>
      </c>
      <c r="B12" s="17" t="s">
        <v>79</v>
      </c>
      <c r="C12" s="18" t="s">
        <v>49</v>
      </c>
      <c r="D12" s="18" t="s">
        <v>50</v>
      </c>
      <c r="E12" s="19">
        <v>46220</v>
      </c>
      <c r="F12" s="16">
        <v>1</v>
      </c>
      <c r="G12" s="19">
        <f t="shared" si="0"/>
        <v>46220</v>
      </c>
      <c r="H12" s="16" t="s">
        <v>58</v>
      </c>
      <c r="I12" s="20">
        <v>0</v>
      </c>
      <c r="J12" s="16" t="s">
        <v>80</v>
      </c>
      <c r="K12" s="16" t="s">
        <v>53</v>
      </c>
      <c r="L12" s="17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</row>
    <row r="15" spans="1:43" x14ac:dyDescent="0.35">
      <c r="A15" s="22" t="s">
        <v>81</v>
      </c>
      <c r="B15" s="23" t="s">
        <v>58</v>
      </c>
      <c r="C15" s="24" t="s">
        <v>51</v>
      </c>
      <c r="D15" s="25" t="s">
        <v>45</v>
      </c>
      <c r="E15" s="26" t="s">
        <v>82</v>
      </c>
      <c r="F15" s="27" t="s">
        <v>83</v>
      </c>
    </row>
    <row r="16" spans="1:43" x14ac:dyDescent="0.35">
      <c r="A16" s="22" t="s">
        <v>84</v>
      </c>
      <c r="B16" s="28" t="s">
        <v>46</v>
      </c>
      <c r="C16" s="29" t="s">
        <v>53</v>
      </c>
      <c r="D16" s="30" t="s">
        <v>66</v>
      </c>
    </row>
    <row r="18" spans="1:11" x14ac:dyDescent="0.35">
      <c r="A18" s="3" t="s">
        <v>85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20" spans="1:11" x14ac:dyDescent="0.35">
      <c r="B20" s="36" t="s">
        <v>142</v>
      </c>
    </row>
  </sheetData>
  <mergeCells count="2">
    <mergeCell ref="A1:AQ1"/>
    <mergeCell ref="A18:K18"/>
  </mergeCells>
  <conditionalFormatting sqref="H3:H32">
    <cfRule type="expression" dxfId="29" priority="12">
      <formula>$H3="Nie rozpoczęto"</formula>
    </cfRule>
    <cfRule type="expression" dxfId="28" priority="13">
      <formula>$H3="W trakcie"</formula>
    </cfRule>
    <cfRule type="expression" dxfId="27" priority="14">
      <formula>$H3="Zakończone"</formula>
    </cfRule>
    <cfRule type="expression" dxfId="26" priority="15">
      <formula>$H3="Opóźnione"</formula>
    </cfRule>
    <cfRule type="expression" dxfId="25" priority="16">
      <formula>$H3="Zablokowane"</formula>
    </cfRule>
  </conditionalFormatting>
  <conditionalFormatting sqref="K3:K32">
    <cfRule type="expression" dxfId="24" priority="9">
      <formula>$K3="Niskie"</formula>
    </cfRule>
    <cfRule type="expression" dxfId="23" priority="10">
      <formula>$K3="Średnie"</formula>
    </cfRule>
    <cfRule type="expression" dxfId="22" priority="11">
      <formula>$K3="Wysokie"</formula>
    </cfRule>
  </conditionalFormatting>
  <conditionalFormatting sqref="N2:AQ2">
    <cfRule type="expression" dxfId="21" priority="8">
      <formula>N2=DATE(2026,7,7)</formula>
    </cfRule>
  </conditionalFormatting>
  <conditionalFormatting sqref="N3:AQ32">
    <cfRule type="expression" dxfId="20" priority="2">
      <formula>AND(N$2&gt;=$E3,N$2&lt;=$G3,$H3="Nie rozpoczęto")</formula>
    </cfRule>
    <cfRule type="expression" dxfId="19" priority="3">
      <formula>AND(N$2&gt;=$E3,N$2&lt;=$G3,$H3="W trakcie")</formula>
    </cfRule>
    <cfRule type="expression" dxfId="18" priority="4">
      <formula>AND(N$2&gt;=$E3,N$2&lt;=$G3,$H3="Zakończone")</formula>
    </cfRule>
    <cfRule type="expression" dxfId="17" priority="5">
      <formula>AND(N$2&gt;=$E3,N$2&lt;=$G3,$H3="Opóźnione")</formula>
    </cfRule>
    <cfRule type="expression" dxfId="16" priority="6">
      <formula>AND(N$2&gt;=$E3,N$2&lt;=$G3,$H3="Zablokowane")</formula>
    </cfRule>
    <cfRule type="expression" dxfId="15" priority="7">
      <formula>N$2=DATE(2026,7,7)</formula>
    </cfRule>
  </conditionalFormatting>
  <dataValidations count="2">
    <dataValidation type="list" allowBlank="1" sqref="H3:H32" xr:uid="{00000000-0002-0000-0100-000000000000}">
      <formula1>"Nie rozpoczęto,W trakcie,Zakończone,Opóźnione,Zablokowane"</formula1>
      <formula2>0</formula2>
    </dataValidation>
    <dataValidation type="list" allowBlank="1" sqref="K3:K32" xr:uid="{00000000-0002-0000-0100-000001000000}">
      <formula1>"Niskie,Średnie,Wysokie"</formula1>
      <formula2>0</formula2>
    </dataValidation>
  </dataValidations>
  <hyperlinks>
    <hyperlink ref="B20" r:id="rId1" xr:uid="{DA31A69F-F9A8-43E7-8151-66FD826FD056}"/>
  </hyperlink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2A44"/>
  </sheetPr>
  <dimension ref="A1:AK16"/>
  <sheetViews>
    <sheetView showGridLines="0" zoomScaleNormal="100" workbookViewId="0">
      <pane xSplit="13" ySplit="2" topLeftCell="N9" activePane="bottomRight" state="frozen"/>
      <selection pane="topRight" activeCell="N1" sqref="N1"/>
      <selection pane="bottomLeft" activeCell="A3" sqref="A3"/>
      <selection pane="bottomRight" activeCell="C15" sqref="C15"/>
    </sheetView>
  </sheetViews>
  <sheetFormatPr defaultColWidth="8.6328125" defaultRowHeight="14.5" x14ac:dyDescent="0.35"/>
  <cols>
    <col min="1" max="1" width="5" customWidth="1"/>
    <col min="2" max="2" width="30" customWidth="1"/>
    <col min="3" max="3" width="14" customWidth="1"/>
    <col min="4" max="4" width="20" customWidth="1"/>
    <col min="5" max="5" width="12" customWidth="1"/>
    <col min="6" max="6" width="10" customWidth="1"/>
    <col min="7" max="8" width="14" customWidth="1"/>
    <col min="9" max="9" width="10" customWidth="1"/>
    <col min="10" max="10" width="12" customWidth="1"/>
    <col min="11" max="11" width="13" customWidth="1"/>
    <col min="12" max="12" width="24" customWidth="1"/>
    <col min="13" max="13" width="2" customWidth="1"/>
    <col min="14" max="37" width="3" customWidth="1"/>
  </cols>
  <sheetData>
    <row r="1" spans="1:37" ht="27.75" customHeight="1" x14ac:dyDescent="0.35">
      <c r="A1" s="4" t="s">
        <v>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31.5" customHeight="1" x14ac:dyDescent="0.35">
      <c r="A2" s="14" t="s">
        <v>30</v>
      </c>
      <c r="B2" s="14" t="s">
        <v>31</v>
      </c>
      <c r="C2" s="14" t="s">
        <v>32</v>
      </c>
      <c r="D2" s="14" t="s">
        <v>33</v>
      </c>
      <c r="E2" s="14" t="s">
        <v>34</v>
      </c>
      <c r="F2" s="14" t="s">
        <v>35</v>
      </c>
      <c r="G2" s="14" t="s">
        <v>36</v>
      </c>
      <c r="H2" s="14" t="s">
        <v>37</v>
      </c>
      <c r="I2" s="14" t="s">
        <v>38</v>
      </c>
      <c r="J2" s="14" t="s">
        <v>39</v>
      </c>
      <c r="K2" s="14" t="s">
        <v>40</v>
      </c>
      <c r="L2" s="14" t="s">
        <v>41</v>
      </c>
      <c r="N2" s="15">
        <v>46204</v>
      </c>
      <c r="O2" s="15">
        <v>46205</v>
      </c>
      <c r="P2" s="15">
        <v>46206</v>
      </c>
      <c r="Q2" s="15">
        <v>46207</v>
      </c>
      <c r="R2" s="15">
        <v>46208</v>
      </c>
      <c r="S2" s="15">
        <v>46209</v>
      </c>
      <c r="T2" s="15">
        <v>46210</v>
      </c>
      <c r="U2" s="15">
        <v>46211</v>
      </c>
      <c r="V2" s="15">
        <v>46212</v>
      </c>
      <c r="W2" s="15">
        <v>46213</v>
      </c>
      <c r="X2" s="15">
        <v>46214</v>
      </c>
      <c r="Y2" s="15">
        <v>46215</v>
      </c>
      <c r="Z2" s="15">
        <v>46216</v>
      </c>
      <c r="AA2" s="15">
        <v>46217</v>
      </c>
      <c r="AB2" s="15">
        <v>46218</v>
      </c>
      <c r="AC2" s="15">
        <v>46219</v>
      </c>
      <c r="AD2" s="15">
        <v>46220</v>
      </c>
      <c r="AE2" s="15">
        <v>46221</v>
      </c>
      <c r="AF2" s="15">
        <v>46222</v>
      </c>
      <c r="AG2" s="15">
        <v>46223</v>
      </c>
      <c r="AH2" s="15">
        <v>46224</v>
      </c>
      <c r="AI2" s="15">
        <v>46225</v>
      </c>
      <c r="AJ2" s="15">
        <v>46226</v>
      </c>
      <c r="AK2" s="15">
        <v>46227</v>
      </c>
    </row>
    <row r="3" spans="1:37" ht="27.75" customHeight="1" x14ac:dyDescent="0.35">
      <c r="A3" s="16">
        <v>1</v>
      </c>
      <c r="B3" s="17" t="s">
        <v>87</v>
      </c>
      <c r="C3" s="18" t="s">
        <v>88</v>
      </c>
      <c r="D3" s="18" t="s">
        <v>89</v>
      </c>
      <c r="E3" s="19">
        <v>46204</v>
      </c>
      <c r="F3" s="16">
        <v>2</v>
      </c>
      <c r="G3" s="19">
        <f t="shared" ref="G3:G11" si="0">E3+F3-1</f>
        <v>46205</v>
      </c>
      <c r="H3" s="16" t="s">
        <v>45</v>
      </c>
      <c r="I3" s="20">
        <v>1</v>
      </c>
      <c r="J3" s="16"/>
      <c r="K3" s="16" t="s">
        <v>46</v>
      </c>
      <c r="L3" s="17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7.75" customHeight="1" x14ac:dyDescent="0.35">
      <c r="A4" s="16">
        <v>2</v>
      </c>
      <c r="B4" s="17" t="s">
        <v>90</v>
      </c>
      <c r="C4" s="18" t="s">
        <v>88</v>
      </c>
      <c r="D4" s="18" t="s">
        <v>89</v>
      </c>
      <c r="E4" s="19">
        <v>46206</v>
      </c>
      <c r="F4" s="16">
        <v>3</v>
      </c>
      <c r="G4" s="19">
        <f t="shared" si="0"/>
        <v>46208</v>
      </c>
      <c r="H4" s="16" t="s">
        <v>45</v>
      </c>
      <c r="I4" s="20">
        <v>1</v>
      </c>
      <c r="J4" s="16" t="s">
        <v>52</v>
      </c>
      <c r="K4" s="16" t="s">
        <v>46</v>
      </c>
      <c r="L4" s="17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spans="1:37" ht="27.75" customHeight="1" x14ac:dyDescent="0.35">
      <c r="A5" s="16">
        <v>3</v>
      </c>
      <c r="B5" s="17" t="s">
        <v>91</v>
      </c>
      <c r="C5" s="18" t="s">
        <v>92</v>
      </c>
      <c r="D5" s="18" t="s">
        <v>93</v>
      </c>
      <c r="E5" s="19">
        <v>46209</v>
      </c>
      <c r="F5" s="16">
        <v>4</v>
      </c>
      <c r="G5" s="19">
        <f t="shared" si="0"/>
        <v>46212</v>
      </c>
      <c r="H5" s="16" t="s">
        <v>51</v>
      </c>
      <c r="I5" s="20">
        <v>0.6</v>
      </c>
      <c r="J5" s="16" t="s">
        <v>59</v>
      </c>
      <c r="K5" s="16" t="s">
        <v>53</v>
      </c>
      <c r="L5" s="17" t="s">
        <v>94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spans="1:37" ht="27.75" customHeight="1" x14ac:dyDescent="0.35">
      <c r="A6" s="16">
        <v>4</v>
      </c>
      <c r="B6" s="17" t="s">
        <v>95</v>
      </c>
      <c r="C6" s="18" t="s">
        <v>96</v>
      </c>
      <c r="D6" s="18" t="s">
        <v>97</v>
      </c>
      <c r="E6" s="19">
        <v>46210</v>
      </c>
      <c r="F6" s="16">
        <v>2</v>
      </c>
      <c r="G6" s="19">
        <f t="shared" si="0"/>
        <v>46211</v>
      </c>
      <c r="H6" s="16" t="s">
        <v>58</v>
      </c>
      <c r="I6" s="20">
        <v>0</v>
      </c>
      <c r="J6" s="16" t="s">
        <v>59</v>
      </c>
      <c r="K6" s="16" t="s">
        <v>46</v>
      </c>
      <c r="L6" s="17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spans="1:37" ht="27.75" customHeight="1" x14ac:dyDescent="0.35">
      <c r="A7" s="16">
        <v>5</v>
      </c>
      <c r="B7" s="17" t="s">
        <v>98</v>
      </c>
      <c r="C7" s="18" t="s">
        <v>99</v>
      </c>
      <c r="D7" s="18" t="s">
        <v>100</v>
      </c>
      <c r="E7" s="19">
        <v>46210</v>
      </c>
      <c r="F7" s="16">
        <v>3</v>
      </c>
      <c r="G7" s="19">
        <f t="shared" si="0"/>
        <v>46212</v>
      </c>
      <c r="H7" s="16" t="s">
        <v>58</v>
      </c>
      <c r="I7" s="20">
        <v>0</v>
      </c>
      <c r="J7" s="16" t="s">
        <v>59</v>
      </c>
      <c r="K7" s="16" t="s">
        <v>53</v>
      </c>
      <c r="L7" s="17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spans="1:37" ht="27.75" customHeight="1" x14ac:dyDescent="0.35">
      <c r="A8" s="16">
        <v>6</v>
      </c>
      <c r="B8" s="17" t="s">
        <v>101</v>
      </c>
      <c r="C8" s="18" t="s">
        <v>102</v>
      </c>
      <c r="D8" s="18" t="s">
        <v>100</v>
      </c>
      <c r="E8" s="19">
        <v>46213</v>
      </c>
      <c r="F8" s="16">
        <v>1</v>
      </c>
      <c r="G8" s="19">
        <f t="shared" si="0"/>
        <v>46213</v>
      </c>
      <c r="H8" s="16" t="s">
        <v>58</v>
      </c>
      <c r="I8" s="20">
        <v>0</v>
      </c>
      <c r="J8" s="16" t="s">
        <v>103</v>
      </c>
      <c r="K8" s="16" t="s">
        <v>66</v>
      </c>
      <c r="L8" s="17" t="s">
        <v>104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ht="27.75" customHeight="1" x14ac:dyDescent="0.35">
      <c r="A9" s="16">
        <v>7</v>
      </c>
      <c r="B9" s="17" t="s">
        <v>105</v>
      </c>
      <c r="C9" s="18" t="s">
        <v>88</v>
      </c>
      <c r="D9" s="18" t="s">
        <v>89</v>
      </c>
      <c r="E9" s="19">
        <v>46214</v>
      </c>
      <c r="F9" s="16">
        <v>1</v>
      </c>
      <c r="G9" s="19">
        <f t="shared" si="0"/>
        <v>46214</v>
      </c>
      <c r="H9" s="16" t="s">
        <v>58</v>
      </c>
      <c r="I9" s="20">
        <v>0</v>
      </c>
      <c r="J9" s="16" t="s">
        <v>106</v>
      </c>
      <c r="K9" s="16" t="s">
        <v>53</v>
      </c>
      <c r="L9" s="17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</row>
    <row r="10" spans="1:37" ht="27.75" customHeight="1" x14ac:dyDescent="0.35">
      <c r="A10" s="16">
        <v>8</v>
      </c>
      <c r="B10" s="17" t="s">
        <v>107</v>
      </c>
      <c r="C10" s="18" t="s">
        <v>96</v>
      </c>
      <c r="D10" s="18" t="s">
        <v>97</v>
      </c>
      <c r="E10" s="19">
        <v>46215</v>
      </c>
      <c r="F10" s="16">
        <v>7</v>
      </c>
      <c r="G10" s="19">
        <f t="shared" si="0"/>
        <v>46221</v>
      </c>
      <c r="H10" s="16" t="s">
        <v>58</v>
      </c>
      <c r="I10" s="20">
        <v>0</v>
      </c>
      <c r="J10" s="16" t="s">
        <v>75</v>
      </c>
      <c r="K10" s="16" t="s">
        <v>46</v>
      </c>
      <c r="L10" s="17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</row>
    <row r="11" spans="1:37" ht="27.75" customHeight="1" x14ac:dyDescent="0.35">
      <c r="A11" s="16">
        <v>9</v>
      </c>
      <c r="B11" s="17" t="s">
        <v>108</v>
      </c>
      <c r="C11" s="18" t="s">
        <v>88</v>
      </c>
      <c r="D11" s="18" t="s">
        <v>89</v>
      </c>
      <c r="E11" s="19">
        <v>46222</v>
      </c>
      <c r="F11" s="16">
        <v>2</v>
      </c>
      <c r="G11" s="19">
        <f t="shared" si="0"/>
        <v>46223</v>
      </c>
      <c r="H11" s="16" t="s">
        <v>58</v>
      </c>
      <c r="I11" s="20">
        <v>0</v>
      </c>
      <c r="J11" s="16" t="s">
        <v>109</v>
      </c>
      <c r="K11" s="16" t="s">
        <v>46</v>
      </c>
      <c r="L11" s="17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3" spans="1:37" x14ac:dyDescent="0.35">
      <c r="A13" s="3" t="s">
        <v>110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6" spans="1:37" x14ac:dyDescent="0.35">
      <c r="B16" s="36" t="s">
        <v>142</v>
      </c>
    </row>
  </sheetData>
  <mergeCells count="2">
    <mergeCell ref="A1:AK1"/>
    <mergeCell ref="A13:K13"/>
  </mergeCells>
  <conditionalFormatting sqref="H3:H31">
    <cfRule type="expression" dxfId="14" priority="12">
      <formula>$H3="Nie rozpoczęto"</formula>
    </cfRule>
    <cfRule type="expression" dxfId="13" priority="13">
      <formula>$H3="W trakcie"</formula>
    </cfRule>
    <cfRule type="expression" dxfId="12" priority="14">
      <formula>$H3="Zakończone"</formula>
    </cfRule>
    <cfRule type="expression" dxfId="11" priority="15">
      <formula>$H3="Opóźnione"</formula>
    </cfRule>
    <cfRule type="expression" dxfId="10" priority="16">
      <formula>$H3="Zablokowane"</formula>
    </cfRule>
  </conditionalFormatting>
  <conditionalFormatting sqref="K3:K31">
    <cfRule type="expression" dxfId="9" priority="9">
      <formula>$K3="Niskie"</formula>
    </cfRule>
    <cfRule type="expression" dxfId="8" priority="10">
      <formula>$K3="Średnie"</formula>
    </cfRule>
    <cfRule type="expression" dxfId="7" priority="11">
      <formula>$K3="Wysokie"</formula>
    </cfRule>
  </conditionalFormatting>
  <conditionalFormatting sqref="N2:AK2">
    <cfRule type="expression" dxfId="6" priority="8">
      <formula>N$2=DATE(2026,7,7)</formula>
    </cfRule>
  </conditionalFormatting>
  <conditionalFormatting sqref="N3:AK31">
    <cfRule type="expression" dxfId="5" priority="2">
      <formula>AND(N$2&gt;=$E3,N$2&lt;=$G3,$H3="Nie rozpoczęto")</formula>
    </cfRule>
    <cfRule type="expression" dxfId="4" priority="3">
      <formula>AND(N$2&gt;=$E3,N$2&lt;=$G3,$H3="W trakcie")</formula>
    </cfRule>
    <cfRule type="expression" dxfId="3" priority="4">
      <formula>AND(N$2&gt;=$E3,N$2&lt;=$G3,$H3="Zakończone")</formula>
    </cfRule>
    <cfRule type="expression" dxfId="2" priority="5">
      <formula>AND(N$2&gt;=$E3,N$2&lt;=$G3,$H3="Opóźnione")</formula>
    </cfRule>
    <cfRule type="expression" dxfId="1" priority="6">
      <formula>AND(N$2&gt;=$E3,N$2&lt;=$G3,$H3="Zablokowane")</formula>
    </cfRule>
    <cfRule type="expression" dxfId="0" priority="7">
      <formula>N$2=DATE(2026,7,7)</formula>
    </cfRule>
  </conditionalFormatting>
  <dataValidations count="2">
    <dataValidation type="list" allowBlank="1" sqref="H3:H31" xr:uid="{00000000-0002-0000-0200-000000000000}">
      <formula1>"Nie rozpoczęto,W trakcie,Zakończone,Opóźnione,Zablokowane"</formula1>
      <formula2>0</formula2>
    </dataValidation>
    <dataValidation type="list" allowBlank="1" sqref="K3:K31" xr:uid="{00000000-0002-0000-0200-000001000000}">
      <formula1>"Niskie,Średnie,Wysokie"</formula1>
      <formula2>0</formula2>
    </dataValidation>
  </dataValidations>
  <hyperlinks>
    <hyperlink ref="B16" r:id="rId1" xr:uid="{6B628227-82BF-4F02-87B0-D5964902D675}"/>
  </hyperlink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2A44"/>
  </sheetPr>
  <dimension ref="A1:D13"/>
  <sheetViews>
    <sheetView showGridLines="0" tabSelected="1" zoomScaleNormal="100" workbookViewId="0">
      <pane ySplit="4" topLeftCell="A9" activePane="bottomLeft" state="frozen"/>
      <selection pane="bottomLeft" activeCell="F12" sqref="F12"/>
    </sheetView>
  </sheetViews>
  <sheetFormatPr defaultColWidth="8.6328125" defaultRowHeight="14.5" x14ac:dyDescent="0.35"/>
  <cols>
    <col min="1" max="1" width="26" customWidth="1"/>
    <col min="2" max="2" width="30" customWidth="1"/>
    <col min="3" max="3" width="32" customWidth="1"/>
    <col min="4" max="4" width="34" customWidth="1"/>
  </cols>
  <sheetData>
    <row r="1" spans="1:4" ht="27.75" customHeight="1" x14ac:dyDescent="0.35">
      <c r="A1" s="4" t="s">
        <v>111</v>
      </c>
      <c r="B1" s="4"/>
      <c r="C1" s="4"/>
      <c r="D1" s="4"/>
    </row>
    <row r="2" spans="1:4" ht="30" customHeight="1" x14ac:dyDescent="0.35">
      <c r="A2" s="2" t="s">
        <v>112</v>
      </c>
      <c r="B2" s="2"/>
      <c r="C2" s="2"/>
      <c r="D2" s="2"/>
    </row>
    <row r="4" spans="1:4" ht="30" customHeight="1" x14ac:dyDescent="0.35">
      <c r="A4" s="31" t="s">
        <v>113</v>
      </c>
      <c r="B4" s="31" t="s">
        <v>114</v>
      </c>
      <c r="C4" s="31" t="s">
        <v>115</v>
      </c>
      <c r="D4" s="31" t="s">
        <v>116</v>
      </c>
    </row>
    <row r="5" spans="1:4" ht="45.75" customHeight="1" x14ac:dyDescent="0.35">
      <c r="A5" s="32" t="s">
        <v>117</v>
      </c>
      <c r="B5" s="33" t="s">
        <v>118</v>
      </c>
      <c r="C5" s="33" t="s">
        <v>119</v>
      </c>
      <c r="D5" s="33" t="s">
        <v>120</v>
      </c>
    </row>
    <row r="6" spans="1:4" ht="45.75" customHeight="1" x14ac:dyDescent="0.35">
      <c r="A6" s="34" t="s">
        <v>121</v>
      </c>
      <c r="B6" s="35" t="s">
        <v>122</v>
      </c>
      <c r="C6" s="35" t="s">
        <v>123</v>
      </c>
      <c r="D6" s="35" t="s">
        <v>124</v>
      </c>
    </row>
    <row r="7" spans="1:4" ht="45.75" customHeight="1" x14ac:dyDescent="0.35">
      <c r="A7" s="32" t="s">
        <v>125</v>
      </c>
      <c r="B7" s="33" t="s">
        <v>126</v>
      </c>
      <c r="C7" s="33" t="s">
        <v>127</v>
      </c>
      <c r="D7" s="33" t="s">
        <v>128</v>
      </c>
    </row>
    <row r="8" spans="1:4" ht="45.75" customHeight="1" x14ac:dyDescent="0.35">
      <c r="A8" s="34" t="s">
        <v>129</v>
      </c>
      <c r="B8" s="35" t="s">
        <v>130</v>
      </c>
      <c r="C8" s="35" t="s">
        <v>131</v>
      </c>
      <c r="D8" s="35" t="s">
        <v>132</v>
      </c>
    </row>
    <row r="9" spans="1:4" ht="45.75" customHeight="1" x14ac:dyDescent="0.35">
      <c r="A9" s="32" t="s">
        <v>133</v>
      </c>
      <c r="B9" s="33" t="s">
        <v>134</v>
      </c>
      <c r="C9" s="33" t="s">
        <v>135</v>
      </c>
      <c r="D9" s="33" t="s">
        <v>136</v>
      </c>
    </row>
    <row r="10" spans="1:4" ht="45.75" customHeight="1" x14ac:dyDescent="0.35">
      <c r="A10" s="34" t="s">
        <v>137</v>
      </c>
      <c r="B10" s="35" t="s">
        <v>138</v>
      </c>
      <c r="C10" s="35" t="s">
        <v>139</v>
      </c>
      <c r="D10" s="35" t="s">
        <v>140</v>
      </c>
    </row>
    <row r="12" spans="1:4" ht="39.75" customHeight="1" x14ac:dyDescent="0.35">
      <c r="A12" s="1" t="s">
        <v>141</v>
      </c>
      <c r="B12" s="1"/>
      <c r="C12" s="1"/>
      <c r="D12" s="1"/>
    </row>
    <row r="13" spans="1:4" x14ac:dyDescent="0.35">
      <c r="D13" s="36" t="s">
        <v>142</v>
      </c>
    </row>
  </sheetData>
  <mergeCells count="3">
    <mergeCell ref="A1:D1"/>
    <mergeCell ref="A2:D2"/>
    <mergeCell ref="A12:D12"/>
  </mergeCells>
  <hyperlinks>
    <hyperlink ref="D13" r:id="rId1" xr:uid="{99400FA6-FA55-4378-B9A9-43E8328F40D6}"/>
  </hyperlink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Szablon Gantta</vt:lpstr>
      <vt:lpstr>Przykład</vt:lpstr>
      <vt:lpstr>Kiedy Gantt nie wystarcza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Ula</dc:creator>
  <dc:description/>
  <cp:lastModifiedBy>Ula Bydlińska</cp:lastModifiedBy>
  <cp:revision>0</cp:revision>
  <dcterms:created xsi:type="dcterms:W3CDTF">2026-07-07T09:33:08Z</dcterms:created>
  <dcterms:modified xsi:type="dcterms:W3CDTF">2026-07-07T09:43:52Z</dcterms:modified>
  <dc:language>en-US</dc:language>
</cp:coreProperties>
</file>