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KONTEN INVOICE\"/>
    </mc:Choice>
  </mc:AlternateContent>
  <xr:revisionPtr revIDLastSave="0" documentId="13_ncr:1_{FE2E3328-7271-44A8-8A6D-24C9550F7E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voice Tagih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22" i="1" s="1"/>
  <c r="F23" i="1" l="1"/>
  <c r="F24" i="1" l="1"/>
  <c r="F25" i="1" s="1"/>
</calcChain>
</file>

<file path=xl/sharedStrings.xml><?xml version="1.0" encoding="utf-8"?>
<sst xmlns="http://schemas.openxmlformats.org/spreadsheetml/2006/main" count="45" uniqueCount="43">
  <si>
    <t>PT MAJU SEJAHTERA BERSAMA</t>
  </si>
  <si>
    <t>INVOICE</t>
  </si>
  <si>
    <t>Jl. Sudirman No. 123, Jakarta Selatan | Telp: (021) 555-0199 | Email: billing@mafusejahtera.co.id</t>
  </si>
  <si>
    <t>BELUM DIBAYAR</t>
  </si>
  <si>
    <t>DITAGIHKAN KEPADA:</t>
  </si>
  <si>
    <t>No. Invoice:</t>
  </si>
  <si>
    <t>INV/2026/08/001</t>
  </si>
  <si>
    <t>PT Nusantara Karya Utama</t>
  </si>
  <si>
    <t>Tanggal Invoice:</t>
  </si>
  <si>
    <t>18/08/2026</t>
  </si>
  <si>
    <t>Gedung Menara Indah Fl. 8, Jl. M.H. Thamrin No. 45</t>
  </si>
  <si>
    <t>Jatuh Tempo:</t>
  </si>
  <si>
    <t>01/09/2026</t>
  </si>
  <si>
    <t>Jakarta Pusat, DKI Jakarta 10350</t>
  </si>
  <si>
    <t>Syarat Pembayaran:</t>
  </si>
  <si>
    <t>Net 14 Hari</t>
  </si>
  <si>
    <t>U.p. Bapak Budi Santoso (Finance Dept.)</t>
  </si>
  <si>
    <t>No</t>
  </si>
  <si>
    <t>Deskripsi / Rincian Pekerjaan</t>
  </si>
  <si>
    <t>Qty</t>
  </si>
  <si>
    <t>Satuan</t>
  </si>
  <si>
    <t>Harga Satuan (Rp)</t>
  </si>
  <si>
    <t>Total (Rp)</t>
  </si>
  <si>
    <t>Jasa Desain UI/UX Mobile App</t>
  </si>
  <si>
    <t>Paket</t>
  </si>
  <si>
    <t>Pengembangan Front-End React Native</t>
  </si>
  <si>
    <t>Jam</t>
  </si>
  <si>
    <t>Pengembangan Back-End API Node.js</t>
  </si>
  <si>
    <t>Cloud Server &amp; Deployment Setup</t>
  </si>
  <si>
    <t>Maintenance &amp; Support (Bulan Pertama)</t>
  </si>
  <si>
    <t>Bulan</t>
  </si>
  <si>
    <t>INFORMASI PEMBAYARAN:</t>
  </si>
  <si>
    <t>Subtotal</t>
  </si>
  <si>
    <t>Bank: Bank Central Asia (BCA)</t>
  </si>
  <si>
    <t>Diskon (5%)</t>
  </si>
  <si>
    <t>No. Rekening: 123-456-7890</t>
  </si>
  <si>
    <t>PPN (11%)</t>
  </si>
  <si>
    <t>Atas Nama: PT Maju Sejahtera Bersama</t>
  </si>
  <si>
    <t>TOTAL TAGIHAN</t>
  </si>
  <si>
    <t>Bukti transfer mohon dikirimkan ke billing@mafusejahtera.co.id</t>
  </si>
  <si>
    <t>Hormat Kami,</t>
  </si>
  <si>
    <t>Bambang Wijaya</t>
  </si>
  <si>
    <t>Finance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</si>
</sst>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&quot;Rp &quot;#,##0"/>
  </numFmts>
  <fonts count="10">
    <font>
      <sz val="11"/>
      <color theme="1"/>
      <name val="Calibri"/>
      <family val="2"/>
      <scheme val="minor"/>
    </font>
    <font>
      <b/>
      <sz val="18"/>
      <color rgb="FF1B365D"/>
      <name val="Segoe UI"/>
    </font>
    <font>
      <i/>
      <sz val="10"/>
      <color rgb="FF595959"/>
      <name val="Segoe UI"/>
    </font>
    <font>
      <b/>
      <sz val="22"/>
      <color rgb="FF1B365D"/>
      <name val="Segoe UI"/>
    </font>
    <font>
      <b/>
      <sz val="10"/>
      <color rgb="FF375623"/>
      <name val="Segoe UI"/>
    </font>
    <font>
      <b/>
      <sz val="10"/>
      <color rgb="FF1B365D"/>
      <name val="Segoe UI"/>
    </font>
    <font>
      <sz val="10"/>
      <name val="Segoe UI"/>
    </font>
    <font>
      <b/>
      <sz val="10"/>
      <name val="Segoe UI"/>
    </font>
    <font>
      <b/>
      <sz val="10"/>
      <color rgb="FFFFFFFF"/>
      <name val="Segoe UI"/>
    </font>
    <font>
      <b/>
      <sz val="11"/>
      <color rgb="FF1B365D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FFFFFF"/>
        <bgColor rgb="FFFFFFFF"/>
      </patternFill>
    </fill>
    <fill>
      <patternFill patternType="solid">
        <fgColor rgb="FFF4F7FA"/>
        <bgColor rgb="FFF4F7FA"/>
      </patternFill>
    </fill>
    <fill>
      <patternFill patternType="solid">
        <fgColor rgb="FFE8EEF5"/>
        <bgColor rgb="FFE8EEF5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rgb="FF1B365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double">
        <color rgb="FF1B365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 vertical="center"/>
    </xf>
    <xf numFmtId="0" fontId="2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164" fontId="6" fillId="0" borderId="0" xfId="0" applyNumberFormat="1" applyFont="1" applyAlignment="1">
      <alignment horizontal="left" vertical="center"/>
    </xf>
    <xf numFmtId="0" fontId="6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3" fontId="6" fillId="3" borderId="2" xfId="0" applyNumberFormat="1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3" fontId="6" fillId="4" borderId="2" xfId="0" applyNumberFormat="1" applyFont="1" applyFill="1" applyBorder="1" applyAlignment="1">
      <alignment horizontal="center" vertical="center"/>
    </xf>
    <xf numFmtId="165" fontId="6" fillId="4" borderId="2" xfId="0" applyNumberFormat="1" applyFont="1" applyFill="1" applyBorder="1" applyAlignment="1">
      <alignment horizontal="right" vertical="center"/>
    </xf>
    <xf numFmtId="0" fontId="6" fillId="4" borderId="2" xfId="0" applyFont="1" applyFill="1" applyBorder="1"/>
    <xf numFmtId="0" fontId="6" fillId="3" borderId="2" xfId="0" applyFont="1" applyFill="1" applyBorder="1"/>
    <xf numFmtId="0" fontId="7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9" fillId="5" borderId="3" xfId="0" applyFont="1" applyFill="1" applyBorder="1" applyAlignment="1">
      <alignment horizontal="right" vertical="center"/>
    </xf>
    <xf numFmtId="165" fontId="9" fillId="5" borderId="3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2"/>
  <sheetViews>
    <sheetView tabSelected="1" workbookViewId="0">
      <selection activeCell="H1" sqref="H1"/>
    </sheetView>
  </sheetViews>
  <sheetFormatPr defaultRowHeight="14.5"/>
  <cols>
    <col min="1" max="1" width="6" customWidth="1"/>
    <col min="2" max="2" width="42" customWidth="1"/>
    <col min="3" max="3" width="10" customWidth="1"/>
    <col min="4" max="4" width="12" customWidth="1"/>
    <col min="5" max="5" width="24" customWidth="1"/>
    <col min="6" max="6" width="22" customWidth="1"/>
  </cols>
  <sheetData>
    <row r="2" spans="1:6" ht="32.5">
      <c r="B2" s="1" t="s">
        <v>0</v>
      </c>
      <c r="F2" s="2" t="s">
        <v>1</v>
      </c>
    </row>
    <row r="3" spans="1:6" ht="16">
      <c r="B3" s="3" t="s">
        <v>2</v>
      </c>
      <c r="F3" s="4" t="s">
        <v>3</v>
      </c>
    </row>
    <row r="5" spans="1:6" ht="16">
      <c r="B5" s="5" t="s">
        <v>4</v>
      </c>
      <c r="E5" s="6" t="s">
        <v>5</v>
      </c>
      <c r="F5" s="7" t="s">
        <v>6</v>
      </c>
    </row>
    <row r="6" spans="1:6" ht="16">
      <c r="B6" s="8" t="s">
        <v>7</v>
      </c>
      <c r="E6" s="6" t="s">
        <v>8</v>
      </c>
      <c r="F6" s="9" t="s">
        <v>9</v>
      </c>
    </row>
    <row r="7" spans="1:6" ht="16">
      <c r="B7" s="10" t="s">
        <v>10</v>
      </c>
      <c r="E7" s="6" t="s">
        <v>11</v>
      </c>
      <c r="F7" s="9" t="s">
        <v>12</v>
      </c>
    </row>
    <row r="8" spans="1:6" ht="16">
      <c r="B8" s="10" t="s">
        <v>13</v>
      </c>
      <c r="E8" s="6" t="s">
        <v>14</v>
      </c>
      <c r="F8" s="7" t="s">
        <v>15</v>
      </c>
    </row>
    <row r="9" spans="1:6" ht="16">
      <c r="B9" s="10" t="s">
        <v>16</v>
      </c>
    </row>
    <row r="11" spans="1:6" ht="16">
      <c r="A11" s="11" t="s">
        <v>17</v>
      </c>
      <c r="B11" s="11" t="s">
        <v>18</v>
      </c>
      <c r="C11" s="11" t="s">
        <v>19</v>
      </c>
      <c r="D11" s="11" t="s">
        <v>20</v>
      </c>
      <c r="E11" s="11" t="s">
        <v>21</v>
      </c>
      <c r="F11" s="11" t="s">
        <v>22</v>
      </c>
    </row>
    <row r="12" spans="1:6" ht="16">
      <c r="A12" s="12">
        <v>1</v>
      </c>
      <c r="B12" s="13" t="s">
        <v>23</v>
      </c>
      <c r="C12" s="14">
        <v>1</v>
      </c>
      <c r="D12" s="12" t="s">
        <v>24</v>
      </c>
      <c r="E12" s="15">
        <v>15000000</v>
      </c>
      <c r="F12" s="15">
        <f>C12*E12</f>
        <v>15000000</v>
      </c>
    </row>
    <row r="13" spans="1:6" ht="16">
      <c r="A13" s="16">
        <v>2</v>
      </c>
      <c r="B13" s="17" t="s">
        <v>25</v>
      </c>
      <c r="C13" s="18">
        <v>120</v>
      </c>
      <c r="D13" s="16" t="s">
        <v>26</v>
      </c>
      <c r="E13" s="19">
        <v>250000</v>
      </c>
      <c r="F13" s="19">
        <f>C13*E13</f>
        <v>30000000</v>
      </c>
    </row>
    <row r="14" spans="1:6" ht="16">
      <c r="A14" s="12">
        <v>3</v>
      </c>
      <c r="B14" s="13" t="s">
        <v>27</v>
      </c>
      <c r="C14" s="14">
        <v>80</v>
      </c>
      <c r="D14" s="12" t="s">
        <v>26</v>
      </c>
      <c r="E14" s="15">
        <v>300000</v>
      </c>
      <c r="F14" s="15">
        <f>C14*E14</f>
        <v>24000000</v>
      </c>
    </row>
    <row r="15" spans="1:6" ht="16">
      <c r="A15" s="16">
        <v>4</v>
      </c>
      <c r="B15" s="17" t="s">
        <v>28</v>
      </c>
      <c r="C15" s="18">
        <v>1</v>
      </c>
      <c r="D15" s="16" t="s">
        <v>24</v>
      </c>
      <c r="E15" s="19">
        <v>3500000</v>
      </c>
      <c r="F15" s="19">
        <f>C15*E15</f>
        <v>3500000</v>
      </c>
    </row>
    <row r="16" spans="1:6" ht="16">
      <c r="A16" s="12">
        <v>5</v>
      </c>
      <c r="B16" s="13" t="s">
        <v>29</v>
      </c>
      <c r="C16" s="14">
        <v>1</v>
      </c>
      <c r="D16" s="12" t="s">
        <v>30</v>
      </c>
      <c r="E16" s="15">
        <v>2500000</v>
      </c>
      <c r="F16" s="15">
        <f>C16*E16</f>
        <v>2500000</v>
      </c>
    </row>
    <row r="17" spans="1:6" ht="16">
      <c r="A17" s="16">
        <v>6</v>
      </c>
      <c r="B17" s="20"/>
      <c r="C17" s="20"/>
      <c r="D17" s="20"/>
      <c r="E17" s="20"/>
      <c r="F17" s="20"/>
    </row>
    <row r="18" spans="1:6" ht="16">
      <c r="A18" s="12">
        <v>7</v>
      </c>
      <c r="B18" s="21"/>
      <c r="C18" s="21"/>
      <c r="D18" s="21"/>
      <c r="E18" s="21"/>
      <c r="F18" s="21"/>
    </row>
    <row r="19" spans="1:6" ht="16">
      <c r="A19" s="16">
        <v>6</v>
      </c>
      <c r="B19" s="20"/>
      <c r="C19" s="20"/>
      <c r="D19" s="20"/>
      <c r="E19" s="20"/>
      <c r="F19" s="20"/>
    </row>
    <row r="20" spans="1:6" ht="16">
      <c r="A20" s="12">
        <v>7</v>
      </c>
      <c r="B20" s="21"/>
      <c r="C20" s="21"/>
      <c r="D20" s="21"/>
      <c r="E20" s="21"/>
      <c r="F20" s="21"/>
    </row>
    <row r="22" spans="1:6" ht="16">
      <c r="B22" s="5" t="s">
        <v>31</v>
      </c>
      <c r="E22" s="22" t="s">
        <v>32</v>
      </c>
      <c r="F22" s="23">
        <f>SUM(F12:F20)</f>
        <v>75000000</v>
      </c>
    </row>
    <row r="23" spans="1:6" ht="16">
      <c r="B23" s="10" t="s">
        <v>33</v>
      </c>
      <c r="E23" s="22" t="s">
        <v>34</v>
      </c>
      <c r="F23" s="23">
        <f>F22*0.05</f>
        <v>3750000</v>
      </c>
    </row>
    <row r="24" spans="1:6" ht="16">
      <c r="B24" s="10" t="s">
        <v>35</v>
      </c>
      <c r="E24" s="22" t="s">
        <v>36</v>
      </c>
      <c r="F24" s="23">
        <f>(F22-F23)*0.11</f>
        <v>7837500</v>
      </c>
    </row>
    <row r="25" spans="1:6" ht="16.5">
      <c r="B25" s="10" t="s">
        <v>37</v>
      </c>
      <c r="E25" s="24" t="s">
        <v>38</v>
      </c>
      <c r="F25" s="25">
        <f>F22-F23+F24</f>
        <v>79087500</v>
      </c>
    </row>
    <row r="26" spans="1:6" ht="16">
      <c r="B26" s="10" t="s">
        <v>39</v>
      </c>
    </row>
    <row r="28" spans="1:6" ht="16">
      <c r="E28" s="26" t="s">
        <v>40</v>
      </c>
    </row>
    <row r="31" spans="1:6" ht="16">
      <c r="E31" s="27" t="s">
        <v>41</v>
      </c>
    </row>
    <row r="32" spans="1:6" ht="16">
      <c r="E32" s="28" t="s">
        <v>42</v>
      </c>
    </row>
  </sheetData>
  <pageMargins left="0.75" right="0.75" top="1" bottom="1" header="0.5" footer="0.5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Tagihan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RIAN DUHA</cp:lastModifiedBy>
  <cp:lastPrinted>2026-08-18T05:50:08Z</cp:lastPrinted>
  <dcterms:created xsi:type="dcterms:W3CDTF">2026-08-18T05:48:17Z</dcterms:created>
  <dcterms:modified xsi:type="dcterms:W3CDTF">2026-08-18T05:50:40Z</dcterms:modified>
</cp:coreProperties>
</file>