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ns Leagues" sheetId="1" r:id="rId3"/>
    <sheet state="visible" name="Mens VET Leagues" sheetId="2" r:id="rId4"/>
    <sheet state="visible" name=" Ladies Leagues" sheetId="3" r:id="rId5"/>
    <sheet state="visible" name="Ladies VET Leagues" sheetId="4" r:id="rId6"/>
    <sheet state="visible" name="Mixed Leagues" sheetId="5" r:id="rId7"/>
  </sheets>
  <definedNames/>
  <calcPr/>
</workbook>
</file>

<file path=xl/sharedStrings.xml><?xml version="1.0" encoding="utf-8"?>
<sst xmlns="http://schemas.openxmlformats.org/spreadsheetml/2006/main" count="274" uniqueCount="52">
  <si>
    <t>Men's - League 1</t>
  </si>
  <si>
    <t>Pos</t>
  </si>
  <si>
    <t>Team</t>
  </si>
  <si>
    <t>Stilton</t>
  </si>
  <si>
    <t>Kibworth</t>
  </si>
  <si>
    <t>Bosworth</t>
  </si>
  <si>
    <t>West End</t>
  </si>
  <si>
    <t>Swithland</t>
  </si>
  <si>
    <t>Prestwold</t>
  </si>
  <si>
    <t>Steve Morris</t>
  </si>
  <si>
    <t>Joy Cann</t>
  </si>
  <si>
    <t>Rotherby</t>
  </si>
  <si>
    <t>Total</t>
  </si>
  <si>
    <t>Best 8</t>
  </si>
  <si>
    <t>BADGERS</t>
  </si>
  <si>
    <t>OWLS</t>
  </si>
  <si>
    <t>West End Runners</t>
  </si>
  <si>
    <t>Poplar RC</t>
  </si>
  <si>
    <t>Huncote Harriers</t>
  </si>
  <si>
    <t>Roadhoggs</t>
  </si>
  <si>
    <t>Hinckley RC</t>
  </si>
  <si>
    <t>Desford Striders</t>
  </si>
  <si>
    <t>Men's (B) - League</t>
  </si>
  <si>
    <t>Birstall RC</t>
  </si>
  <si>
    <t>Stilton Striders</t>
  </si>
  <si>
    <t>Wreake Runners</t>
  </si>
  <si>
    <t>Wigston Phoenix</t>
  </si>
  <si>
    <t>Barrow Runners</t>
  </si>
  <si>
    <t>Ivanhoe Runners</t>
  </si>
  <si>
    <t>Shepshed RC</t>
  </si>
  <si>
    <t>Team Anstey Amblers &amp; Runners</t>
  </si>
  <si>
    <t>Hermitage Harriers</t>
  </si>
  <si>
    <t>Wreake &amp; Soar Valley</t>
  </si>
  <si>
    <t>Beaumont RC</t>
  </si>
  <si>
    <t>South Derbyshire Road Runners</t>
  </si>
  <si>
    <t>1485 Triathlon Club</t>
  </si>
  <si>
    <t>Barlestone St Giles RC</t>
  </si>
  <si>
    <t>Charnwood AC</t>
  </si>
  <si>
    <t>Coalville Triathlon Club</t>
  </si>
  <si>
    <t>Fleckney &amp; Kibworth RC</t>
  </si>
  <si>
    <t>Harborough AC</t>
  </si>
  <si>
    <t>RaceHub Triathlon Club</t>
  </si>
  <si>
    <t>Men's VET - League 1</t>
  </si>
  <si>
    <t>Men's VET (B) - League</t>
  </si>
  <si>
    <t>Fleckney &amp; Kibworth</t>
  </si>
  <si>
    <t>Harborough</t>
  </si>
  <si>
    <t>Racehub Triathlon Club</t>
  </si>
  <si>
    <t>Ladies - League 2</t>
  </si>
  <si>
    <t>Ladies (B) - League</t>
  </si>
  <si>
    <t>Ladies VET - League 1</t>
  </si>
  <si>
    <t>Ladies VET (B) - League</t>
  </si>
  <si>
    <t>Mixed - League 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</si>
</sst>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b/>
      <sz val="14.0"/>
      <color rgb="FFFFFFFF"/>
      <name val="Arial"/>
    </font>
    <font/>
    <font>
      <b/>
      <sz val="11.0"/>
      <color rgb="FFFFFFFF"/>
      <name val="Arial"/>
    </font>
    <font>
      <b/>
      <sz val="9.0"/>
      <color rgb="FFFFFFFF"/>
      <name val="Arial"/>
    </font>
    <font>
      <name val="Arial"/>
    </font>
    <font>
      <b/>
      <name val="Arial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F3F3F3"/>
      </left>
      <right style="thin">
        <color rgb="FFF3F3F3"/>
      </right>
    </border>
    <border>
      <left style="thin">
        <color rgb="FFF3F3F3"/>
      </left>
    </border>
    <border>
      <right style="thin">
        <color rgb="FFF3F3F3"/>
      </right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center" readingOrder="0" vertical="center"/>
    </xf>
    <xf borderId="5" fillId="2" fontId="3" numFmtId="0" xfId="0" applyAlignment="1" applyBorder="1" applyFont="1">
      <alignment horizontal="center" readingOrder="0" vertical="center"/>
    </xf>
    <xf borderId="0" fillId="2" fontId="4" numFmtId="0" xfId="0" applyAlignment="1" applyFont="1">
      <alignment horizontal="center" vertical="center"/>
    </xf>
    <xf borderId="0" fillId="2" fontId="4" numFmtId="0" xfId="0" applyAlignment="1" applyFont="1">
      <alignment horizontal="center" readingOrder="0" vertical="center"/>
    </xf>
    <xf borderId="6" fillId="2" fontId="4" numFmtId="0" xfId="0" applyAlignment="1" applyBorder="1" applyFont="1">
      <alignment horizontal="center" vertical="center"/>
    </xf>
    <xf borderId="6" fillId="2" fontId="4" numFmtId="0" xfId="0" applyAlignment="1" applyBorder="1" applyFont="1">
      <alignment horizontal="center" readingOrder="0" vertical="center"/>
    </xf>
    <xf borderId="5" fillId="2" fontId="3" numFmtId="1" xfId="0" applyAlignment="1" applyBorder="1" applyFont="1" applyNumberFormat="1">
      <alignment horizontal="center" vertical="center"/>
    </xf>
    <xf borderId="7" fillId="2" fontId="3" numFmtId="1" xfId="0" applyAlignment="1" applyBorder="1" applyFont="1" applyNumberFormat="1">
      <alignment horizontal="center" readingOrder="0" vertical="center"/>
    </xf>
    <xf borderId="8" fillId="0" fontId="5" numFmtId="0" xfId="0" applyAlignment="1" applyBorder="1" applyFont="1">
      <alignment horizontal="center" vertical="center"/>
    </xf>
    <xf borderId="0" fillId="0" fontId="5" numFmtId="0" xfId="0" applyAlignment="1" applyFont="1">
      <alignment readingOrder="0" vertical="center"/>
    </xf>
    <xf borderId="9" fillId="0" fontId="5" numFmtId="0" xfId="0" applyAlignment="1" applyBorder="1" applyFont="1">
      <alignment horizontal="center" readingOrder="0" vertical="center"/>
    </xf>
    <xf borderId="10" fillId="3" fontId="6" numFmtId="0" xfId="0" applyAlignment="1" applyBorder="1" applyFill="1" applyFont="1">
      <alignment horizontal="center" readingOrder="0"/>
    </xf>
    <xf borderId="10" fillId="0" fontId="5" numFmtId="0" xfId="0" applyAlignment="1" applyBorder="1" applyFont="1">
      <alignment horizontal="center" readingOrder="0" vertical="center"/>
    </xf>
    <xf borderId="11" fillId="0" fontId="5" numFmtId="0" xfId="0" applyAlignment="1" applyBorder="1" applyFont="1">
      <alignment horizontal="center" readingOrder="0" vertical="center"/>
    </xf>
    <xf borderId="9" fillId="0" fontId="6" numFmtId="0" xfId="0" applyAlignment="1" applyBorder="1" applyFont="1">
      <alignment horizontal="center" vertical="center"/>
    </xf>
    <xf borderId="12" fillId="0" fontId="6" numFmtId="0" xfId="0" applyAlignment="1" applyBorder="1" applyFont="1">
      <alignment horizontal="center" vertical="center"/>
    </xf>
    <xf borderId="13" fillId="0" fontId="5" numFmtId="0" xfId="0" applyAlignment="1" applyBorder="1" applyFont="1">
      <alignment horizontal="center" readingOrder="0" vertical="center"/>
    </xf>
    <xf borderId="0" fillId="0" fontId="5" numFmtId="0" xfId="0" applyAlignment="1" applyFont="1">
      <alignment horizontal="center" readingOrder="0"/>
    </xf>
    <xf borderId="0" fillId="0" fontId="5" numFmtId="0" xfId="0" applyAlignment="1" applyFont="1">
      <alignment horizontal="center" readingOrder="0" vertical="center"/>
    </xf>
    <xf borderId="7" fillId="0" fontId="5" numFmtId="0" xfId="0" applyAlignment="1" applyBorder="1" applyFont="1">
      <alignment horizontal="center" readingOrder="0" vertical="center"/>
    </xf>
    <xf borderId="13" fillId="0" fontId="6" numFmtId="0" xfId="0" applyAlignment="1" applyBorder="1" applyFont="1">
      <alignment horizontal="center" vertical="center"/>
    </xf>
    <xf borderId="8" fillId="0" fontId="6" numFmtId="0" xfId="0" applyAlignment="1" applyBorder="1" applyFont="1">
      <alignment horizontal="center" vertical="center"/>
    </xf>
    <xf borderId="4" fillId="0" fontId="5" numFmtId="0" xfId="0" applyAlignment="1" applyBorder="1" applyFont="1">
      <alignment horizontal="center" vertical="center"/>
    </xf>
    <xf borderId="14" fillId="0" fontId="5" numFmtId="0" xfId="0" applyAlignment="1" applyBorder="1" applyFont="1">
      <alignment readingOrder="0" vertical="center"/>
    </xf>
    <xf borderId="15" fillId="0" fontId="5" numFmtId="0" xfId="0" applyAlignment="1" applyBorder="1" applyFont="1">
      <alignment horizontal="center" readingOrder="0" vertical="center"/>
    </xf>
    <xf borderId="14" fillId="0" fontId="5" numFmtId="0" xfId="0" applyAlignment="1" applyBorder="1" applyFont="1">
      <alignment horizontal="center" readingOrder="0"/>
    </xf>
    <xf borderId="14" fillId="0" fontId="5" numFmtId="0" xfId="0" applyAlignment="1" applyBorder="1" applyFont="1">
      <alignment horizontal="center" readingOrder="0" vertical="center"/>
    </xf>
    <xf borderId="5" fillId="0" fontId="5" numFmtId="0" xfId="0" applyAlignment="1" applyBorder="1" applyFont="1">
      <alignment horizontal="center" readingOrder="0" vertical="center"/>
    </xf>
    <xf borderId="15" fillId="0" fontId="6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center" vertical="center"/>
    </xf>
    <xf borderId="16" fillId="3" fontId="2" numFmtId="0" xfId="0" applyAlignment="1" applyBorder="1" applyFont="1">
      <alignment vertical="center"/>
    </xf>
    <xf borderId="17" fillId="3" fontId="2" numFmtId="0" xfId="0" applyAlignment="1" applyBorder="1" applyFont="1">
      <alignment vertical="center"/>
    </xf>
    <xf borderId="18" fillId="3" fontId="2" numFmtId="0" xfId="0" applyAlignment="1" applyBorder="1" applyFont="1">
      <alignment vertical="center"/>
    </xf>
    <xf borderId="0" fillId="3" fontId="2" numFmtId="0" xfId="0" applyAlignment="1" applyFont="1">
      <alignment vertical="center"/>
    </xf>
    <xf borderId="9" fillId="2" fontId="1" numFmtId="0" xfId="0" applyAlignment="1" applyBorder="1" applyFont="1">
      <alignment horizontal="center" readingOrder="0" vertical="center"/>
    </xf>
    <xf borderId="10" fillId="0" fontId="2" numFmtId="0" xfId="0" applyBorder="1" applyFont="1"/>
    <xf borderId="11" fillId="0" fontId="2" numFmtId="0" xfId="0" applyBorder="1" applyFont="1"/>
    <xf borderId="6" fillId="2" fontId="3" numFmtId="0" xfId="0" applyAlignment="1" applyBorder="1" applyFont="1">
      <alignment horizontal="center" readingOrder="0" vertical="center"/>
    </xf>
    <xf borderId="3" fillId="2" fontId="3" numFmtId="0" xfId="0" applyAlignment="1" applyBorder="1" applyFont="1">
      <alignment horizontal="center" readingOrder="0" vertical="center"/>
    </xf>
    <xf borderId="3" fillId="2" fontId="3" numFmtId="1" xfId="0" applyAlignment="1" applyBorder="1" applyFont="1" applyNumberFormat="1">
      <alignment horizontal="center" vertical="center"/>
    </xf>
    <xf borderId="11" fillId="2" fontId="3" numFmtId="1" xfId="0" applyAlignment="1" applyBorder="1" applyFont="1" applyNumberFormat="1">
      <alignment horizontal="center" readingOrder="0" vertical="center"/>
    </xf>
    <xf borderId="10" fillId="0" fontId="5" numFmtId="0" xfId="0" applyAlignment="1" applyBorder="1" applyFont="1">
      <alignment horizontal="center" readingOrder="0"/>
    </xf>
    <xf borderId="11" fillId="0" fontId="6" numFmtId="0" xfId="0" applyAlignment="1" applyBorder="1" applyFont="1">
      <alignment horizontal="center" vertical="center"/>
    </xf>
    <xf borderId="7" fillId="0" fontId="6" numFmtId="0" xfId="0" applyAlignment="1" applyBorder="1" applyFont="1">
      <alignment horizontal="center" vertical="center"/>
    </xf>
    <xf borderId="0" fillId="3" fontId="6" numFmtId="0" xfId="0" applyAlignment="1" applyFont="1">
      <alignment horizontal="center" readingOrder="0"/>
    </xf>
    <xf borderId="5" fillId="0" fontId="6" numFmtId="0" xfId="0" applyAlignment="1" applyBorder="1" applyFont="1">
      <alignment horizontal="center" vertical="center"/>
    </xf>
    <xf borderId="12" fillId="0" fontId="5" numFmtId="0" xfId="0" applyAlignment="1" applyBorder="1" applyFont="1">
      <alignment horizontal="center" vertical="center"/>
    </xf>
    <xf borderId="10" fillId="0" fontId="5" numFmtId="0" xfId="0" applyAlignment="1" applyBorder="1" applyFont="1">
      <alignment readingOrder="0" vertical="center"/>
    </xf>
    <xf borderId="14" fillId="3" fontId="6" numFmtId="0" xfId="0" applyAlignment="1" applyBorder="1" applyFont="1">
      <alignment horizontal="center" readingOrder="0"/>
    </xf>
    <xf borderId="11" fillId="0" fontId="5" numFmtId="0" xfId="0" applyAlignment="1" applyBorder="1" applyFont="1">
      <alignment readingOrder="0" vertical="center"/>
    </xf>
    <xf borderId="7" fillId="0" fontId="5" numFmtId="0" xfId="0" applyAlignment="1" applyBorder="1" applyFont="1">
      <alignment readingOrder="0" vertical="center"/>
    </xf>
    <xf borderId="5" fillId="0" fontId="5" numFmtId="0" xfId="0" applyAlignment="1" applyBorder="1" applyFont="1">
      <alignment readingOrder="0" vertical="center"/>
    </xf>
  </cellXfs>
  <cellStyles count="1">
    <cellStyle xfId="0" name="Normal" builtinId="0"/>
  </cellStyles>
  <dxfs count="1">
    <dxf>
      <font>
        <b/>
      </font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25.5"/>
    <col customWidth="1" min="3" max="13" width="10.13"/>
  </cols>
  <sheetData>
    <row r="1" ht="22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22.5" customHeight="1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9" t="s">
        <v>9</v>
      </c>
      <c r="J2" s="8" t="s">
        <v>10</v>
      </c>
      <c r="K2" s="8" t="s">
        <v>11</v>
      </c>
      <c r="L2" s="10" t="s">
        <v>12</v>
      </c>
      <c r="M2" s="11" t="s">
        <v>13</v>
      </c>
    </row>
    <row r="3">
      <c r="A3" s="12">
        <v>1.0</v>
      </c>
      <c r="B3" s="13" t="s">
        <v>14</v>
      </c>
      <c r="C3" s="14">
        <v>20.0</v>
      </c>
      <c r="D3" s="15">
        <v>17.0</v>
      </c>
      <c r="E3" s="16">
        <v>20.0</v>
      </c>
      <c r="F3" s="16">
        <v>17.0</v>
      </c>
      <c r="G3" s="16">
        <v>17.0</v>
      </c>
      <c r="H3" s="16">
        <v>14.0</v>
      </c>
      <c r="I3" s="16">
        <v>17.0</v>
      </c>
      <c r="J3" s="16">
        <v>20.0</v>
      </c>
      <c r="K3" s="17">
        <v>20.0</v>
      </c>
      <c r="L3" s="18">
        <f t="shared" ref="L3:L10" si="1">sum(C3:K3)</f>
        <v>162</v>
      </c>
      <c r="M3" s="19">
        <f t="shared" ref="M3:M10" si="2">iferror(if(COUNTA(C3:K3)&lt;4,sum(C3:K3),(large(C3:K3,1)+large(C3:K3,2)+large(C3:K3,3)+large(C3:K3,4)+large(C3:K3,5)+large(C3:K3,6)+large(C3:K3,7)+large(C3:K3,8))),0)</f>
        <v>148</v>
      </c>
    </row>
    <row r="4">
      <c r="A4" s="12">
        <v>2.0</v>
      </c>
      <c r="B4" s="13" t="s">
        <v>15</v>
      </c>
      <c r="C4" s="20">
        <v>17.0</v>
      </c>
      <c r="D4" s="21">
        <v>20.0</v>
      </c>
      <c r="E4" s="22">
        <v>15.0</v>
      </c>
      <c r="F4" s="22">
        <v>20.0</v>
      </c>
      <c r="G4" s="22">
        <v>20.0</v>
      </c>
      <c r="H4" s="22">
        <v>18.5</v>
      </c>
      <c r="I4" s="22">
        <v>20.0</v>
      </c>
      <c r="J4" s="22">
        <v>15.0</v>
      </c>
      <c r="K4" s="23">
        <v>17.0</v>
      </c>
      <c r="L4" s="24">
        <f t="shared" si="1"/>
        <v>162.5</v>
      </c>
      <c r="M4" s="25">
        <f t="shared" si="2"/>
        <v>147.5</v>
      </c>
    </row>
    <row r="5">
      <c r="A5" s="12">
        <v>3.0</v>
      </c>
      <c r="B5" s="13" t="s">
        <v>16</v>
      </c>
      <c r="C5" s="20">
        <v>14.0</v>
      </c>
      <c r="D5" s="21">
        <v>15.0</v>
      </c>
      <c r="E5" s="22">
        <v>13.0</v>
      </c>
      <c r="F5" s="22">
        <v>13.0</v>
      </c>
      <c r="G5" s="22">
        <v>15.0</v>
      </c>
      <c r="H5" s="22">
        <v>15.0</v>
      </c>
      <c r="I5" s="22">
        <v>15.0</v>
      </c>
      <c r="J5" s="22">
        <v>17.0</v>
      </c>
      <c r="K5" s="23">
        <v>14.0</v>
      </c>
      <c r="L5" s="24">
        <f t="shared" si="1"/>
        <v>131</v>
      </c>
      <c r="M5" s="25">
        <f t="shared" si="2"/>
        <v>118</v>
      </c>
    </row>
    <row r="6">
      <c r="A6" s="12">
        <v>4.0</v>
      </c>
      <c r="B6" s="13" t="s">
        <v>17</v>
      </c>
      <c r="C6" s="20">
        <v>11.0</v>
      </c>
      <c r="D6" s="21">
        <v>10.0</v>
      </c>
      <c r="E6" s="22">
        <v>17.0</v>
      </c>
      <c r="F6" s="22">
        <v>15.0</v>
      </c>
      <c r="G6" s="22">
        <v>14.0</v>
      </c>
      <c r="H6" s="22">
        <v>18.5</v>
      </c>
      <c r="I6" s="22">
        <v>10.0</v>
      </c>
      <c r="J6" s="22">
        <v>14.0</v>
      </c>
      <c r="K6" s="23">
        <v>13.0</v>
      </c>
      <c r="L6" s="24">
        <f t="shared" si="1"/>
        <v>122.5</v>
      </c>
      <c r="M6" s="25">
        <f t="shared" si="2"/>
        <v>112.5</v>
      </c>
    </row>
    <row r="7">
      <c r="A7" s="12">
        <v>5.0</v>
      </c>
      <c r="B7" s="13" t="s">
        <v>18</v>
      </c>
      <c r="C7" s="20">
        <v>13.0</v>
      </c>
      <c r="D7" s="21">
        <v>13.0</v>
      </c>
      <c r="E7" s="22">
        <v>14.0</v>
      </c>
      <c r="F7" s="22">
        <v>14.0</v>
      </c>
      <c r="G7" s="22">
        <v>13.0</v>
      </c>
      <c r="H7" s="22">
        <v>13.0</v>
      </c>
      <c r="I7" s="22">
        <v>11.0</v>
      </c>
      <c r="J7" s="22">
        <v>13.0</v>
      </c>
      <c r="K7" s="23">
        <v>12.0</v>
      </c>
      <c r="L7" s="24">
        <f t="shared" si="1"/>
        <v>116</v>
      </c>
      <c r="M7" s="25">
        <f t="shared" si="2"/>
        <v>105</v>
      </c>
    </row>
    <row r="8">
      <c r="A8" s="12">
        <v>6.0</v>
      </c>
      <c r="B8" s="13" t="s">
        <v>19</v>
      </c>
      <c r="C8" s="20">
        <v>15.0</v>
      </c>
      <c r="D8" s="21">
        <v>11.0</v>
      </c>
      <c r="E8" s="22">
        <v>10.0</v>
      </c>
      <c r="F8" s="22">
        <v>10.0</v>
      </c>
      <c r="G8" s="22">
        <v>12.0</v>
      </c>
      <c r="H8" s="22">
        <v>12.0</v>
      </c>
      <c r="I8" s="22">
        <v>12.0</v>
      </c>
      <c r="J8" s="22">
        <v>12.0</v>
      </c>
      <c r="K8" s="23">
        <v>15.0</v>
      </c>
      <c r="L8" s="24">
        <f t="shared" si="1"/>
        <v>109</v>
      </c>
      <c r="M8" s="25">
        <f t="shared" si="2"/>
        <v>99</v>
      </c>
    </row>
    <row r="9">
      <c r="A9" s="12">
        <v>7.0</v>
      </c>
      <c r="B9" s="13" t="s">
        <v>20</v>
      </c>
      <c r="C9" s="20">
        <v>12.0</v>
      </c>
      <c r="D9" s="21">
        <v>14.0</v>
      </c>
      <c r="E9" s="22">
        <v>11.0</v>
      </c>
      <c r="F9" s="22">
        <v>11.0</v>
      </c>
      <c r="G9" s="22">
        <v>11.0</v>
      </c>
      <c r="H9" s="22">
        <v>11.0</v>
      </c>
      <c r="I9" s="22">
        <v>13.0</v>
      </c>
      <c r="J9" s="22">
        <v>11.0</v>
      </c>
      <c r="K9" s="23">
        <v>11.0</v>
      </c>
      <c r="L9" s="24">
        <f t="shared" si="1"/>
        <v>105</v>
      </c>
      <c r="M9" s="25">
        <f t="shared" si="2"/>
        <v>94</v>
      </c>
    </row>
    <row r="10">
      <c r="A10" s="26">
        <v>8.0</v>
      </c>
      <c r="B10" s="27" t="s">
        <v>21</v>
      </c>
      <c r="C10" s="28">
        <v>10.0</v>
      </c>
      <c r="D10" s="29">
        <v>12.0</v>
      </c>
      <c r="E10" s="30">
        <v>12.0</v>
      </c>
      <c r="F10" s="30">
        <v>12.0</v>
      </c>
      <c r="G10" s="30">
        <v>10.0</v>
      </c>
      <c r="H10" s="30">
        <v>10.0</v>
      </c>
      <c r="I10" s="30">
        <v>14.0</v>
      </c>
      <c r="J10" s="30">
        <v>10.0</v>
      </c>
      <c r="K10" s="31">
        <v>10.0</v>
      </c>
      <c r="L10" s="32">
        <f t="shared" si="1"/>
        <v>100</v>
      </c>
      <c r="M10" s="33">
        <f t="shared" si="2"/>
        <v>90</v>
      </c>
    </row>
    <row r="11" ht="7.5" customHeight="1">
      <c r="A11" s="34"/>
      <c r="B11" s="34"/>
      <c r="C11" s="34"/>
      <c r="D11" s="34"/>
      <c r="E11" s="34"/>
      <c r="F11" s="34"/>
      <c r="G11" s="35"/>
      <c r="H11" s="36"/>
      <c r="I11" s="36"/>
      <c r="J11" s="36"/>
      <c r="K11" s="36"/>
      <c r="L11" s="34"/>
      <c r="M11" s="37"/>
    </row>
    <row r="12" ht="22.5" customHeight="1">
      <c r="A12" s="38" t="s">
        <v>22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40"/>
    </row>
    <row r="13" ht="22.5" customHeight="1">
      <c r="A13" s="41" t="s">
        <v>1</v>
      </c>
      <c r="B13" s="42" t="s">
        <v>2</v>
      </c>
      <c r="C13" s="6" t="s">
        <v>3</v>
      </c>
      <c r="D13" s="7" t="s">
        <v>4</v>
      </c>
      <c r="E13" s="7" t="s">
        <v>5</v>
      </c>
      <c r="F13" s="8" t="s">
        <v>6</v>
      </c>
      <c r="G13" s="8" t="s">
        <v>7</v>
      </c>
      <c r="H13" s="8" t="s">
        <v>8</v>
      </c>
      <c r="I13" s="9" t="s">
        <v>9</v>
      </c>
      <c r="J13" s="8" t="s">
        <v>10</v>
      </c>
      <c r="K13" s="8" t="s">
        <v>11</v>
      </c>
      <c r="L13" s="43" t="s">
        <v>12</v>
      </c>
      <c r="M13" s="44" t="s">
        <v>13</v>
      </c>
    </row>
    <row r="14">
      <c r="A14" s="12">
        <v>1.0</v>
      </c>
      <c r="B14" s="13" t="s">
        <v>14</v>
      </c>
      <c r="C14" s="14">
        <v>30.0</v>
      </c>
      <c r="D14" s="15">
        <v>30.0</v>
      </c>
      <c r="E14" s="16">
        <v>30.0</v>
      </c>
      <c r="F14" s="16">
        <v>23.0</v>
      </c>
      <c r="G14" s="16">
        <v>25.0</v>
      </c>
      <c r="H14" s="16">
        <v>23.0</v>
      </c>
      <c r="I14" s="16">
        <v>23.0</v>
      </c>
      <c r="J14" s="16">
        <v>30.0</v>
      </c>
      <c r="K14" s="17">
        <v>30.0</v>
      </c>
      <c r="L14" s="18">
        <f t="shared" ref="L14:L40" si="3">sum(C14:K14)</f>
        <v>244</v>
      </c>
      <c r="M14" s="19">
        <f t="shared" ref="M14:M40" si="4">iferror(if(COUNTA(C14:K14)&lt;4,sum(C14:K14),(large(C14:K14,1)+large(C14:K14,2)+large(C14:K14,3)+large(C14:K14,4)+large(C14:K14,5)+large(C14:K14,6)+large(C14:K14,7)+large(C14:K14,8))),0)</f>
        <v>221</v>
      </c>
    </row>
    <row r="15">
      <c r="A15" s="12">
        <v>2.0</v>
      </c>
      <c r="B15" s="13" t="s">
        <v>16</v>
      </c>
      <c r="C15" s="20">
        <v>23.0</v>
      </c>
      <c r="D15" s="21">
        <v>25.0</v>
      </c>
      <c r="E15" s="22">
        <v>21.0</v>
      </c>
      <c r="F15" s="22">
        <v>20.0</v>
      </c>
      <c r="G15" s="22">
        <v>30.0</v>
      </c>
      <c r="H15" s="22">
        <v>27.0</v>
      </c>
      <c r="I15" s="22">
        <v>25.0</v>
      </c>
      <c r="J15" s="22">
        <v>27.0</v>
      </c>
      <c r="K15" s="23">
        <v>24.0</v>
      </c>
      <c r="L15" s="24">
        <f t="shared" si="3"/>
        <v>222</v>
      </c>
      <c r="M15" s="25">
        <f t="shared" si="4"/>
        <v>202</v>
      </c>
    </row>
    <row r="16">
      <c r="A16" s="12">
        <v>3.0</v>
      </c>
      <c r="B16" s="13" t="s">
        <v>20</v>
      </c>
      <c r="C16" s="20">
        <v>21.0</v>
      </c>
      <c r="D16" s="21">
        <v>22.0</v>
      </c>
      <c r="E16" s="22">
        <v>27.0</v>
      </c>
      <c r="F16" s="22">
        <v>30.0</v>
      </c>
      <c r="G16" s="22">
        <v>27.0</v>
      </c>
      <c r="H16" s="22">
        <v>21.0</v>
      </c>
      <c r="I16" s="22">
        <v>24.0</v>
      </c>
      <c r="J16" s="22">
        <v>22.0</v>
      </c>
      <c r="K16" s="23">
        <v>19.0</v>
      </c>
      <c r="L16" s="24">
        <f t="shared" si="3"/>
        <v>213</v>
      </c>
      <c r="M16" s="25">
        <f t="shared" si="4"/>
        <v>194</v>
      </c>
    </row>
    <row r="17">
      <c r="A17" s="12">
        <v>4.0</v>
      </c>
      <c r="B17" s="13" t="s">
        <v>23</v>
      </c>
      <c r="C17" s="20">
        <v>26.0</v>
      </c>
      <c r="D17" s="21">
        <v>23.0</v>
      </c>
      <c r="E17" s="22">
        <v>22.0</v>
      </c>
      <c r="F17" s="22">
        <v>17.0</v>
      </c>
      <c r="G17" s="22">
        <v>21.0</v>
      </c>
      <c r="H17" s="22">
        <v>22.0</v>
      </c>
      <c r="I17" s="22">
        <v>27.0</v>
      </c>
      <c r="J17" s="22">
        <v>23.0</v>
      </c>
      <c r="K17" s="23">
        <v>22.0</v>
      </c>
      <c r="L17" s="24">
        <f t="shared" si="3"/>
        <v>203</v>
      </c>
      <c r="M17" s="25">
        <f t="shared" si="4"/>
        <v>186</v>
      </c>
    </row>
    <row r="18">
      <c r="A18" s="12">
        <v>5.0</v>
      </c>
      <c r="B18" s="13" t="s">
        <v>18</v>
      </c>
      <c r="C18" s="20">
        <v>24.0</v>
      </c>
      <c r="D18" s="21">
        <v>19.0</v>
      </c>
      <c r="E18" s="22">
        <v>23.0</v>
      </c>
      <c r="F18" s="22">
        <v>27.0</v>
      </c>
      <c r="G18" s="22">
        <v>23.0</v>
      </c>
      <c r="H18" s="22">
        <v>25.0</v>
      </c>
      <c r="I18" s="22">
        <v>19.0</v>
      </c>
      <c r="J18" s="22">
        <v>25.0</v>
      </c>
      <c r="K18" s="23">
        <v>20.0</v>
      </c>
      <c r="L18" s="24">
        <f t="shared" si="3"/>
        <v>205</v>
      </c>
      <c r="M18" s="25">
        <f t="shared" si="4"/>
        <v>186</v>
      </c>
    </row>
    <row r="19">
      <c r="A19" s="12">
        <v>6.0</v>
      </c>
      <c r="B19" s="13" t="s">
        <v>19</v>
      </c>
      <c r="C19" s="20">
        <v>26.0</v>
      </c>
      <c r="D19" s="21">
        <v>24.0</v>
      </c>
      <c r="E19" s="22">
        <v>18.0</v>
      </c>
      <c r="F19" s="22">
        <v>21.0</v>
      </c>
      <c r="G19" s="22">
        <v>22.0</v>
      </c>
      <c r="H19" s="22">
        <v>20.0</v>
      </c>
      <c r="I19" s="22">
        <v>18.0</v>
      </c>
      <c r="J19" s="22">
        <v>24.0</v>
      </c>
      <c r="K19" s="23">
        <v>25.0</v>
      </c>
      <c r="L19" s="24">
        <f t="shared" si="3"/>
        <v>198</v>
      </c>
      <c r="M19" s="25">
        <f t="shared" si="4"/>
        <v>180</v>
      </c>
    </row>
    <row r="20">
      <c r="A20" s="12">
        <v>7.0</v>
      </c>
      <c r="B20" s="13" t="s">
        <v>24</v>
      </c>
      <c r="C20" s="20">
        <v>22.0</v>
      </c>
      <c r="D20" s="21">
        <v>18.0</v>
      </c>
      <c r="E20" s="22">
        <v>20.0</v>
      </c>
      <c r="F20" s="22">
        <v>24.0</v>
      </c>
      <c r="G20" s="22">
        <v>17.0</v>
      </c>
      <c r="H20" s="22">
        <v>19.0</v>
      </c>
      <c r="I20" s="22">
        <v>20.0</v>
      </c>
      <c r="J20" s="22">
        <v>19.0</v>
      </c>
      <c r="K20" s="23">
        <v>17.0</v>
      </c>
      <c r="L20" s="24">
        <f t="shared" si="3"/>
        <v>176</v>
      </c>
      <c r="M20" s="25">
        <f t="shared" si="4"/>
        <v>159</v>
      </c>
    </row>
    <row r="21">
      <c r="A21" s="12">
        <v>8.0</v>
      </c>
      <c r="B21" s="13" t="s">
        <v>17</v>
      </c>
      <c r="C21" s="20">
        <v>15.0</v>
      </c>
      <c r="D21" s="21">
        <v>10.0</v>
      </c>
      <c r="E21" s="22">
        <v>19.0</v>
      </c>
      <c r="F21" s="22">
        <v>22.0</v>
      </c>
      <c r="G21" s="22">
        <v>18.0</v>
      </c>
      <c r="H21" s="22">
        <v>30.0</v>
      </c>
      <c r="I21" s="22">
        <v>12.0</v>
      </c>
      <c r="J21" s="22">
        <v>18.0</v>
      </c>
      <c r="K21" s="23">
        <v>23.0</v>
      </c>
      <c r="L21" s="24">
        <f t="shared" si="3"/>
        <v>167</v>
      </c>
      <c r="M21" s="25">
        <f t="shared" si="4"/>
        <v>157</v>
      </c>
    </row>
    <row r="22">
      <c r="A22" s="12">
        <v>9.0</v>
      </c>
      <c r="B22" s="13" t="s">
        <v>25</v>
      </c>
      <c r="C22" s="20">
        <v>17.0</v>
      </c>
      <c r="D22" s="21">
        <v>20.0</v>
      </c>
      <c r="E22" s="22">
        <v>15.5</v>
      </c>
      <c r="F22" s="22">
        <v>19.0</v>
      </c>
      <c r="G22" s="22">
        <v>20.0</v>
      </c>
      <c r="H22" s="22">
        <v>13.0</v>
      </c>
      <c r="I22" s="22">
        <v>21.0</v>
      </c>
      <c r="J22" s="22">
        <v>13.0</v>
      </c>
      <c r="K22" s="23">
        <v>27.0</v>
      </c>
      <c r="L22" s="24">
        <f t="shared" si="3"/>
        <v>165.5</v>
      </c>
      <c r="M22" s="25">
        <f t="shared" si="4"/>
        <v>152.5</v>
      </c>
    </row>
    <row r="23">
      <c r="A23" s="12">
        <v>10.0</v>
      </c>
      <c r="B23" s="13" t="s">
        <v>15</v>
      </c>
      <c r="C23" s="20">
        <v>12.0</v>
      </c>
      <c r="D23" s="21">
        <v>27.0</v>
      </c>
      <c r="E23" s="22">
        <v>12.0</v>
      </c>
      <c r="F23" s="22">
        <v>11.0</v>
      </c>
      <c r="G23" s="22">
        <v>24.0</v>
      </c>
      <c r="H23" s="22">
        <v>11.0</v>
      </c>
      <c r="I23" s="22">
        <v>30.0</v>
      </c>
      <c r="J23" s="22">
        <v>21.0</v>
      </c>
      <c r="K23" s="23">
        <v>14.0</v>
      </c>
      <c r="L23" s="24">
        <f t="shared" si="3"/>
        <v>162</v>
      </c>
      <c r="M23" s="25">
        <f t="shared" si="4"/>
        <v>151</v>
      </c>
    </row>
    <row r="24">
      <c r="A24" s="12">
        <v>11.0</v>
      </c>
      <c r="B24" s="13" t="s">
        <v>26</v>
      </c>
      <c r="C24" s="20">
        <v>11.0</v>
      </c>
      <c r="D24" s="21">
        <v>21.0</v>
      </c>
      <c r="E24" s="22">
        <v>24.0</v>
      </c>
      <c r="F24" s="22">
        <v>18.0</v>
      </c>
      <c r="G24" s="22">
        <v>15.0</v>
      </c>
      <c r="H24" s="22">
        <v>18.0</v>
      </c>
      <c r="I24" s="22">
        <v>14.0</v>
      </c>
      <c r="J24" s="22">
        <v>20.0</v>
      </c>
      <c r="K24" s="23">
        <v>18.0</v>
      </c>
      <c r="L24" s="24">
        <f t="shared" si="3"/>
        <v>159</v>
      </c>
      <c r="M24" s="25">
        <f t="shared" si="4"/>
        <v>148</v>
      </c>
    </row>
    <row r="25">
      <c r="A25" s="12">
        <v>12.0</v>
      </c>
      <c r="B25" s="13" t="s">
        <v>27</v>
      </c>
      <c r="C25" s="20">
        <v>18.0</v>
      </c>
      <c r="D25" s="21">
        <v>16.0</v>
      </c>
      <c r="E25" s="22">
        <v>17.0</v>
      </c>
      <c r="F25" s="22">
        <v>25.0</v>
      </c>
      <c r="G25" s="22">
        <v>13.0</v>
      </c>
      <c r="H25" s="22">
        <v>24.0</v>
      </c>
      <c r="I25" s="22">
        <v>13.0</v>
      </c>
      <c r="J25" s="22">
        <v>11.0</v>
      </c>
      <c r="K25" s="23">
        <v>21.0</v>
      </c>
      <c r="L25" s="24">
        <f t="shared" si="3"/>
        <v>158</v>
      </c>
      <c r="M25" s="25">
        <f t="shared" si="4"/>
        <v>147</v>
      </c>
    </row>
    <row r="26">
      <c r="A26" s="12">
        <v>13.0</v>
      </c>
      <c r="B26" s="13" t="s">
        <v>21</v>
      </c>
      <c r="C26" s="20">
        <v>19.0</v>
      </c>
      <c r="D26" s="21">
        <v>17.0</v>
      </c>
      <c r="E26" s="22">
        <v>15.5</v>
      </c>
      <c r="F26" s="22">
        <v>16.0</v>
      </c>
      <c r="G26" s="22">
        <v>19.0</v>
      </c>
      <c r="H26" s="22">
        <v>16.0</v>
      </c>
      <c r="I26" s="22">
        <v>22.0</v>
      </c>
      <c r="J26" s="22">
        <v>16.0</v>
      </c>
      <c r="K26" s="23">
        <v>16.0</v>
      </c>
      <c r="L26" s="24">
        <f t="shared" si="3"/>
        <v>156.5</v>
      </c>
      <c r="M26" s="25">
        <f t="shared" si="4"/>
        <v>141</v>
      </c>
    </row>
    <row r="27">
      <c r="A27" s="12">
        <v>14.0</v>
      </c>
      <c r="B27" s="13" t="s">
        <v>28</v>
      </c>
      <c r="C27" s="20">
        <v>20.0</v>
      </c>
      <c r="D27" s="21">
        <v>14.0</v>
      </c>
      <c r="E27" s="22">
        <v>25.0</v>
      </c>
      <c r="F27" s="22">
        <v>15.0</v>
      </c>
      <c r="G27" s="22">
        <v>14.0</v>
      </c>
      <c r="H27" s="22">
        <v>0.0</v>
      </c>
      <c r="I27" s="22">
        <v>0.0</v>
      </c>
      <c r="J27" s="22">
        <v>17.0</v>
      </c>
      <c r="K27" s="23">
        <v>9.0</v>
      </c>
      <c r="L27" s="24">
        <f t="shared" si="3"/>
        <v>114</v>
      </c>
      <c r="M27" s="25">
        <f t="shared" si="4"/>
        <v>114</v>
      </c>
    </row>
    <row r="28">
      <c r="A28" s="12">
        <v>15.0</v>
      </c>
      <c r="B28" s="13" t="s">
        <v>29</v>
      </c>
      <c r="C28" s="20">
        <v>16.0</v>
      </c>
      <c r="D28" s="21">
        <v>13.0</v>
      </c>
      <c r="E28" s="22">
        <v>11.0</v>
      </c>
      <c r="F28" s="22">
        <v>14.0</v>
      </c>
      <c r="G28" s="22">
        <v>16.0</v>
      </c>
      <c r="H28" s="22">
        <v>15.0</v>
      </c>
      <c r="I28" s="22">
        <v>15.0</v>
      </c>
      <c r="J28" s="22">
        <v>14.0</v>
      </c>
      <c r="K28" s="23">
        <v>11.0</v>
      </c>
      <c r="L28" s="24">
        <f t="shared" si="3"/>
        <v>125</v>
      </c>
      <c r="M28" s="25">
        <f t="shared" si="4"/>
        <v>114</v>
      </c>
    </row>
    <row r="29">
      <c r="A29" s="12">
        <v>16.0</v>
      </c>
      <c r="B29" s="13" t="s">
        <v>30</v>
      </c>
      <c r="C29" s="20">
        <v>13.0</v>
      </c>
      <c r="D29" s="21">
        <v>15.0</v>
      </c>
      <c r="E29" s="22">
        <v>13.0</v>
      </c>
      <c r="F29" s="22">
        <v>13.0</v>
      </c>
      <c r="G29" s="22">
        <v>11.0</v>
      </c>
      <c r="H29" s="22">
        <v>12.0</v>
      </c>
      <c r="I29" s="22">
        <v>16.0</v>
      </c>
      <c r="J29" s="22">
        <v>15.0</v>
      </c>
      <c r="K29" s="23">
        <v>15.0</v>
      </c>
      <c r="L29" s="24">
        <f t="shared" si="3"/>
        <v>123</v>
      </c>
      <c r="M29" s="25">
        <f t="shared" si="4"/>
        <v>112</v>
      </c>
    </row>
    <row r="30">
      <c r="A30" s="12">
        <v>17.0</v>
      </c>
      <c r="B30" s="13" t="s">
        <v>31</v>
      </c>
      <c r="C30" s="20">
        <v>14.0</v>
      </c>
      <c r="D30" s="21">
        <v>9.0</v>
      </c>
      <c r="E30" s="22">
        <v>10.0</v>
      </c>
      <c r="F30" s="22">
        <v>12.0</v>
      </c>
      <c r="G30" s="22">
        <v>12.0</v>
      </c>
      <c r="H30" s="22">
        <v>14.0</v>
      </c>
      <c r="I30" s="22">
        <v>17.0</v>
      </c>
      <c r="J30" s="22">
        <v>12.0</v>
      </c>
      <c r="K30" s="23">
        <v>12.0</v>
      </c>
      <c r="L30" s="24">
        <f t="shared" si="3"/>
        <v>112</v>
      </c>
      <c r="M30" s="25">
        <f t="shared" si="4"/>
        <v>103</v>
      </c>
    </row>
    <row r="31">
      <c r="A31" s="12">
        <v>18.0</v>
      </c>
      <c r="B31" s="13" t="s">
        <v>32</v>
      </c>
      <c r="C31" s="20">
        <v>10.0</v>
      </c>
      <c r="D31" s="21">
        <v>11.0</v>
      </c>
      <c r="E31" s="22">
        <v>0.0</v>
      </c>
      <c r="F31" s="22">
        <v>0.0</v>
      </c>
      <c r="G31" s="22">
        <v>9.0</v>
      </c>
      <c r="H31" s="22">
        <v>17.0</v>
      </c>
      <c r="I31" s="22">
        <v>11.0</v>
      </c>
      <c r="J31" s="22">
        <v>10.0</v>
      </c>
      <c r="K31" s="23">
        <v>10.0</v>
      </c>
      <c r="L31" s="24">
        <f t="shared" si="3"/>
        <v>78</v>
      </c>
      <c r="M31" s="25">
        <f t="shared" si="4"/>
        <v>78</v>
      </c>
    </row>
    <row r="32">
      <c r="A32" s="12">
        <v>19.0</v>
      </c>
      <c r="B32" s="13" t="s">
        <v>33</v>
      </c>
      <c r="C32" s="20">
        <v>0.0</v>
      </c>
      <c r="D32" s="21">
        <v>0.0</v>
      </c>
      <c r="E32" s="22">
        <v>0.0</v>
      </c>
      <c r="F32" s="22">
        <v>0.0</v>
      </c>
      <c r="G32" s="22">
        <v>10.0</v>
      </c>
      <c r="H32" s="22">
        <v>0.0</v>
      </c>
      <c r="I32" s="22">
        <v>10.0</v>
      </c>
      <c r="J32" s="22">
        <v>9.0</v>
      </c>
      <c r="K32" s="23">
        <v>13.0</v>
      </c>
      <c r="L32" s="24">
        <f t="shared" si="3"/>
        <v>42</v>
      </c>
      <c r="M32" s="25">
        <f t="shared" si="4"/>
        <v>42</v>
      </c>
    </row>
    <row r="33">
      <c r="A33" s="12">
        <v>20.0</v>
      </c>
      <c r="B33" s="13" t="s">
        <v>34</v>
      </c>
      <c r="C33" s="20">
        <v>0.0</v>
      </c>
      <c r="D33" s="21">
        <v>12.0</v>
      </c>
      <c r="E33" s="22">
        <v>0.0</v>
      </c>
      <c r="F33" s="22">
        <v>0.0</v>
      </c>
      <c r="G33" s="22">
        <v>0.0</v>
      </c>
      <c r="H33" s="22">
        <v>0.0</v>
      </c>
      <c r="I33" s="22">
        <v>0.0</v>
      </c>
      <c r="J33" s="22">
        <v>0.0</v>
      </c>
      <c r="K33" s="23">
        <v>0.0</v>
      </c>
      <c r="L33" s="24">
        <f t="shared" si="3"/>
        <v>12</v>
      </c>
      <c r="M33" s="25">
        <f t="shared" si="4"/>
        <v>12</v>
      </c>
    </row>
    <row r="34">
      <c r="A34" s="12">
        <v>21.0</v>
      </c>
      <c r="B34" s="13" t="s">
        <v>35</v>
      </c>
      <c r="C34" s="20">
        <v>0.0</v>
      </c>
      <c r="D34" s="21">
        <v>0.0</v>
      </c>
      <c r="E34" s="22">
        <v>0.0</v>
      </c>
      <c r="F34" s="22">
        <v>0.0</v>
      </c>
      <c r="G34" s="22">
        <v>0.0</v>
      </c>
      <c r="H34" s="22">
        <v>0.0</v>
      </c>
      <c r="I34" s="22">
        <v>0.0</v>
      </c>
      <c r="J34" s="22">
        <v>0.0</v>
      </c>
      <c r="K34" s="23">
        <v>0.0</v>
      </c>
      <c r="L34" s="24">
        <f t="shared" si="3"/>
        <v>0</v>
      </c>
      <c r="M34" s="25">
        <f t="shared" si="4"/>
        <v>0</v>
      </c>
    </row>
    <row r="35">
      <c r="A35" s="12">
        <v>22.0</v>
      </c>
      <c r="B35" s="13" t="s">
        <v>36</v>
      </c>
      <c r="C35" s="20">
        <v>0.0</v>
      </c>
      <c r="D35" s="21">
        <v>0.0</v>
      </c>
      <c r="E35" s="22">
        <v>0.0</v>
      </c>
      <c r="F35" s="22">
        <v>0.0</v>
      </c>
      <c r="G35" s="22">
        <v>0.0</v>
      </c>
      <c r="H35" s="22">
        <v>0.0</v>
      </c>
      <c r="I35" s="22">
        <v>0.0</v>
      </c>
      <c r="J35" s="22">
        <v>0.0</v>
      </c>
      <c r="K35" s="23">
        <v>0.0</v>
      </c>
      <c r="L35" s="24">
        <f t="shared" si="3"/>
        <v>0</v>
      </c>
      <c r="M35" s="25">
        <f t="shared" si="4"/>
        <v>0</v>
      </c>
    </row>
    <row r="36">
      <c r="A36" s="12">
        <v>23.0</v>
      </c>
      <c r="B36" s="13" t="s">
        <v>37</v>
      </c>
      <c r="C36" s="20">
        <v>0.0</v>
      </c>
      <c r="D36" s="21">
        <v>0.0</v>
      </c>
      <c r="E36" s="22">
        <v>0.0</v>
      </c>
      <c r="F36" s="22">
        <v>0.0</v>
      </c>
      <c r="G36" s="22">
        <v>0.0</v>
      </c>
      <c r="H36" s="22">
        <v>0.0</v>
      </c>
      <c r="I36" s="22">
        <v>0.0</v>
      </c>
      <c r="J36" s="22">
        <v>0.0</v>
      </c>
      <c r="K36" s="23">
        <v>0.0</v>
      </c>
      <c r="L36" s="24">
        <f t="shared" si="3"/>
        <v>0</v>
      </c>
      <c r="M36" s="25">
        <f t="shared" si="4"/>
        <v>0</v>
      </c>
    </row>
    <row r="37">
      <c r="A37" s="12">
        <v>24.0</v>
      </c>
      <c r="B37" s="13" t="s">
        <v>38</v>
      </c>
      <c r="C37" s="20">
        <v>0.0</v>
      </c>
      <c r="D37" s="21">
        <v>0.0</v>
      </c>
      <c r="E37" s="22">
        <v>0.0</v>
      </c>
      <c r="F37" s="22">
        <v>0.0</v>
      </c>
      <c r="G37" s="22">
        <v>0.0</v>
      </c>
      <c r="H37" s="22">
        <v>0.0</v>
      </c>
      <c r="I37" s="22">
        <v>0.0</v>
      </c>
      <c r="J37" s="22">
        <v>0.0</v>
      </c>
      <c r="K37" s="23">
        <v>0.0</v>
      </c>
      <c r="L37" s="24">
        <f t="shared" si="3"/>
        <v>0</v>
      </c>
      <c r="M37" s="25">
        <f t="shared" si="4"/>
        <v>0</v>
      </c>
    </row>
    <row r="38">
      <c r="A38" s="12">
        <v>25.0</v>
      </c>
      <c r="B38" s="13" t="s">
        <v>39</v>
      </c>
      <c r="C38" s="20">
        <v>0.0</v>
      </c>
      <c r="D38" s="21">
        <v>0.0</v>
      </c>
      <c r="E38" s="22">
        <v>0.0</v>
      </c>
      <c r="F38" s="22">
        <v>0.0</v>
      </c>
      <c r="G38" s="22">
        <v>0.0</v>
      </c>
      <c r="H38" s="22">
        <v>0.0</v>
      </c>
      <c r="I38" s="22">
        <v>0.0</v>
      </c>
      <c r="J38" s="22">
        <v>0.0</v>
      </c>
      <c r="K38" s="23">
        <v>0.0</v>
      </c>
      <c r="L38" s="24">
        <f t="shared" si="3"/>
        <v>0</v>
      </c>
      <c r="M38" s="25">
        <f t="shared" si="4"/>
        <v>0</v>
      </c>
    </row>
    <row r="39">
      <c r="A39" s="12">
        <v>26.0</v>
      </c>
      <c r="B39" s="13" t="s">
        <v>40</v>
      </c>
      <c r="C39" s="20">
        <v>0.0</v>
      </c>
      <c r="D39" s="21">
        <v>0.0</v>
      </c>
      <c r="E39" s="22">
        <v>0.0</v>
      </c>
      <c r="F39" s="22">
        <v>0.0</v>
      </c>
      <c r="G39" s="22">
        <v>0.0</v>
      </c>
      <c r="H39" s="22">
        <v>0.0</v>
      </c>
      <c r="I39" s="22">
        <v>0.0</v>
      </c>
      <c r="J39" s="22">
        <v>0.0</v>
      </c>
      <c r="K39" s="23">
        <v>0.0</v>
      </c>
      <c r="L39" s="24">
        <f t="shared" si="3"/>
        <v>0</v>
      </c>
      <c r="M39" s="25">
        <f t="shared" si="4"/>
        <v>0</v>
      </c>
    </row>
    <row r="40">
      <c r="A40" s="26">
        <v>27.0</v>
      </c>
      <c r="B40" s="27" t="s">
        <v>41</v>
      </c>
      <c r="C40" s="28">
        <v>0.0</v>
      </c>
      <c r="D40" s="29">
        <v>0.0</v>
      </c>
      <c r="E40" s="30">
        <v>0.0</v>
      </c>
      <c r="F40" s="30">
        <v>0.0</v>
      </c>
      <c r="G40" s="30">
        <v>0.0</v>
      </c>
      <c r="H40" s="30">
        <v>0.0</v>
      </c>
      <c r="I40" s="30">
        <v>0.0</v>
      </c>
      <c r="J40" s="30">
        <v>0.0</v>
      </c>
      <c r="K40" s="31">
        <v>0.0</v>
      </c>
      <c r="L40" s="32">
        <f t="shared" si="3"/>
        <v>0</v>
      </c>
      <c r="M40" s="33">
        <f t="shared" si="4"/>
        <v>0</v>
      </c>
    </row>
  </sheetData>
  <mergeCells count="2">
    <mergeCell ref="A1:M1"/>
    <mergeCell ref="A12:M12"/>
  </mergeCells>
  <conditionalFormatting sqref="A3:M10 M14:M40">
    <cfRule type="expression" dxfId="0" priority="1">
      <formula>if($B3="BADGERS",True)</formula>
    </cfRule>
  </conditionalFormatting>
  <conditionalFormatting sqref="A14:M40">
    <cfRule type="expression" dxfId="0" priority="2">
      <formula>if($B14="BADGERS",True)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25.5"/>
    <col customWidth="1" min="3" max="13" width="10.13"/>
  </cols>
  <sheetData>
    <row r="1" ht="22.5" customHeight="1">
      <c r="A1" s="1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22.5" customHeight="1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9" t="s">
        <v>9</v>
      </c>
      <c r="J2" s="8" t="s">
        <v>10</v>
      </c>
      <c r="K2" s="8" t="s">
        <v>11</v>
      </c>
      <c r="L2" s="10" t="s">
        <v>12</v>
      </c>
      <c r="M2" s="11" t="s">
        <v>13</v>
      </c>
    </row>
    <row r="3">
      <c r="A3" s="12">
        <v>1.0</v>
      </c>
      <c r="B3" s="13" t="s">
        <v>18</v>
      </c>
      <c r="C3" s="14">
        <v>15.0</v>
      </c>
      <c r="D3" s="45">
        <v>17.0</v>
      </c>
      <c r="E3" s="16">
        <v>17.0</v>
      </c>
      <c r="F3" s="16">
        <v>20.0</v>
      </c>
      <c r="G3" s="16">
        <v>17.0</v>
      </c>
      <c r="H3" s="16">
        <v>20.0</v>
      </c>
      <c r="I3" s="16">
        <v>20.0</v>
      </c>
      <c r="J3" s="16">
        <v>20.0</v>
      </c>
      <c r="K3" s="17">
        <v>13.0</v>
      </c>
      <c r="L3" s="46">
        <f t="shared" ref="L3:L10" si="1">sum(C3:K3)</f>
        <v>159</v>
      </c>
      <c r="M3" s="19">
        <f t="shared" ref="M3:M10" si="2">iferror(if(COUNTA(C3:K3)&lt;4,sum(C3:K3),(large(C3:K3,1)+large(C3:K3,2)+large(C3:K3,3)+large(C3:K3,4)+large(C3:K3,5)+large(C3:K3,6)+large(C3:K3,7)+large(C3:K3,8))),0)</f>
        <v>146</v>
      </c>
    </row>
    <row r="4">
      <c r="A4" s="12">
        <v>2.0</v>
      </c>
      <c r="B4" s="13" t="s">
        <v>15</v>
      </c>
      <c r="C4" s="20">
        <v>10.0</v>
      </c>
      <c r="D4" s="21">
        <v>20.0</v>
      </c>
      <c r="E4" s="22">
        <v>20.0</v>
      </c>
      <c r="F4" s="22">
        <v>17.0</v>
      </c>
      <c r="G4" s="22">
        <v>20.0</v>
      </c>
      <c r="H4" s="22">
        <v>14.0</v>
      </c>
      <c r="I4" s="22">
        <v>15.0</v>
      </c>
      <c r="J4" s="22">
        <v>12.0</v>
      </c>
      <c r="K4" s="23">
        <v>14.0</v>
      </c>
      <c r="L4" s="47">
        <f t="shared" si="1"/>
        <v>142</v>
      </c>
      <c r="M4" s="25">
        <f t="shared" si="2"/>
        <v>132</v>
      </c>
    </row>
    <row r="5">
      <c r="A5" s="12">
        <v>3.0</v>
      </c>
      <c r="B5" s="13" t="s">
        <v>19</v>
      </c>
      <c r="C5" s="20">
        <v>20.0</v>
      </c>
      <c r="D5" s="21">
        <v>14.0</v>
      </c>
      <c r="E5" s="22">
        <v>12.0</v>
      </c>
      <c r="F5" s="22">
        <v>14.0</v>
      </c>
      <c r="G5" s="22">
        <v>12.0</v>
      </c>
      <c r="H5" s="22">
        <v>15.0</v>
      </c>
      <c r="I5" s="22">
        <v>13.0</v>
      </c>
      <c r="J5" s="22">
        <v>15.0</v>
      </c>
      <c r="K5" s="23">
        <v>20.0</v>
      </c>
      <c r="L5" s="47">
        <f t="shared" si="1"/>
        <v>135</v>
      </c>
      <c r="M5" s="25">
        <f t="shared" si="2"/>
        <v>123</v>
      </c>
    </row>
    <row r="6">
      <c r="A6" s="12">
        <v>4.0</v>
      </c>
      <c r="B6" s="13" t="s">
        <v>25</v>
      </c>
      <c r="C6" s="20">
        <v>14.0</v>
      </c>
      <c r="D6" s="21">
        <v>15.0</v>
      </c>
      <c r="E6" s="22">
        <v>15.0</v>
      </c>
      <c r="F6" s="22">
        <v>15.0</v>
      </c>
      <c r="G6" s="22">
        <v>14.0</v>
      </c>
      <c r="H6" s="22">
        <v>17.0</v>
      </c>
      <c r="I6" s="22">
        <v>14.0</v>
      </c>
      <c r="J6" s="22">
        <v>13.0</v>
      </c>
      <c r="K6" s="23">
        <v>17.0</v>
      </c>
      <c r="L6" s="47">
        <f t="shared" si="1"/>
        <v>134</v>
      </c>
      <c r="M6" s="25">
        <f t="shared" si="2"/>
        <v>121</v>
      </c>
    </row>
    <row r="7">
      <c r="A7" s="12">
        <v>5.0</v>
      </c>
      <c r="B7" s="13" t="s">
        <v>20</v>
      </c>
      <c r="C7" s="20">
        <v>13.0</v>
      </c>
      <c r="D7" s="21">
        <v>11.0</v>
      </c>
      <c r="E7" s="22">
        <v>13.0</v>
      </c>
      <c r="F7" s="22">
        <v>13.0</v>
      </c>
      <c r="G7" s="22">
        <v>13.0</v>
      </c>
      <c r="H7" s="22">
        <v>12.0</v>
      </c>
      <c r="I7" s="22">
        <v>17.0</v>
      </c>
      <c r="J7" s="22">
        <v>17.0</v>
      </c>
      <c r="K7" s="23">
        <v>12.0</v>
      </c>
      <c r="L7" s="47">
        <f t="shared" si="1"/>
        <v>121</v>
      </c>
      <c r="M7" s="25">
        <f t="shared" si="2"/>
        <v>110</v>
      </c>
    </row>
    <row r="8">
      <c r="A8" s="12">
        <v>6.0</v>
      </c>
      <c r="B8" s="13" t="s">
        <v>14</v>
      </c>
      <c r="C8" s="20">
        <v>17.0</v>
      </c>
      <c r="D8" s="48">
        <v>12.0</v>
      </c>
      <c r="E8" s="22">
        <v>11.0</v>
      </c>
      <c r="F8" s="22">
        <v>11.0</v>
      </c>
      <c r="G8" s="22">
        <v>15.0</v>
      </c>
      <c r="H8" s="22">
        <v>13.0</v>
      </c>
      <c r="I8" s="22">
        <v>11.0</v>
      </c>
      <c r="J8" s="22">
        <v>10.0</v>
      </c>
      <c r="K8" s="23">
        <v>15.0</v>
      </c>
      <c r="L8" s="47">
        <f t="shared" si="1"/>
        <v>115</v>
      </c>
      <c r="M8" s="25">
        <f t="shared" si="2"/>
        <v>105</v>
      </c>
    </row>
    <row r="9">
      <c r="A9" s="12">
        <v>7.0</v>
      </c>
      <c r="B9" s="13" t="s">
        <v>26</v>
      </c>
      <c r="C9" s="20">
        <v>11.0</v>
      </c>
      <c r="D9" s="21">
        <v>13.0</v>
      </c>
      <c r="E9" s="22">
        <v>14.0</v>
      </c>
      <c r="F9" s="22">
        <v>12.0</v>
      </c>
      <c r="G9" s="22">
        <v>10.0</v>
      </c>
      <c r="H9" s="22">
        <v>11.0</v>
      </c>
      <c r="I9" s="22">
        <v>10.0</v>
      </c>
      <c r="J9" s="22">
        <v>11.0</v>
      </c>
      <c r="K9" s="23">
        <v>11.0</v>
      </c>
      <c r="L9" s="47">
        <f t="shared" si="1"/>
        <v>103</v>
      </c>
      <c r="M9" s="25">
        <f t="shared" si="2"/>
        <v>93</v>
      </c>
    </row>
    <row r="10">
      <c r="A10" s="26">
        <v>8.0</v>
      </c>
      <c r="B10" s="27" t="s">
        <v>16</v>
      </c>
      <c r="C10" s="28">
        <v>12.0</v>
      </c>
      <c r="D10" s="29">
        <v>10.0</v>
      </c>
      <c r="E10" s="30">
        <v>10.0</v>
      </c>
      <c r="F10" s="30">
        <v>10.0</v>
      </c>
      <c r="G10" s="30">
        <v>11.0</v>
      </c>
      <c r="H10" s="30">
        <v>10.0</v>
      </c>
      <c r="I10" s="30">
        <v>12.0</v>
      </c>
      <c r="J10" s="30">
        <v>14.0</v>
      </c>
      <c r="K10" s="31">
        <v>10.0</v>
      </c>
      <c r="L10" s="49">
        <f t="shared" si="1"/>
        <v>99</v>
      </c>
      <c r="M10" s="33">
        <f t="shared" si="2"/>
        <v>89</v>
      </c>
    </row>
    <row r="11" ht="7.5" customHeigh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7"/>
    </row>
    <row r="12" ht="22.5" customHeight="1">
      <c r="A12" s="38" t="s">
        <v>43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40"/>
    </row>
    <row r="13" ht="22.5" customHeight="1">
      <c r="A13" s="4" t="s">
        <v>1</v>
      </c>
      <c r="B13" s="5" t="s">
        <v>2</v>
      </c>
      <c r="C13" s="6" t="s">
        <v>3</v>
      </c>
      <c r="D13" s="7" t="s">
        <v>4</v>
      </c>
      <c r="E13" s="7" t="s">
        <v>5</v>
      </c>
      <c r="F13" s="8" t="s">
        <v>6</v>
      </c>
      <c r="G13" s="8" t="s">
        <v>7</v>
      </c>
      <c r="H13" s="8" t="s">
        <v>8</v>
      </c>
      <c r="I13" s="9" t="s">
        <v>9</v>
      </c>
      <c r="J13" s="8" t="s">
        <v>10</v>
      </c>
      <c r="K13" s="8" t="s">
        <v>11</v>
      </c>
      <c r="L13" s="10" t="s">
        <v>12</v>
      </c>
      <c r="M13" s="44" t="s">
        <v>13</v>
      </c>
    </row>
    <row r="14">
      <c r="A14" s="50">
        <v>1.0</v>
      </c>
      <c r="B14" s="51" t="s">
        <v>18</v>
      </c>
      <c r="C14" s="14">
        <v>27.0</v>
      </c>
      <c r="D14" s="45">
        <v>27.0</v>
      </c>
      <c r="E14" s="16">
        <v>25.0</v>
      </c>
      <c r="F14" s="16">
        <v>30.0</v>
      </c>
      <c r="G14" s="16">
        <v>27.0</v>
      </c>
      <c r="H14" s="16">
        <v>30.0</v>
      </c>
      <c r="I14" s="16">
        <v>23.0</v>
      </c>
      <c r="J14" s="16">
        <v>30.0</v>
      </c>
      <c r="K14" s="17">
        <v>21.0</v>
      </c>
      <c r="L14" s="46">
        <f t="shared" ref="L14:L40" si="3">sum(C14:K14)</f>
        <v>240</v>
      </c>
      <c r="M14" s="19">
        <f t="shared" ref="M14:M40" si="4">iferror(if(COUNTA(C14:K14)&lt;4,sum(C14:K14),(large(C14:K14,1)+large(C14:K14,2)+large(C14:K14,3)+large(C14:K14,4)+large(C14:K14,5)+large(C14:K14,6)+large(C14:K14,7)+large(C14:K14,8))),0)</f>
        <v>219</v>
      </c>
    </row>
    <row r="15">
      <c r="A15" s="12">
        <v>2.0</v>
      </c>
      <c r="B15" s="13" t="s">
        <v>19</v>
      </c>
      <c r="C15" s="20">
        <v>30.0</v>
      </c>
      <c r="D15" s="21">
        <v>30.0</v>
      </c>
      <c r="E15" s="22">
        <v>23.0</v>
      </c>
      <c r="F15" s="22">
        <v>24.0</v>
      </c>
      <c r="G15" s="22">
        <v>25.0</v>
      </c>
      <c r="H15" s="22">
        <v>26.0</v>
      </c>
      <c r="I15" s="22">
        <v>20.0</v>
      </c>
      <c r="J15" s="22">
        <v>27.0</v>
      </c>
      <c r="K15" s="23">
        <v>30.0</v>
      </c>
      <c r="L15" s="47">
        <f t="shared" si="3"/>
        <v>235</v>
      </c>
      <c r="M15" s="25">
        <f t="shared" si="4"/>
        <v>215</v>
      </c>
    </row>
    <row r="16">
      <c r="A16" s="12">
        <v>3.0</v>
      </c>
      <c r="B16" s="13" t="s">
        <v>20</v>
      </c>
      <c r="C16" s="20">
        <v>21.0</v>
      </c>
      <c r="D16" s="21">
        <v>25.0</v>
      </c>
      <c r="E16" s="22">
        <v>30.0</v>
      </c>
      <c r="F16" s="22">
        <v>27.0</v>
      </c>
      <c r="G16" s="22">
        <v>30.0</v>
      </c>
      <c r="H16" s="22">
        <v>17.0</v>
      </c>
      <c r="I16" s="22">
        <v>30.0</v>
      </c>
      <c r="J16" s="22">
        <v>23.0</v>
      </c>
      <c r="K16" s="23">
        <v>22.0</v>
      </c>
      <c r="L16" s="47">
        <f t="shared" si="3"/>
        <v>225</v>
      </c>
      <c r="M16" s="25">
        <f t="shared" si="4"/>
        <v>208</v>
      </c>
    </row>
    <row r="17">
      <c r="A17" s="12">
        <v>4.0</v>
      </c>
      <c r="B17" s="13" t="s">
        <v>26</v>
      </c>
      <c r="C17" s="20">
        <v>13.0</v>
      </c>
      <c r="D17" s="21">
        <v>24.0</v>
      </c>
      <c r="E17" s="22">
        <v>27.0</v>
      </c>
      <c r="F17" s="22">
        <v>21.0</v>
      </c>
      <c r="G17" s="22">
        <v>20.0</v>
      </c>
      <c r="H17" s="22">
        <v>22.0</v>
      </c>
      <c r="I17" s="22">
        <v>19.0</v>
      </c>
      <c r="J17" s="22">
        <v>22.0</v>
      </c>
      <c r="K17" s="23">
        <v>24.0</v>
      </c>
      <c r="L17" s="47">
        <f t="shared" si="3"/>
        <v>192</v>
      </c>
      <c r="M17" s="25">
        <f t="shared" si="4"/>
        <v>179</v>
      </c>
    </row>
    <row r="18">
      <c r="A18" s="12">
        <v>5.0</v>
      </c>
      <c r="B18" s="13" t="s">
        <v>14</v>
      </c>
      <c r="C18" s="20">
        <v>22.0</v>
      </c>
      <c r="D18" s="48">
        <v>21.0</v>
      </c>
      <c r="E18" s="22">
        <v>19.0</v>
      </c>
      <c r="F18" s="22">
        <v>19.0</v>
      </c>
      <c r="G18" s="22">
        <v>23.0</v>
      </c>
      <c r="H18" s="22">
        <v>24.0</v>
      </c>
      <c r="I18" s="22">
        <v>18.0</v>
      </c>
      <c r="J18" s="22">
        <v>24.0</v>
      </c>
      <c r="K18" s="23">
        <v>23.0</v>
      </c>
      <c r="L18" s="47">
        <f t="shared" si="3"/>
        <v>193</v>
      </c>
      <c r="M18" s="25">
        <f t="shared" si="4"/>
        <v>175</v>
      </c>
    </row>
    <row r="19">
      <c r="A19" s="12">
        <v>6.0</v>
      </c>
      <c r="B19" s="13" t="s">
        <v>16</v>
      </c>
      <c r="C19" s="20">
        <v>23.0</v>
      </c>
      <c r="D19" s="21">
        <v>23.0</v>
      </c>
      <c r="E19" s="22">
        <v>17.0</v>
      </c>
      <c r="F19" s="22">
        <v>17.0</v>
      </c>
      <c r="G19" s="22">
        <v>24.0</v>
      </c>
      <c r="H19" s="22">
        <v>23.0</v>
      </c>
      <c r="I19" s="22">
        <v>22.0</v>
      </c>
      <c r="J19" s="22">
        <v>25.0</v>
      </c>
      <c r="K19" s="23">
        <v>18.0</v>
      </c>
      <c r="L19" s="47">
        <f t="shared" si="3"/>
        <v>192</v>
      </c>
      <c r="M19" s="25">
        <f t="shared" si="4"/>
        <v>175</v>
      </c>
    </row>
    <row r="20">
      <c r="A20" s="12">
        <v>7.0</v>
      </c>
      <c r="B20" s="13" t="s">
        <v>27</v>
      </c>
      <c r="C20" s="20">
        <v>18.0</v>
      </c>
      <c r="D20" s="21">
        <v>16.0</v>
      </c>
      <c r="E20" s="22">
        <v>22.0</v>
      </c>
      <c r="F20" s="22">
        <v>25.0</v>
      </c>
      <c r="G20" s="22">
        <v>21.5</v>
      </c>
      <c r="H20" s="22">
        <v>26.0</v>
      </c>
      <c r="I20" s="22">
        <v>17.0</v>
      </c>
      <c r="J20" s="22">
        <v>13.0</v>
      </c>
      <c r="K20" s="23">
        <v>25.0</v>
      </c>
      <c r="L20" s="47">
        <f t="shared" si="3"/>
        <v>183.5</v>
      </c>
      <c r="M20" s="25">
        <f t="shared" si="4"/>
        <v>170.5</v>
      </c>
    </row>
    <row r="21">
      <c r="A21" s="12">
        <v>8.0</v>
      </c>
      <c r="B21" s="13" t="s">
        <v>23</v>
      </c>
      <c r="C21" s="20">
        <v>24.0</v>
      </c>
      <c r="D21" s="21">
        <v>22.0</v>
      </c>
      <c r="E21" s="22">
        <v>20.0</v>
      </c>
      <c r="F21" s="22">
        <v>16.0</v>
      </c>
      <c r="G21" s="22">
        <v>21.5</v>
      </c>
      <c r="H21" s="22">
        <v>20.0</v>
      </c>
      <c r="I21" s="22">
        <v>24.0</v>
      </c>
      <c r="J21" s="22">
        <v>21.0</v>
      </c>
      <c r="K21" s="23">
        <v>16.0</v>
      </c>
      <c r="L21" s="47">
        <f t="shared" si="3"/>
        <v>184.5</v>
      </c>
      <c r="M21" s="25">
        <f t="shared" si="4"/>
        <v>168.5</v>
      </c>
    </row>
    <row r="22">
      <c r="A22" s="12">
        <v>9.0</v>
      </c>
      <c r="B22" s="13" t="s">
        <v>24</v>
      </c>
      <c r="C22" s="20">
        <v>25.0</v>
      </c>
      <c r="D22" s="21">
        <v>20.0</v>
      </c>
      <c r="E22" s="22">
        <v>21.0</v>
      </c>
      <c r="F22" s="22">
        <v>20.0</v>
      </c>
      <c r="G22" s="22">
        <v>15.0</v>
      </c>
      <c r="H22" s="22">
        <v>21.0</v>
      </c>
      <c r="I22" s="22">
        <v>21.0</v>
      </c>
      <c r="J22" s="22">
        <v>19.0</v>
      </c>
      <c r="K22" s="23">
        <v>19.0</v>
      </c>
      <c r="L22" s="47">
        <f t="shared" si="3"/>
        <v>181</v>
      </c>
      <c r="M22" s="25">
        <f t="shared" si="4"/>
        <v>166</v>
      </c>
    </row>
    <row r="23">
      <c r="A23" s="12">
        <v>10.0</v>
      </c>
      <c r="B23" s="13" t="s">
        <v>25</v>
      </c>
      <c r="C23" s="20">
        <v>15.0</v>
      </c>
      <c r="D23" s="21">
        <v>19.0</v>
      </c>
      <c r="E23" s="22">
        <v>18.0</v>
      </c>
      <c r="F23" s="22">
        <v>22.0</v>
      </c>
      <c r="G23" s="22">
        <v>16.0</v>
      </c>
      <c r="H23" s="22">
        <v>15.0</v>
      </c>
      <c r="I23" s="22">
        <v>27.0</v>
      </c>
      <c r="J23" s="22">
        <v>18.0</v>
      </c>
      <c r="K23" s="23">
        <v>27.0</v>
      </c>
      <c r="L23" s="47">
        <f t="shared" si="3"/>
        <v>177</v>
      </c>
      <c r="M23" s="25">
        <f t="shared" si="4"/>
        <v>162</v>
      </c>
    </row>
    <row r="24">
      <c r="A24" s="12">
        <v>11.0</v>
      </c>
      <c r="B24" s="13" t="s">
        <v>21</v>
      </c>
      <c r="C24" s="20">
        <v>19.0</v>
      </c>
      <c r="D24" s="21">
        <v>17.0</v>
      </c>
      <c r="E24" s="22">
        <v>16.0</v>
      </c>
      <c r="F24" s="22">
        <v>15.0</v>
      </c>
      <c r="G24" s="22">
        <v>17.0</v>
      </c>
      <c r="H24" s="22">
        <v>18.0</v>
      </c>
      <c r="I24" s="22">
        <v>25.0</v>
      </c>
      <c r="J24" s="22">
        <v>17.0</v>
      </c>
      <c r="K24" s="23">
        <v>14.0</v>
      </c>
      <c r="L24" s="47">
        <f t="shared" si="3"/>
        <v>158</v>
      </c>
      <c r="M24" s="25">
        <f t="shared" si="4"/>
        <v>144</v>
      </c>
    </row>
    <row r="25">
      <c r="A25" s="12">
        <v>12.0</v>
      </c>
      <c r="B25" s="13" t="s">
        <v>28</v>
      </c>
      <c r="C25" s="20">
        <v>20.0</v>
      </c>
      <c r="D25" s="21">
        <v>18.0</v>
      </c>
      <c r="E25" s="22">
        <v>24.0</v>
      </c>
      <c r="F25" s="22">
        <v>23.0</v>
      </c>
      <c r="G25" s="22">
        <v>18.5</v>
      </c>
      <c r="H25" s="22">
        <v>0.0</v>
      </c>
      <c r="I25" s="22">
        <v>0.0</v>
      </c>
      <c r="J25" s="22">
        <v>20.0</v>
      </c>
      <c r="K25" s="23">
        <v>10.0</v>
      </c>
      <c r="L25" s="47">
        <f t="shared" si="3"/>
        <v>133.5</v>
      </c>
      <c r="M25" s="25">
        <f t="shared" si="4"/>
        <v>133.5</v>
      </c>
    </row>
    <row r="26">
      <c r="A26" s="12">
        <v>13.0</v>
      </c>
      <c r="B26" s="13" t="s">
        <v>29</v>
      </c>
      <c r="C26" s="20">
        <v>17.0</v>
      </c>
      <c r="D26" s="21">
        <v>15.0</v>
      </c>
      <c r="E26" s="22">
        <v>14.5</v>
      </c>
      <c r="F26" s="22">
        <v>18.0</v>
      </c>
      <c r="G26" s="22">
        <v>18.5</v>
      </c>
      <c r="H26" s="22">
        <v>16.0</v>
      </c>
      <c r="I26" s="22">
        <v>14.0</v>
      </c>
      <c r="J26" s="22">
        <v>16.0</v>
      </c>
      <c r="K26" s="23">
        <v>17.0</v>
      </c>
      <c r="L26" s="47">
        <f t="shared" si="3"/>
        <v>146</v>
      </c>
      <c r="M26" s="25">
        <f t="shared" si="4"/>
        <v>132</v>
      </c>
    </row>
    <row r="27">
      <c r="A27" s="12">
        <v>14.0</v>
      </c>
      <c r="B27" s="13" t="s">
        <v>30</v>
      </c>
      <c r="C27" s="20">
        <v>16.0</v>
      </c>
      <c r="D27" s="21">
        <v>14.0</v>
      </c>
      <c r="E27" s="22">
        <v>14.5</v>
      </c>
      <c r="F27" s="22">
        <v>13.0</v>
      </c>
      <c r="G27" s="22">
        <v>13.0</v>
      </c>
      <c r="H27" s="22">
        <v>13.0</v>
      </c>
      <c r="I27" s="22">
        <v>13.0</v>
      </c>
      <c r="J27" s="22">
        <v>15.0</v>
      </c>
      <c r="K27" s="23">
        <v>13.0</v>
      </c>
      <c r="L27" s="47">
        <f t="shared" si="3"/>
        <v>124.5</v>
      </c>
      <c r="M27" s="25">
        <f t="shared" si="4"/>
        <v>111.5</v>
      </c>
    </row>
    <row r="28">
      <c r="A28" s="12">
        <v>15.0</v>
      </c>
      <c r="B28" s="13" t="s">
        <v>17</v>
      </c>
      <c r="C28" s="20">
        <v>12.0</v>
      </c>
      <c r="D28" s="21">
        <v>12.0</v>
      </c>
      <c r="E28" s="22">
        <v>11.0</v>
      </c>
      <c r="F28" s="22">
        <v>14.0</v>
      </c>
      <c r="G28" s="22">
        <v>11.0</v>
      </c>
      <c r="H28" s="22">
        <v>19.0</v>
      </c>
      <c r="I28" s="22">
        <v>0.0</v>
      </c>
      <c r="J28" s="22">
        <v>12.0</v>
      </c>
      <c r="K28" s="23">
        <v>20.0</v>
      </c>
      <c r="L28" s="47">
        <f t="shared" si="3"/>
        <v>111</v>
      </c>
      <c r="M28" s="25">
        <f t="shared" si="4"/>
        <v>111</v>
      </c>
    </row>
    <row r="29">
      <c r="A29" s="12">
        <v>16.0</v>
      </c>
      <c r="B29" s="13" t="s">
        <v>31</v>
      </c>
      <c r="C29" s="20">
        <v>14.0</v>
      </c>
      <c r="D29" s="21">
        <v>0.0</v>
      </c>
      <c r="E29" s="22">
        <v>13.0</v>
      </c>
      <c r="F29" s="22">
        <v>12.0</v>
      </c>
      <c r="G29" s="22">
        <v>14.0</v>
      </c>
      <c r="H29" s="22">
        <v>14.0</v>
      </c>
      <c r="I29" s="22">
        <v>15.0</v>
      </c>
      <c r="J29" s="22">
        <v>10.0</v>
      </c>
      <c r="K29" s="23">
        <v>12.0</v>
      </c>
      <c r="L29" s="47">
        <f t="shared" si="3"/>
        <v>104</v>
      </c>
      <c r="M29" s="25">
        <f t="shared" si="4"/>
        <v>104</v>
      </c>
    </row>
    <row r="30">
      <c r="A30" s="12">
        <v>17.0</v>
      </c>
      <c r="B30" s="13" t="s">
        <v>15</v>
      </c>
      <c r="C30" s="20">
        <v>0.0</v>
      </c>
      <c r="D30" s="21">
        <v>13.0</v>
      </c>
      <c r="E30" s="22">
        <v>12.0</v>
      </c>
      <c r="F30" s="22">
        <v>11.0</v>
      </c>
      <c r="G30" s="22">
        <v>10.0</v>
      </c>
      <c r="H30" s="22">
        <v>11.0</v>
      </c>
      <c r="I30" s="22">
        <v>12.0</v>
      </c>
      <c r="J30" s="22">
        <v>14.0</v>
      </c>
      <c r="K30" s="23">
        <v>11.0</v>
      </c>
      <c r="L30" s="47">
        <f t="shared" si="3"/>
        <v>94</v>
      </c>
      <c r="M30" s="25">
        <f t="shared" si="4"/>
        <v>94</v>
      </c>
    </row>
    <row r="31">
      <c r="A31" s="12">
        <v>18.0</v>
      </c>
      <c r="B31" s="13" t="s">
        <v>33</v>
      </c>
      <c r="C31" s="20">
        <v>0.0</v>
      </c>
      <c r="D31" s="21">
        <v>0.0</v>
      </c>
      <c r="E31" s="22">
        <v>0.0</v>
      </c>
      <c r="F31" s="22">
        <v>0.0</v>
      </c>
      <c r="G31" s="22">
        <v>12.0</v>
      </c>
      <c r="H31" s="22">
        <v>0.0</v>
      </c>
      <c r="I31" s="22">
        <v>16.0</v>
      </c>
      <c r="J31" s="22">
        <v>11.0</v>
      </c>
      <c r="K31" s="23">
        <v>15.0</v>
      </c>
      <c r="L31" s="47">
        <f t="shared" si="3"/>
        <v>54</v>
      </c>
      <c r="M31" s="25">
        <f t="shared" si="4"/>
        <v>54</v>
      </c>
    </row>
    <row r="32">
      <c r="A32" s="12">
        <v>19.0</v>
      </c>
      <c r="B32" s="13" t="s">
        <v>37</v>
      </c>
      <c r="C32" s="20">
        <v>0.0</v>
      </c>
      <c r="D32" s="21">
        <v>0.0</v>
      </c>
      <c r="E32" s="22">
        <v>0.0</v>
      </c>
      <c r="F32" s="22">
        <v>0.0</v>
      </c>
      <c r="G32" s="22">
        <v>0.0</v>
      </c>
      <c r="H32" s="22">
        <v>12.0</v>
      </c>
      <c r="I32" s="22">
        <v>0.0</v>
      </c>
      <c r="J32" s="22">
        <v>0.0</v>
      </c>
      <c r="K32" s="23">
        <v>0.0</v>
      </c>
      <c r="L32" s="47">
        <f t="shared" si="3"/>
        <v>12</v>
      </c>
      <c r="M32" s="25">
        <f t="shared" si="4"/>
        <v>12</v>
      </c>
    </row>
    <row r="33">
      <c r="A33" s="12">
        <v>20.0</v>
      </c>
      <c r="B33" s="13" t="s">
        <v>35</v>
      </c>
      <c r="C33" s="20">
        <v>0.0</v>
      </c>
      <c r="D33" s="21">
        <v>0.0</v>
      </c>
      <c r="E33" s="22">
        <v>0.0</v>
      </c>
      <c r="F33" s="22">
        <v>0.0</v>
      </c>
      <c r="G33" s="22">
        <v>0.0</v>
      </c>
      <c r="H33" s="22">
        <v>0.0</v>
      </c>
      <c r="I33" s="22">
        <v>0.0</v>
      </c>
      <c r="J33" s="22">
        <v>0.0</v>
      </c>
      <c r="K33" s="23">
        <v>0.0</v>
      </c>
      <c r="L33" s="47">
        <f t="shared" si="3"/>
        <v>0</v>
      </c>
      <c r="M33" s="25">
        <f t="shared" si="4"/>
        <v>0</v>
      </c>
    </row>
    <row r="34">
      <c r="A34" s="12">
        <v>21.0</v>
      </c>
      <c r="B34" s="13" t="s">
        <v>36</v>
      </c>
      <c r="C34" s="20">
        <v>0.0</v>
      </c>
      <c r="D34" s="21">
        <v>0.0</v>
      </c>
      <c r="E34" s="22">
        <v>0.0</v>
      </c>
      <c r="F34" s="22">
        <v>0.0</v>
      </c>
      <c r="G34" s="22">
        <v>0.0</v>
      </c>
      <c r="H34" s="22">
        <v>0.0</v>
      </c>
      <c r="I34" s="22">
        <v>0.0</v>
      </c>
      <c r="J34" s="22">
        <v>0.0</v>
      </c>
      <c r="K34" s="23">
        <v>0.0</v>
      </c>
      <c r="L34" s="47">
        <f t="shared" si="3"/>
        <v>0</v>
      </c>
      <c r="M34" s="25">
        <f t="shared" si="4"/>
        <v>0</v>
      </c>
    </row>
    <row r="35">
      <c r="A35" s="12">
        <v>22.0</v>
      </c>
      <c r="B35" s="13" t="s">
        <v>38</v>
      </c>
      <c r="C35" s="20">
        <v>0.0</v>
      </c>
      <c r="D35" s="21">
        <v>0.0</v>
      </c>
      <c r="E35" s="22">
        <v>0.0</v>
      </c>
      <c r="F35" s="22">
        <v>0.0</v>
      </c>
      <c r="G35" s="22">
        <v>0.0</v>
      </c>
      <c r="H35" s="22">
        <v>0.0</v>
      </c>
      <c r="I35" s="22">
        <v>0.0</v>
      </c>
      <c r="J35" s="22">
        <v>0.0</v>
      </c>
      <c r="K35" s="23">
        <v>0.0</v>
      </c>
      <c r="L35" s="47">
        <f t="shared" si="3"/>
        <v>0</v>
      </c>
      <c r="M35" s="25">
        <f t="shared" si="4"/>
        <v>0</v>
      </c>
    </row>
    <row r="36">
      <c r="A36" s="12">
        <v>23.0</v>
      </c>
      <c r="B36" s="13" t="s">
        <v>44</v>
      </c>
      <c r="C36" s="20">
        <v>0.0</v>
      </c>
      <c r="D36" s="21">
        <v>0.0</v>
      </c>
      <c r="E36" s="22">
        <v>0.0</v>
      </c>
      <c r="F36" s="22">
        <v>0.0</v>
      </c>
      <c r="G36" s="22">
        <v>0.0</v>
      </c>
      <c r="H36" s="22">
        <v>0.0</v>
      </c>
      <c r="I36" s="22">
        <v>0.0</v>
      </c>
      <c r="J36" s="22">
        <v>0.0</v>
      </c>
      <c r="K36" s="23">
        <v>0.0</v>
      </c>
      <c r="L36" s="47">
        <f t="shared" si="3"/>
        <v>0</v>
      </c>
      <c r="M36" s="25">
        <f t="shared" si="4"/>
        <v>0</v>
      </c>
    </row>
    <row r="37">
      <c r="A37" s="12">
        <v>24.0</v>
      </c>
      <c r="B37" s="13" t="s">
        <v>45</v>
      </c>
      <c r="C37" s="20">
        <v>0.0</v>
      </c>
      <c r="D37" s="21">
        <v>0.0</v>
      </c>
      <c r="E37" s="22">
        <v>0.0</v>
      </c>
      <c r="F37" s="22">
        <v>0.0</v>
      </c>
      <c r="G37" s="22">
        <v>0.0</v>
      </c>
      <c r="H37" s="22">
        <v>0.0</v>
      </c>
      <c r="I37" s="22">
        <v>0.0</v>
      </c>
      <c r="J37" s="22">
        <v>0.0</v>
      </c>
      <c r="K37" s="23">
        <v>0.0</v>
      </c>
      <c r="L37" s="47">
        <f t="shared" si="3"/>
        <v>0</v>
      </c>
      <c r="M37" s="25">
        <f t="shared" si="4"/>
        <v>0</v>
      </c>
    </row>
    <row r="38">
      <c r="A38" s="12">
        <v>25.0</v>
      </c>
      <c r="B38" s="13" t="s">
        <v>46</v>
      </c>
      <c r="C38" s="20">
        <v>0.0</v>
      </c>
      <c r="D38" s="21">
        <v>0.0</v>
      </c>
      <c r="E38" s="22">
        <v>0.0</v>
      </c>
      <c r="F38" s="22">
        <v>0.0</v>
      </c>
      <c r="G38" s="22">
        <v>0.0</v>
      </c>
      <c r="H38" s="22">
        <v>0.0</v>
      </c>
      <c r="I38" s="22">
        <v>0.0</v>
      </c>
      <c r="J38" s="22">
        <v>0.0</v>
      </c>
      <c r="K38" s="23">
        <v>0.0</v>
      </c>
      <c r="L38" s="47">
        <f t="shared" si="3"/>
        <v>0</v>
      </c>
      <c r="M38" s="25">
        <f t="shared" si="4"/>
        <v>0</v>
      </c>
    </row>
    <row r="39">
      <c r="A39" s="12">
        <v>26.0</v>
      </c>
      <c r="B39" s="13" t="s">
        <v>34</v>
      </c>
      <c r="C39" s="20">
        <v>0.0</v>
      </c>
      <c r="D39" s="21">
        <v>0.0</v>
      </c>
      <c r="E39" s="22">
        <v>0.0</v>
      </c>
      <c r="F39" s="22">
        <v>0.0</v>
      </c>
      <c r="G39" s="22">
        <v>0.0</v>
      </c>
      <c r="H39" s="22">
        <v>0.0</v>
      </c>
      <c r="I39" s="22">
        <v>0.0</v>
      </c>
      <c r="J39" s="22">
        <v>0.0</v>
      </c>
      <c r="K39" s="23">
        <v>0.0</v>
      </c>
      <c r="L39" s="47">
        <f t="shared" si="3"/>
        <v>0</v>
      </c>
      <c r="M39" s="25">
        <f t="shared" si="4"/>
        <v>0</v>
      </c>
    </row>
    <row r="40">
      <c r="A40" s="26">
        <v>27.0</v>
      </c>
      <c r="B40" s="27" t="s">
        <v>32</v>
      </c>
      <c r="C40" s="28">
        <v>0.0</v>
      </c>
      <c r="D40" s="29">
        <v>0.0</v>
      </c>
      <c r="E40" s="30">
        <v>0.0</v>
      </c>
      <c r="F40" s="30">
        <v>0.0</v>
      </c>
      <c r="G40" s="30">
        <v>0.0</v>
      </c>
      <c r="H40" s="30">
        <v>0.0</v>
      </c>
      <c r="I40" s="30">
        <v>0.0</v>
      </c>
      <c r="J40" s="30">
        <v>0.0</v>
      </c>
      <c r="K40" s="31">
        <v>0.0</v>
      </c>
      <c r="L40" s="49">
        <f t="shared" si="3"/>
        <v>0</v>
      </c>
      <c r="M40" s="33">
        <f t="shared" si="4"/>
        <v>0</v>
      </c>
    </row>
  </sheetData>
  <mergeCells count="2">
    <mergeCell ref="A1:M1"/>
    <mergeCell ref="A12:M12"/>
  </mergeCells>
  <conditionalFormatting sqref="A3:M10 A14:M40">
    <cfRule type="expression" dxfId="0" priority="1">
      <formula>if($B3="BADGERS",True)</formula>
    </cfRule>
  </conditionalFormatting>
  <conditionalFormatting sqref="A14:M40">
    <cfRule type="expression" dxfId="0" priority="2">
      <formula>if($B14="BADGERS",True)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25.5"/>
    <col customWidth="1" min="3" max="13" width="10.13"/>
  </cols>
  <sheetData>
    <row r="1" ht="22.5" customHeight="1">
      <c r="A1" s="1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22.5" customHeight="1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9" t="s">
        <v>9</v>
      </c>
      <c r="J2" s="8" t="s">
        <v>10</v>
      </c>
      <c r="K2" s="8" t="s">
        <v>11</v>
      </c>
      <c r="L2" s="10" t="s">
        <v>12</v>
      </c>
      <c r="M2" s="11" t="s">
        <v>13</v>
      </c>
    </row>
    <row r="3">
      <c r="A3" s="12">
        <v>1.0</v>
      </c>
      <c r="B3" s="13" t="s">
        <v>24</v>
      </c>
      <c r="C3" s="14">
        <v>17.0</v>
      </c>
      <c r="D3" s="45">
        <v>20.0</v>
      </c>
      <c r="E3" s="45">
        <v>20.0</v>
      </c>
      <c r="F3" s="16">
        <v>20.0</v>
      </c>
      <c r="G3" s="16">
        <v>17.0</v>
      </c>
      <c r="H3" s="16">
        <v>20.0</v>
      </c>
      <c r="I3" s="16">
        <v>20.0</v>
      </c>
      <c r="J3" s="16">
        <v>20.0</v>
      </c>
      <c r="K3" s="17">
        <v>20.0</v>
      </c>
      <c r="L3" s="46">
        <f t="shared" ref="L3:L10" si="1">sum(C3:K3)</f>
        <v>174</v>
      </c>
      <c r="M3" s="19">
        <f t="shared" ref="M3:M10" si="2">iferror(if(COUNTA(C3:K3)&lt;4,sum(C3:K3),(large(C3:K3,1)+large(C3:K3,2)+large(C3:K3,3)+large(C3:K3,4)+large(C3:K3,5)+large(C3:K3,6)+large(C3:K3,7)+large(C3:K3,8))),0)</f>
        <v>157</v>
      </c>
    </row>
    <row r="4">
      <c r="A4" s="12">
        <v>2.0</v>
      </c>
      <c r="B4" s="13" t="s">
        <v>31</v>
      </c>
      <c r="C4" s="20">
        <v>20.0</v>
      </c>
      <c r="D4" s="21">
        <v>11.0</v>
      </c>
      <c r="E4" s="21">
        <v>13.0</v>
      </c>
      <c r="F4" s="22">
        <v>17.0</v>
      </c>
      <c r="G4" s="22">
        <v>20.0</v>
      </c>
      <c r="H4" s="22">
        <v>17.0</v>
      </c>
      <c r="I4" s="22">
        <v>17.0</v>
      </c>
      <c r="J4" s="22">
        <v>15.0</v>
      </c>
      <c r="K4" s="23">
        <v>12.0</v>
      </c>
      <c r="L4" s="47">
        <f t="shared" si="1"/>
        <v>142</v>
      </c>
      <c r="M4" s="25">
        <f t="shared" si="2"/>
        <v>131</v>
      </c>
    </row>
    <row r="5">
      <c r="A5" s="12">
        <v>3.0</v>
      </c>
      <c r="B5" s="13" t="s">
        <v>14</v>
      </c>
      <c r="C5" s="20">
        <v>12.0</v>
      </c>
      <c r="D5" s="48">
        <v>12.0</v>
      </c>
      <c r="E5" s="48">
        <v>14.0</v>
      </c>
      <c r="F5" s="22">
        <v>11.0</v>
      </c>
      <c r="G5" s="22">
        <v>12.5</v>
      </c>
      <c r="H5" s="22">
        <v>15.0</v>
      </c>
      <c r="I5" s="22">
        <v>14.0</v>
      </c>
      <c r="J5" s="22">
        <v>17.0</v>
      </c>
      <c r="K5" s="23">
        <v>17.0</v>
      </c>
      <c r="L5" s="47">
        <f t="shared" si="1"/>
        <v>124.5</v>
      </c>
      <c r="M5" s="25">
        <f t="shared" si="2"/>
        <v>113.5</v>
      </c>
    </row>
    <row r="6">
      <c r="A6" s="12">
        <v>4.0</v>
      </c>
      <c r="B6" s="13" t="s">
        <v>26</v>
      </c>
      <c r="C6" s="20">
        <v>13.0</v>
      </c>
      <c r="D6" s="21">
        <v>17.0</v>
      </c>
      <c r="E6" s="21">
        <v>17.0</v>
      </c>
      <c r="F6" s="22">
        <v>13.0</v>
      </c>
      <c r="G6" s="22">
        <v>12.5</v>
      </c>
      <c r="H6" s="22">
        <v>12.0</v>
      </c>
      <c r="I6" s="22">
        <v>12.0</v>
      </c>
      <c r="J6" s="22">
        <v>13.0</v>
      </c>
      <c r="K6" s="23">
        <v>15.0</v>
      </c>
      <c r="L6" s="47">
        <f t="shared" si="1"/>
        <v>124.5</v>
      </c>
      <c r="M6" s="25">
        <f t="shared" si="2"/>
        <v>112.5</v>
      </c>
    </row>
    <row r="7">
      <c r="A7" s="12">
        <v>5.0</v>
      </c>
      <c r="B7" s="13" t="s">
        <v>28</v>
      </c>
      <c r="C7" s="20">
        <v>14.0</v>
      </c>
      <c r="D7" s="21">
        <v>13.0</v>
      </c>
      <c r="E7" s="21">
        <v>15.0</v>
      </c>
      <c r="F7" s="22">
        <v>15.0</v>
      </c>
      <c r="G7" s="22">
        <v>15.0</v>
      </c>
      <c r="H7" s="22">
        <v>13.0</v>
      </c>
      <c r="I7" s="22">
        <v>13.0</v>
      </c>
      <c r="J7" s="22">
        <v>14.0</v>
      </c>
      <c r="K7" s="23">
        <v>13.0</v>
      </c>
      <c r="L7" s="47">
        <f t="shared" si="1"/>
        <v>125</v>
      </c>
      <c r="M7" s="25">
        <f t="shared" si="2"/>
        <v>112</v>
      </c>
    </row>
    <row r="8">
      <c r="A8" s="12">
        <v>6.0</v>
      </c>
      <c r="B8" s="13" t="s">
        <v>32</v>
      </c>
      <c r="C8" s="20">
        <v>15.0</v>
      </c>
      <c r="D8" s="21">
        <v>14.0</v>
      </c>
      <c r="E8" s="21">
        <v>11.0</v>
      </c>
      <c r="F8" s="22">
        <v>14.0</v>
      </c>
      <c r="G8" s="22">
        <v>14.0</v>
      </c>
      <c r="H8" s="22">
        <v>14.0</v>
      </c>
      <c r="I8" s="22">
        <v>15.0</v>
      </c>
      <c r="J8" s="22">
        <v>10.0</v>
      </c>
      <c r="K8" s="23">
        <v>14.0</v>
      </c>
      <c r="L8" s="47">
        <f t="shared" si="1"/>
        <v>121</v>
      </c>
      <c r="M8" s="25">
        <f t="shared" si="2"/>
        <v>111</v>
      </c>
    </row>
    <row r="9">
      <c r="A9" s="12">
        <v>7.0</v>
      </c>
      <c r="B9" s="13" t="s">
        <v>25</v>
      </c>
      <c r="C9" s="20">
        <v>11.0</v>
      </c>
      <c r="D9" s="21">
        <v>15.0</v>
      </c>
      <c r="E9" s="21">
        <v>10.0</v>
      </c>
      <c r="F9" s="22">
        <v>12.0</v>
      </c>
      <c r="G9" s="22">
        <v>11.0</v>
      </c>
      <c r="H9" s="22">
        <v>11.0</v>
      </c>
      <c r="I9" s="22">
        <v>10.0</v>
      </c>
      <c r="J9" s="22">
        <v>12.0</v>
      </c>
      <c r="K9" s="23">
        <v>11.0</v>
      </c>
      <c r="L9" s="47">
        <f t="shared" si="1"/>
        <v>103</v>
      </c>
      <c r="M9" s="25">
        <f t="shared" si="2"/>
        <v>93</v>
      </c>
    </row>
    <row r="10">
      <c r="A10" s="26">
        <v>8.0</v>
      </c>
      <c r="B10" s="27" t="s">
        <v>30</v>
      </c>
      <c r="C10" s="28">
        <v>10.0</v>
      </c>
      <c r="D10" s="29">
        <v>10.0</v>
      </c>
      <c r="E10" s="29">
        <v>12.0</v>
      </c>
      <c r="F10" s="30">
        <v>10.0</v>
      </c>
      <c r="G10" s="30">
        <v>10.0</v>
      </c>
      <c r="H10" s="30">
        <v>10.0</v>
      </c>
      <c r="I10" s="30">
        <v>11.0</v>
      </c>
      <c r="J10" s="30">
        <v>11.0</v>
      </c>
      <c r="K10" s="31">
        <v>10.0</v>
      </c>
      <c r="L10" s="49">
        <f t="shared" si="1"/>
        <v>94</v>
      </c>
      <c r="M10" s="33">
        <f t="shared" si="2"/>
        <v>84</v>
      </c>
    </row>
    <row r="11" ht="7.5" customHeigh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7"/>
    </row>
    <row r="12" ht="22.5" customHeight="1">
      <c r="A12" s="38" t="s">
        <v>48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40"/>
    </row>
    <row r="13" ht="22.5" customHeight="1">
      <c r="A13" s="4" t="s">
        <v>1</v>
      </c>
      <c r="B13" s="5" t="s">
        <v>2</v>
      </c>
      <c r="C13" s="6" t="s">
        <v>3</v>
      </c>
      <c r="D13" s="7" t="s">
        <v>4</v>
      </c>
      <c r="E13" s="7" t="s">
        <v>5</v>
      </c>
      <c r="F13" s="8" t="s">
        <v>6</v>
      </c>
      <c r="G13" s="8" t="s">
        <v>7</v>
      </c>
      <c r="H13" s="8" t="s">
        <v>8</v>
      </c>
      <c r="I13" s="9" t="s">
        <v>9</v>
      </c>
      <c r="J13" s="8" t="s">
        <v>10</v>
      </c>
      <c r="K13" s="8" t="s">
        <v>11</v>
      </c>
      <c r="L13" s="10" t="s">
        <v>12</v>
      </c>
      <c r="M13" s="44" t="s">
        <v>13</v>
      </c>
    </row>
    <row r="14">
      <c r="A14" s="50">
        <v>1.0</v>
      </c>
      <c r="B14" s="51" t="s">
        <v>20</v>
      </c>
      <c r="C14" s="14">
        <v>23.0</v>
      </c>
      <c r="D14" s="45">
        <v>24.0</v>
      </c>
      <c r="E14" s="45">
        <v>30.0</v>
      </c>
      <c r="F14" s="16">
        <v>21.0</v>
      </c>
      <c r="G14" s="16">
        <v>30.0</v>
      </c>
      <c r="H14" s="16">
        <v>22.0</v>
      </c>
      <c r="I14" s="16">
        <v>27.0</v>
      </c>
      <c r="J14" s="16">
        <v>27.0</v>
      </c>
      <c r="K14" s="17">
        <v>20.0</v>
      </c>
      <c r="L14" s="46">
        <f t="shared" ref="L14:L40" si="3">sum(C14:K14)</f>
        <v>224</v>
      </c>
      <c r="M14" s="19">
        <f t="shared" ref="M14:M40" si="4">iferror(if(COUNTA(C14:K14)&lt;4,sum(C14:K14),(large(C14:K14,1)+large(C14:K14,2)+large(C14:K14,3)+large(C14:K14,4)+large(C14:K14,5)+large(C14:K14,6)+large(C14:K14,7)+large(C14:K14,8))),0)</f>
        <v>204</v>
      </c>
    </row>
    <row r="15">
      <c r="A15" s="12">
        <v>2.0</v>
      </c>
      <c r="B15" s="13" t="s">
        <v>27</v>
      </c>
      <c r="C15" s="20">
        <v>30.0</v>
      </c>
      <c r="D15" s="21">
        <v>30.0</v>
      </c>
      <c r="E15" s="21">
        <v>27.0</v>
      </c>
      <c r="F15" s="22">
        <v>30.0</v>
      </c>
      <c r="G15" s="22">
        <v>25.0</v>
      </c>
      <c r="H15" s="22">
        <v>23.0</v>
      </c>
      <c r="I15" s="22">
        <v>10.0</v>
      </c>
      <c r="J15" s="22">
        <v>13.0</v>
      </c>
      <c r="K15" s="23">
        <v>24.0</v>
      </c>
      <c r="L15" s="47">
        <f t="shared" si="3"/>
        <v>212</v>
      </c>
      <c r="M15" s="25">
        <f t="shared" si="4"/>
        <v>202</v>
      </c>
    </row>
    <row r="16">
      <c r="A16" s="12">
        <v>3.0</v>
      </c>
      <c r="B16" s="13" t="s">
        <v>24</v>
      </c>
      <c r="C16" s="20">
        <v>24.0</v>
      </c>
      <c r="D16" s="21">
        <v>10.0</v>
      </c>
      <c r="E16" s="21">
        <v>24.5</v>
      </c>
      <c r="F16" s="22">
        <v>24.0</v>
      </c>
      <c r="G16" s="22">
        <v>24.0</v>
      </c>
      <c r="H16" s="22">
        <v>27.0</v>
      </c>
      <c r="I16" s="22">
        <v>24.0</v>
      </c>
      <c r="J16" s="22">
        <v>24.0</v>
      </c>
      <c r="K16" s="23">
        <v>30.0</v>
      </c>
      <c r="L16" s="47">
        <f t="shared" si="3"/>
        <v>211.5</v>
      </c>
      <c r="M16" s="25">
        <f t="shared" si="4"/>
        <v>201.5</v>
      </c>
    </row>
    <row r="17">
      <c r="A17" s="12">
        <v>4.0</v>
      </c>
      <c r="B17" s="13" t="s">
        <v>23</v>
      </c>
      <c r="C17" s="20">
        <v>18.0</v>
      </c>
      <c r="D17" s="21">
        <v>20.0</v>
      </c>
      <c r="E17" s="21">
        <v>18.0</v>
      </c>
      <c r="F17" s="22">
        <v>26.0</v>
      </c>
      <c r="G17" s="22">
        <v>27.0</v>
      </c>
      <c r="H17" s="22">
        <v>30.0</v>
      </c>
      <c r="I17" s="22">
        <v>30.0</v>
      </c>
      <c r="J17" s="22">
        <v>23.0</v>
      </c>
      <c r="K17" s="23">
        <v>25.0</v>
      </c>
      <c r="L17" s="47">
        <f t="shared" si="3"/>
        <v>217</v>
      </c>
      <c r="M17" s="25">
        <f t="shared" si="4"/>
        <v>199</v>
      </c>
    </row>
    <row r="18">
      <c r="A18" s="12">
        <v>5.0</v>
      </c>
      <c r="B18" s="13" t="s">
        <v>16</v>
      </c>
      <c r="C18" s="20">
        <v>27.0</v>
      </c>
      <c r="D18" s="21">
        <v>25.0</v>
      </c>
      <c r="E18" s="21">
        <v>21.0</v>
      </c>
      <c r="F18" s="22">
        <v>26.0</v>
      </c>
      <c r="G18" s="22">
        <v>19.0</v>
      </c>
      <c r="H18" s="22">
        <v>25.0</v>
      </c>
      <c r="I18" s="22">
        <v>19.0</v>
      </c>
      <c r="J18" s="22">
        <v>30.0</v>
      </c>
      <c r="K18" s="23">
        <v>23.0</v>
      </c>
      <c r="L18" s="47">
        <f t="shared" si="3"/>
        <v>215</v>
      </c>
      <c r="M18" s="25">
        <f t="shared" si="4"/>
        <v>196</v>
      </c>
    </row>
    <row r="19">
      <c r="A19" s="12">
        <v>6.0</v>
      </c>
      <c r="B19" s="13" t="s">
        <v>18</v>
      </c>
      <c r="C19" s="20">
        <v>12.0</v>
      </c>
      <c r="D19" s="21">
        <v>27.0</v>
      </c>
      <c r="E19" s="21">
        <v>20.0</v>
      </c>
      <c r="F19" s="22">
        <v>20.0</v>
      </c>
      <c r="G19" s="22">
        <v>15.0</v>
      </c>
      <c r="H19" s="22">
        <v>21.0</v>
      </c>
      <c r="I19" s="22">
        <v>20.0</v>
      </c>
      <c r="J19" s="22">
        <v>25.0</v>
      </c>
      <c r="K19" s="23">
        <v>22.0</v>
      </c>
      <c r="L19" s="47">
        <f t="shared" si="3"/>
        <v>182</v>
      </c>
      <c r="M19" s="25">
        <f t="shared" si="4"/>
        <v>170</v>
      </c>
    </row>
    <row r="20">
      <c r="A20" s="12">
        <v>7.0</v>
      </c>
      <c r="B20" s="13" t="s">
        <v>21</v>
      </c>
      <c r="C20" s="20">
        <v>19.0</v>
      </c>
      <c r="D20" s="21">
        <v>22.0</v>
      </c>
      <c r="E20" s="21">
        <v>23.0</v>
      </c>
      <c r="F20" s="22">
        <v>18.0</v>
      </c>
      <c r="G20" s="22">
        <v>18.0</v>
      </c>
      <c r="H20" s="22">
        <v>20.0</v>
      </c>
      <c r="I20" s="22">
        <v>25.0</v>
      </c>
      <c r="J20" s="22">
        <v>21.0</v>
      </c>
      <c r="K20" s="23">
        <v>18.0</v>
      </c>
      <c r="L20" s="47">
        <f t="shared" si="3"/>
        <v>184</v>
      </c>
      <c r="M20" s="25">
        <f t="shared" si="4"/>
        <v>166</v>
      </c>
    </row>
    <row r="21">
      <c r="A21" s="12">
        <v>8.0</v>
      </c>
      <c r="B21" s="13" t="s">
        <v>26</v>
      </c>
      <c r="C21" s="20">
        <v>21.0</v>
      </c>
      <c r="D21" s="21">
        <v>23.0</v>
      </c>
      <c r="E21" s="21">
        <v>22.0</v>
      </c>
      <c r="F21" s="22">
        <v>17.0</v>
      </c>
      <c r="G21" s="22">
        <v>20.5</v>
      </c>
      <c r="H21" s="22">
        <v>18.0</v>
      </c>
      <c r="I21" s="22">
        <v>21.0</v>
      </c>
      <c r="J21" s="22">
        <v>19.0</v>
      </c>
      <c r="K21" s="23">
        <v>21.0</v>
      </c>
      <c r="L21" s="47">
        <f t="shared" si="3"/>
        <v>182.5</v>
      </c>
      <c r="M21" s="25">
        <f t="shared" si="4"/>
        <v>165.5</v>
      </c>
    </row>
    <row r="22">
      <c r="A22" s="12">
        <v>9.0</v>
      </c>
      <c r="B22" s="13" t="s">
        <v>14</v>
      </c>
      <c r="C22" s="20">
        <v>20.0</v>
      </c>
      <c r="D22" s="48">
        <v>19.0</v>
      </c>
      <c r="E22" s="48">
        <v>19.0</v>
      </c>
      <c r="F22" s="22">
        <v>16.0</v>
      </c>
      <c r="G22" s="22">
        <v>17.0</v>
      </c>
      <c r="H22" s="22">
        <v>19.0</v>
      </c>
      <c r="I22" s="22">
        <v>22.0</v>
      </c>
      <c r="J22" s="22">
        <v>22.0</v>
      </c>
      <c r="K22" s="23">
        <v>19.0</v>
      </c>
      <c r="L22" s="47">
        <f t="shared" si="3"/>
        <v>173</v>
      </c>
      <c r="M22" s="25">
        <f t="shared" si="4"/>
        <v>157</v>
      </c>
    </row>
    <row r="23">
      <c r="A23" s="12">
        <v>10.0</v>
      </c>
      <c r="B23" s="13" t="s">
        <v>28</v>
      </c>
      <c r="C23" s="20">
        <v>25.0</v>
      </c>
      <c r="D23" s="21">
        <v>16.0</v>
      </c>
      <c r="E23" s="21">
        <v>24.5</v>
      </c>
      <c r="F23" s="22">
        <v>23.0</v>
      </c>
      <c r="G23" s="22">
        <v>23.0</v>
      </c>
      <c r="H23" s="22">
        <v>11.0</v>
      </c>
      <c r="I23" s="22">
        <v>13.0</v>
      </c>
      <c r="J23" s="22">
        <v>20.0</v>
      </c>
      <c r="K23" s="23">
        <v>12.0</v>
      </c>
      <c r="L23" s="47">
        <f t="shared" si="3"/>
        <v>167.5</v>
      </c>
      <c r="M23" s="25">
        <f t="shared" si="4"/>
        <v>156.5</v>
      </c>
    </row>
    <row r="24">
      <c r="A24" s="12">
        <v>11.0</v>
      </c>
      <c r="B24" s="13" t="s">
        <v>31</v>
      </c>
      <c r="C24" s="20">
        <v>22.0</v>
      </c>
      <c r="D24" s="21">
        <v>12.0</v>
      </c>
      <c r="E24" s="21">
        <v>0.0</v>
      </c>
      <c r="F24" s="22">
        <v>22.0</v>
      </c>
      <c r="G24" s="22">
        <v>20.5</v>
      </c>
      <c r="H24" s="22">
        <v>17.0</v>
      </c>
      <c r="I24" s="22">
        <v>23.0</v>
      </c>
      <c r="J24" s="22">
        <v>17.0</v>
      </c>
      <c r="K24" s="23">
        <v>16.0</v>
      </c>
      <c r="L24" s="47">
        <f t="shared" si="3"/>
        <v>149.5</v>
      </c>
      <c r="M24" s="25">
        <f t="shared" si="4"/>
        <v>149.5</v>
      </c>
    </row>
    <row r="25">
      <c r="A25" s="12">
        <v>12.0</v>
      </c>
      <c r="B25" s="13" t="s">
        <v>19</v>
      </c>
      <c r="C25" s="20">
        <v>16.0</v>
      </c>
      <c r="D25" s="21">
        <v>14.0</v>
      </c>
      <c r="E25" s="21">
        <v>17.0</v>
      </c>
      <c r="F25" s="22">
        <v>19.0</v>
      </c>
      <c r="G25" s="22">
        <v>16.0</v>
      </c>
      <c r="H25" s="22">
        <v>14.0</v>
      </c>
      <c r="I25" s="22">
        <v>18.0</v>
      </c>
      <c r="J25" s="22">
        <v>18.0</v>
      </c>
      <c r="K25" s="23">
        <v>27.0</v>
      </c>
      <c r="L25" s="47">
        <f t="shared" si="3"/>
        <v>159</v>
      </c>
      <c r="M25" s="25">
        <f t="shared" si="4"/>
        <v>145</v>
      </c>
    </row>
    <row r="26">
      <c r="A26" s="12">
        <v>13.0</v>
      </c>
      <c r="B26" s="13" t="s">
        <v>30</v>
      </c>
      <c r="C26" s="20">
        <v>14.0</v>
      </c>
      <c r="D26" s="21">
        <v>15.0</v>
      </c>
      <c r="E26" s="21">
        <v>13.0</v>
      </c>
      <c r="F26" s="22">
        <v>14.0</v>
      </c>
      <c r="G26" s="22">
        <v>12.0</v>
      </c>
      <c r="H26" s="22">
        <v>13.0</v>
      </c>
      <c r="I26" s="22">
        <v>17.0</v>
      </c>
      <c r="J26" s="22">
        <v>16.0</v>
      </c>
      <c r="K26" s="23">
        <v>17.0</v>
      </c>
      <c r="L26" s="47">
        <f t="shared" si="3"/>
        <v>131</v>
      </c>
      <c r="M26" s="25">
        <f t="shared" si="4"/>
        <v>119</v>
      </c>
    </row>
    <row r="27">
      <c r="A27" s="12">
        <v>14.0</v>
      </c>
      <c r="B27" s="13" t="s">
        <v>29</v>
      </c>
      <c r="C27" s="20">
        <v>15.0</v>
      </c>
      <c r="D27" s="21">
        <v>18.0</v>
      </c>
      <c r="E27" s="21">
        <v>0.0</v>
      </c>
      <c r="F27" s="22">
        <v>12.0</v>
      </c>
      <c r="G27" s="22">
        <v>14.0</v>
      </c>
      <c r="H27" s="22">
        <v>15.0</v>
      </c>
      <c r="I27" s="22">
        <v>14.0</v>
      </c>
      <c r="J27" s="22">
        <v>15.0</v>
      </c>
      <c r="K27" s="23">
        <v>14.0</v>
      </c>
      <c r="L27" s="47">
        <f t="shared" si="3"/>
        <v>117</v>
      </c>
      <c r="M27" s="25">
        <f t="shared" si="4"/>
        <v>117</v>
      </c>
    </row>
    <row r="28">
      <c r="A28" s="12">
        <v>15.0</v>
      </c>
      <c r="B28" s="13" t="s">
        <v>17</v>
      </c>
      <c r="C28" s="20">
        <v>11.0</v>
      </c>
      <c r="D28" s="21">
        <v>9.0</v>
      </c>
      <c r="E28" s="21">
        <v>16.0</v>
      </c>
      <c r="F28" s="22">
        <v>15.0</v>
      </c>
      <c r="G28" s="22">
        <v>11.0</v>
      </c>
      <c r="H28" s="22">
        <v>24.0</v>
      </c>
      <c r="I28" s="22">
        <v>16.0</v>
      </c>
      <c r="J28" s="22">
        <v>12.0</v>
      </c>
      <c r="K28" s="23">
        <v>10.0</v>
      </c>
      <c r="L28" s="47">
        <f t="shared" si="3"/>
        <v>124</v>
      </c>
      <c r="M28" s="25">
        <f t="shared" si="4"/>
        <v>115</v>
      </c>
    </row>
    <row r="29">
      <c r="A29" s="12">
        <v>16.0</v>
      </c>
      <c r="B29" s="13" t="s">
        <v>25</v>
      </c>
      <c r="C29" s="20">
        <v>17.0</v>
      </c>
      <c r="D29" s="21">
        <v>17.0</v>
      </c>
      <c r="E29" s="21">
        <v>0.0</v>
      </c>
      <c r="F29" s="22">
        <v>13.0</v>
      </c>
      <c r="G29" s="22">
        <v>13.0</v>
      </c>
      <c r="H29" s="22">
        <v>12.0</v>
      </c>
      <c r="I29" s="22">
        <v>12.0</v>
      </c>
      <c r="J29" s="22">
        <v>14.0</v>
      </c>
      <c r="K29" s="23">
        <v>15.0</v>
      </c>
      <c r="L29" s="47">
        <f t="shared" si="3"/>
        <v>113</v>
      </c>
      <c r="M29" s="25">
        <f t="shared" si="4"/>
        <v>113</v>
      </c>
    </row>
    <row r="30">
      <c r="A30" s="12">
        <v>17.0</v>
      </c>
      <c r="B30" s="13" t="s">
        <v>32</v>
      </c>
      <c r="C30" s="20">
        <v>13.0</v>
      </c>
      <c r="D30" s="21">
        <v>13.0</v>
      </c>
      <c r="E30" s="21">
        <v>0.0</v>
      </c>
      <c r="F30" s="22">
        <v>11.0</v>
      </c>
      <c r="G30" s="22">
        <v>22.0</v>
      </c>
      <c r="H30" s="22">
        <v>16.0</v>
      </c>
      <c r="I30" s="22">
        <v>15.0</v>
      </c>
      <c r="J30" s="22">
        <v>0.0</v>
      </c>
      <c r="K30" s="23">
        <v>11.0</v>
      </c>
      <c r="L30" s="47">
        <f t="shared" si="3"/>
        <v>101</v>
      </c>
      <c r="M30" s="25">
        <f t="shared" si="4"/>
        <v>101</v>
      </c>
    </row>
    <row r="31">
      <c r="A31" s="12">
        <v>18.0</v>
      </c>
      <c r="B31" s="13" t="s">
        <v>33</v>
      </c>
      <c r="C31" s="20">
        <v>0.0</v>
      </c>
      <c r="D31" s="21">
        <v>0.0</v>
      </c>
      <c r="E31" s="21">
        <v>14.0</v>
      </c>
      <c r="F31" s="22">
        <v>0.0</v>
      </c>
      <c r="G31" s="22">
        <v>10.0</v>
      </c>
      <c r="H31" s="22">
        <v>0.0</v>
      </c>
      <c r="I31" s="22">
        <v>9.0</v>
      </c>
      <c r="J31" s="22">
        <v>11.0</v>
      </c>
      <c r="K31" s="23">
        <v>13.0</v>
      </c>
      <c r="L31" s="47">
        <f t="shared" si="3"/>
        <v>57</v>
      </c>
      <c r="M31" s="25">
        <f t="shared" si="4"/>
        <v>57</v>
      </c>
    </row>
    <row r="32">
      <c r="A32" s="12">
        <v>19.0</v>
      </c>
      <c r="B32" s="13" t="s">
        <v>35</v>
      </c>
      <c r="C32" s="20">
        <v>0.0</v>
      </c>
      <c r="D32" s="21">
        <v>11.0</v>
      </c>
      <c r="E32" s="21">
        <v>15.0</v>
      </c>
      <c r="F32" s="22">
        <v>0.0</v>
      </c>
      <c r="G32" s="22">
        <v>0.0</v>
      </c>
      <c r="H32" s="22">
        <v>0.0</v>
      </c>
      <c r="I32" s="22">
        <v>0.0</v>
      </c>
      <c r="J32" s="22">
        <v>0.0</v>
      </c>
      <c r="K32" s="23">
        <v>0.0</v>
      </c>
      <c r="L32" s="47">
        <f t="shared" si="3"/>
        <v>26</v>
      </c>
      <c r="M32" s="25">
        <f t="shared" si="4"/>
        <v>26</v>
      </c>
    </row>
    <row r="33">
      <c r="A33" s="12">
        <v>20.0</v>
      </c>
      <c r="B33" s="13" t="s">
        <v>34</v>
      </c>
      <c r="C33" s="20">
        <v>0.0</v>
      </c>
      <c r="D33" s="21">
        <v>21.0</v>
      </c>
      <c r="E33" s="21">
        <v>0.0</v>
      </c>
      <c r="F33" s="22">
        <v>0.0</v>
      </c>
      <c r="G33" s="22">
        <v>0.0</v>
      </c>
      <c r="H33" s="22">
        <v>0.0</v>
      </c>
      <c r="I33" s="22">
        <v>0.0</v>
      </c>
      <c r="J33" s="22">
        <v>0.0</v>
      </c>
      <c r="K33" s="23">
        <v>0.0</v>
      </c>
      <c r="L33" s="47">
        <f t="shared" si="3"/>
        <v>21</v>
      </c>
      <c r="M33" s="25">
        <f t="shared" si="4"/>
        <v>21</v>
      </c>
    </row>
    <row r="34">
      <c r="A34" s="12">
        <v>21.0</v>
      </c>
      <c r="B34" s="13" t="s">
        <v>36</v>
      </c>
      <c r="C34" s="20">
        <v>0.0</v>
      </c>
      <c r="D34" s="21">
        <v>0.0</v>
      </c>
      <c r="E34" s="21">
        <v>0.0</v>
      </c>
      <c r="F34" s="22">
        <v>0.0</v>
      </c>
      <c r="G34" s="22">
        <v>0.0</v>
      </c>
      <c r="H34" s="22">
        <v>0.0</v>
      </c>
      <c r="I34" s="22">
        <v>11.0</v>
      </c>
      <c r="J34" s="22">
        <v>0.0</v>
      </c>
      <c r="K34" s="23">
        <v>0.0</v>
      </c>
      <c r="L34" s="47">
        <f t="shared" si="3"/>
        <v>11</v>
      </c>
      <c r="M34" s="25">
        <f t="shared" si="4"/>
        <v>11</v>
      </c>
    </row>
    <row r="35">
      <c r="A35" s="12">
        <v>22.0</v>
      </c>
      <c r="B35" s="13" t="s">
        <v>45</v>
      </c>
      <c r="C35" s="20">
        <v>0.0</v>
      </c>
      <c r="D35" s="21">
        <v>8.0</v>
      </c>
      <c r="E35" s="21">
        <v>0.0</v>
      </c>
      <c r="F35" s="22">
        <v>0.0</v>
      </c>
      <c r="G35" s="22">
        <v>0.0</v>
      </c>
      <c r="H35" s="22">
        <v>0.0</v>
      </c>
      <c r="I35" s="22">
        <v>0.0</v>
      </c>
      <c r="J35" s="22">
        <v>0.0</v>
      </c>
      <c r="K35" s="23">
        <v>0.0</v>
      </c>
      <c r="L35" s="47">
        <f t="shared" si="3"/>
        <v>8</v>
      </c>
      <c r="M35" s="25">
        <f t="shared" si="4"/>
        <v>8</v>
      </c>
    </row>
    <row r="36">
      <c r="A36" s="12">
        <v>23.0</v>
      </c>
      <c r="B36" s="13" t="s">
        <v>37</v>
      </c>
      <c r="C36" s="20">
        <v>0.0</v>
      </c>
      <c r="D36" s="21">
        <v>0.0</v>
      </c>
      <c r="E36" s="21">
        <v>0.0</v>
      </c>
      <c r="F36" s="22">
        <v>0.0</v>
      </c>
      <c r="G36" s="22">
        <v>0.0</v>
      </c>
      <c r="H36" s="22">
        <v>0.0</v>
      </c>
      <c r="I36" s="22">
        <v>0.0</v>
      </c>
      <c r="J36" s="22">
        <v>0.0</v>
      </c>
      <c r="K36" s="23">
        <v>0.0</v>
      </c>
      <c r="L36" s="47">
        <f t="shared" si="3"/>
        <v>0</v>
      </c>
      <c r="M36" s="25">
        <f t="shared" si="4"/>
        <v>0</v>
      </c>
    </row>
    <row r="37">
      <c r="A37" s="12">
        <v>24.0</v>
      </c>
      <c r="B37" s="13" t="s">
        <v>38</v>
      </c>
      <c r="C37" s="20">
        <v>0.0</v>
      </c>
      <c r="D37" s="21">
        <v>0.0</v>
      </c>
      <c r="E37" s="21">
        <v>0.0</v>
      </c>
      <c r="F37" s="22">
        <v>0.0</v>
      </c>
      <c r="G37" s="22">
        <v>0.0</v>
      </c>
      <c r="H37" s="22">
        <v>0.0</v>
      </c>
      <c r="I37" s="22">
        <v>0.0</v>
      </c>
      <c r="J37" s="22">
        <v>0.0</v>
      </c>
      <c r="K37" s="23">
        <v>0.0</v>
      </c>
      <c r="L37" s="47">
        <f t="shared" si="3"/>
        <v>0</v>
      </c>
      <c r="M37" s="25">
        <f t="shared" si="4"/>
        <v>0</v>
      </c>
    </row>
    <row r="38">
      <c r="A38" s="12">
        <v>25.0</v>
      </c>
      <c r="B38" s="13" t="s">
        <v>44</v>
      </c>
      <c r="C38" s="20">
        <v>0.0</v>
      </c>
      <c r="D38" s="21">
        <v>0.0</v>
      </c>
      <c r="E38" s="21">
        <v>0.0</v>
      </c>
      <c r="F38" s="22">
        <v>0.0</v>
      </c>
      <c r="G38" s="22">
        <v>0.0</v>
      </c>
      <c r="H38" s="22">
        <v>0.0</v>
      </c>
      <c r="I38" s="22">
        <v>0.0</v>
      </c>
      <c r="J38" s="22">
        <v>0.0</v>
      </c>
      <c r="K38" s="23">
        <v>0.0</v>
      </c>
      <c r="L38" s="47">
        <f t="shared" si="3"/>
        <v>0</v>
      </c>
      <c r="M38" s="25">
        <f t="shared" si="4"/>
        <v>0</v>
      </c>
    </row>
    <row r="39">
      <c r="A39" s="12">
        <v>26.0</v>
      </c>
      <c r="B39" s="13" t="s">
        <v>15</v>
      </c>
      <c r="C39" s="20">
        <v>0.0</v>
      </c>
      <c r="D39" s="21">
        <v>0.0</v>
      </c>
      <c r="E39" s="21">
        <v>0.0</v>
      </c>
      <c r="F39" s="22">
        <v>0.0</v>
      </c>
      <c r="G39" s="22">
        <v>0.0</v>
      </c>
      <c r="H39" s="22">
        <v>0.0</v>
      </c>
      <c r="I39" s="22">
        <v>0.0</v>
      </c>
      <c r="J39" s="22">
        <v>0.0</v>
      </c>
      <c r="K39" s="23">
        <v>0.0</v>
      </c>
      <c r="L39" s="47">
        <f t="shared" si="3"/>
        <v>0</v>
      </c>
      <c r="M39" s="25">
        <f t="shared" si="4"/>
        <v>0</v>
      </c>
    </row>
    <row r="40">
      <c r="A40" s="26">
        <v>27.0</v>
      </c>
      <c r="B40" s="27" t="s">
        <v>46</v>
      </c>
      <c r="C40" s="28">
        <v>0.0</v>
      </c>
      <c r="D40" s="29">
        <v>0.0</v>
      </c>
      <c r="E40" s="29">
        <v>0.0</v>
      </c>
      <c r="F40" s="30">
        <v>0.0</v>
      </c>
      <c r="G40" s="30">
        <v>0.0</v>
      </c>
      <c r="H40" s="30">
        <v>0.0</v>
      </c>
      <c r="I40" s="30">
        <v>0.0</v>
      </c>
      <c r="J40" s="30">
        <v>0.0</v>
      </c>
      <c r="K40" s="31">
        <v>0.0</v>
      </c>
      <c r="L40" s="49">
        <f t="shared" si="3"/>
        <v>0</v>
      </c>
      <c r="M40" s="33">
        <f t="shared" si="4"/>
        <v>0</v>
      </c>
    </row>
  </sheetData>
  <mergeCells count="2">
    <mergeCell ref="A1:M1"/>
    <mergeCell ref="A12:M12"/>
  </mergeCells>
  <conditionalFormatting sqref="A3:M10 A14:M40">
    <cfRule type="expression" dxfId="0" priority="1">
      <formula>if($B3="BADGERS",True)</formula>
    </cfRule>
  </conditionalFormatting>
  <conditionalFormatting sqref="A14:M40">
    <cfRule type="expression" dxfId="0" priority="2">
      <formula>if($B14="BADGERS",True)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25.5"/>
    <col customWidth="1" min="3" max="13" width="10.13"/>
  </cols>
  <sheetData>
    <row r="1" ht="22.5" customHeight="1">
      <c r="A1" s="1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22.5" customHeight="1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9" t="s">
        <v>9</v>
      </c>
      <c r="J2" s="8" t="s">
        <v>10</v>
      </c>
      <c r="K2" s="8" t="s">
        <v>11</v>
      </c>
      <c r="L2" s="10" t="s">
        <v>12</v>
      </c>
      <c r="M2" s="11" t="s">
        <v>13</v>
      </c>
    </row>
    <row r="3">
      <c r="A3" s="12">
        <v>1.0</v>
      </c>
      <c r="B3" s="13" t="s">
        <v>24</v>
      </c>
      <c r="C3" s="14">
        <v>20.0</v>
      </c>
      <c r="D3" s="45">
        <v>12.0</v>
      </c>
      <c r="E3" s="16">
        <v>20.0</v>
      </c>
      <c r="F3" s="16">
        <v>20.0</v>
      </c>
      <c r="G3" s="16">
        <v>20.0</v>
      </c>
      <c r="H3" s="16">
        <v>20.0</v>
      </c>
      <c r="I3" s="16">
        <v>17.0</v>
      </c>
      <c r="J3" s="16">
        <v>17.0</v>
      </c>
      <c r="K3" s="17">
        <v>15.0</v>
      </c>
      <c r="L3" s="46">
        <f t="shared" ref="L3:L10" si="1">sum(C3:K3)</f>
        <v>161</v>
      </c>
      <c r="M3" s="19">
        <f t="shared" ref="M3:M10" si="2">iferror(if(COUNTA(C3:K3)&lt;4,sum(C3:K3),(large(C3:K3,1)+large(C3:K3,2)+large(C3:K3,3)+large(C3:K3,4)+large(C3:K3,5)+large(C3:K3,6)+large(C3:K3,7)+large(C3:K3,8))),0)</f>
        <v>149</v>
      </c>
    </row>
    <row r="4">
      <c r="A4" s="12">
        <v>2.0</v>
      </c>
      <c r="B4" s="13" t="s">
        <v>18</v>
      </c>
      <c r="C4" s="20">
        <v>11.0</v>
      </c>
      <c r="D4" s="21">
        <v>20.0</v>
      </c>
      <c r="E4" s="22">
        <v>12.0</v>
      </c>
      <c r="F4" s="22">
        <v>14.0</v>
      </c>
      <c r="G4" s="22">
        <v>17.0</v>
      </c>
      <c r="H4" s="22">
        <v>17.0</v>
      </c>
      <c r="I4" s="22">
        <v>20.0</v>
      </c>
      <c r="J4" s="22">
        <v>20.0</v>
      </c>
      <c r="K4" s="23">
        <v>20.0</v>
      </c>
      <c r="L4" s="47">
        <f t="shared" si="1"/>
        <v>151</v>
      </c>
      <c r="M4" s="25">
        <f t="shared" si="2"/>
        <v>140</v>
      </c>
    </row>
    <row r="5">
      <c r="A5" s="12">
        <v>3.0</v>
      </c>
      <c r="B5" s="13" t="s">
        <v>27</v>
      </c>
      <c r="C5" s="20">
        <v>17.0</v>
      </c>
      <c r="D5" s="21">
        <v>17.0</v>
      </c>
      <c r="E5" s="22">
        <v>14.0</v>
      </c>
      <c r="F5" s="22">
        <v>17.0</v>
      </c>
      <c r="G5" s="22">
        <v>15.0</v>
      </c>
      <c r="H5" s="22">
        <v>11.0</v>
      </c>
      <c r="I5" s="22">
        <v>14.0</v>
      </c>
      <c r="J5" s="22">
        <v>15.0</v>
      </c>
      <c r="K5" s="23">
        <v>14.0</v>
      </c>
      <c r="L5" s="47">
        <f t="shared" si="1"/>
        <v>134</v>
      </c>
      <c r="M5" s="25">
        <f t="shared" si="2"/>
        <v>123</v>
      </c>
    </row>
    <row r="6">
      <c r="A6" s="12">
        <v>4.0</v>
      </c>
      <c r="B6" s="13" t="s">
        <v>19</v>
      </c>
      <c r="C6" s="20">
        <v>13.0</v>
      </c>
      <c r="D6" s="21">
        <v>15.0</v>
      </c>
      <c r="E6" s="22">
        <v>15.0</v>
      </c>
      <c r="F6" s="22">
        <v>15.0</v>
      </c>
      <c r="G6" s="22">
        <v>13.0</v>
      </c>
      <c r="H6" s="22">
        <v>14.0</v>
      </c>
      <c r="I6" s="22">
        <v>13.0</v>
      </c>
      <c r="J6" s="22">
        <v>12.0</v>
      </c>
      <c r="K6" s="23">
        <v>17.0</v>
      </c>
      <c r="L6" s="47">
        <f t="shared" si="1"/>
        <v>127</v>
      </c>
      <c r="M6" s="25">
        <f t="shared" si="2"/>
        <v>115</v>
      </c>
    </row>
    <row r="7">
      <c r="A7" s="12">
        <v>5.0</v>
      </c>
      <c r="B7" s="13" t="s">
        <v>21</v>
      </c>
      <c r="C7" s="20">
        <v>14.0</v>
      </c>
      <c r="D7" s="21">
        <v>14.0</v>
      </c>
      <c r="E7" s="22">
        <v>17.0</v>
      </c>
      <c r="F7" s="22">
        <v>11.0</v>
      </c>
      <c r="G7" s="22">
        <v>14.0</v>
      </c>
      <c r="H7" s="22">
        <v>12.0</v>
      </c>
      <c r="I7" s="22">
        <v>15.0</v>
      </c>
      <c r="J7" s="22">
        <v>14.0</v>
      </c>
      <c r="K7" s="23">
        <v>12.0</v>
      </c>
      <c r="L7" s="47">
        <f t="shared" si="1"/>
        <v>123</v>
      </c>
      <c r="M7" s="25">
        <f t="shared" si="2"/>
        <v>112</v>
      </c>
    </row>
    <row r="8">
      <c r="A8" s="12">
        <v>6.0</v>
      </c>
      <c r="B8" s="13" t="s">
        <v>26</v>
      </c>
      <c r="C8" s="20">
        <v>15.0</v>
      </c>
      <c r="D8" s="21">
        <v>13.0</v>
      </c>
      <c r="E8" s="22">
        <v>13.0</v>
      </c>
      <c r="F8" s="22">
        <v>13.0</v>
      </c>
      <c r="G8" s="22">
        <v>12.0</v>
      </c>
      <c r="H8" s="22">
        <v>13.0</v>
      </c>
      <c r="I8" s="22">
        <v>12.0</v>
      </c>
      <c r="J8" s="22">
        <v>11.0</v>
      </c>
      <c r="K8" s="23">
        <v>13.0</v>
      </c>
      <c r="L8" s="47">
        <f t="shared" si="1"/>
        <v>115</v>
      </c>
      <c r="M8" s="25">
        <f t="shared" si="2"/>
        <v>104</v>
      </c>
    </row>
    <row r="9">
      <c r="A9" s="12">
        <v>7.0</v>
      </c>
      <c r="B9" s="13" t="s">
        <v>17</v>
      </c>
      <c r="C9" s="20">
        <v>12.0</v>
      </c>
      <c r="D9" s="21">
        <v>10.0</v>
      </c>
      <c r="E9" s="22">
        <v>11.0</v>
      </c>
      <c r="F9" s="22">
        <v>12.0</v>
      </c>
      <c r="G9" s="22">
        <v>10.0</v>
      </c>
      <c r="H9" s="22">
        <v>15.0</v>
      </c>
      <c r="I9" s="22">
        <v>11.0</v>
      </c>
      <c r="J9" s="22">
        <v>10.0</v>
      </c>
      <c r="K9" s="23">
        <v>10.0</v>
      </c>
      <c r="L9" s="47">
        <f t="shared" si="1"/>
        <v>101</v>
      </c>
      <c r="M9" s="25">
        <f t="shared" si="2"/>
        <v>91</v>
      </c>
    </row>
    <row r="10">
      <c r="A10" s="26">
        <v>8.0</v>
      </c>
      <c r="B10" s="27" t="s">
        <v>14</v>
      </c>
      <c r="C10" s="28">
        <v>10.0</v>
      </c>
      <c r="D10" s="52">
        <v>11.0</v>
      </c>
      <c r="E10" s="30">
        <v>10.0</v>
      </c>
      <c r="F10" s="30">
        <v>10.0</v>
      </c>
      <c r="G10" s="30">
        <v>11.0</v>
      </c>
      <c r="H10" s="30">
        <v>10.0</v>
      </c>
      <c r="I10" s="30">
        <v>10.0</v>
      </c>
      <c r="J10" s="30">
        <v>13.0</v>
      </c>
      <c r="K10" s="31">
        <v>11.0</v>
      </c>
      <c r="L10" s="49">
        <f t="shared" si="1"/>
        <v>96</v>
      </c>
      <c r="M10" s="33">
        <f t="shared" si="2"/>
        <v>86</v>
      </c>
    </row>
    <row r="11" ht="7.5" customHeigh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7"/>
    </row>
    <row r="12" ht="22.5" customHeight="1">
      <c r="A12" s="38" t="s">
        <v>50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40"/>
    </row>
    <row r="13" ht="22.5" customHeight="1">
      <c r="A13" s="4" t="s">
        <v>1</v>
      </c>
      <c r="B13" s="5" t="s">
        <v>2</v>
      </c>
      <c r="C13" s="6" t="s">
        <v>3</v>
      </c>
      <c r="D13" s="7" t="s">
        <v>4</v>
      </c>
      <c r="E13" s="7" t="s">
        <v>5</v>
      </c>
      <c r="F13" s="8" t="s">
        <v>6</v>
      </c>
      <c r="G13" s="8" t="s">
        <v>7</v>
      </c>
      <c r="H13" s="8" t="s">
        <v>8</v>
      </c>
      <c r="I13" s="9" t="s">
        <v>9</v>
      </c>
      <c r="J13" s="8" t="s">
        <v>10</v>
      </c>
      <c r="K13" s="8" t="s">
        <v>11</v>
      </c>
      <c r="L13" s="10" t="s">
        <v>12</v>
      </c>
      <c r="M13" s="44" t="s">
        <v>13</v>
      </c>
    </row>
    <row r="14">
      <c r="A14" s="50">
        <v>1.0</v>
      </c>
      <c r="B14" s="51" t="s">
        <v>23</v>
      </c>
      <c r="C14" s="14">
        <v>20.0</v>
      </c>
      <c r="D14" s="45">
        <v>21.0</v>
      </c>
      <c r="E14" s="16">
        <v>19.0</v>
      </c>
      <c r="F14" s="16">
        <v>27.0</v>
      </c>
      <c r="G14" s="16">
        <v>30.0</v>
      </c>
      <c r="H14" s="16">
        <v>30.0</v>
      </c>
      <c r="I14" s="16">
        <v>30.0</v>
      </c>
      <c r="J14" s="16">
        <v>27.0</v>
      </c>
      <c r="K14" s="17">
        <v>24.0</v>
      </c>
      <c r="L14" s="46">
        <f t="shared" ref="L14:L40" si="3">sum(C14:K14)</f>
        <v>228</v>
      </c>
      <c r="M14" s="19">
        <f t="shared" ref="M14:M40" si="4">iferror(if(COUNTA(C14:K14)&lt;4,sum(C14:K14),(large(C14:K14,1)+large(C14:K14,2)+large(C14:K14,3)+large(C14:K14,4)+large(C14:K14,5)+large(C14:K14,6)+large(C14:K14,7)+large(C14:K14,8))),0)</f>
        <v>209</v>
      </c>
    </row>
    <row r="15">
      <c r="A15" s="12">
        <v>2.0</v>
      </c>
      <c r="B15" s="13" t="s">
        <v>21</v>
      </c>
      <c r="C15" s="20">
        <v>23.5</v>
      </c>
      <c r="D15" s="21">
        <v>24.0</v>
      </c>
      <c r="E15" s="22">
        <v>30.0</v>
      </c>
      <c r="F15" s="22">
        <v>22.5</v>
      </c>
      <c r="G15" s="22">
        <v>22.0</v>
      </c>
      <c r="H15" s="22">
        <v>24.0</v>
      </c>
      <c r="I15" s="22">
        <v>27.0</v>
      </c>
      <c r="J15" s="22">
        <v>25.0</v>
      </c>
      <c r="K15" s="23">
        <v>21.0</v>
      </c>
      <c r="L15" s="47">
        <f t="shared" si="3"/>
        <v>219</v>
      </c>
      <c r="M15" s="25">
        <f t="shared" si="4"/>
        <v>198</v>
      </c>
    </row>
    <row r="16">
      <c r="A16" s="12">
        <v>3.0</v>
      </c>
      <c r="B16" s="13" t="s">
        <v>27</v>
      </c>
      <c r="C16" s="20">
        <v>27.0</v>
      </c>
      <c r="D16" s="21">
        <v>30.0</v>
      </c>
      <c r="E16" s="22">
        <v>27.0</v>
      </c>
      <c r="F16" s="22">
        <v>30.0</v>
      </c>
      <c r="G16" s="22">
        <v>27.0</v>
      </c>
      <c r="H16" s="22">
        <v>13.0</v>
      </c>
      <c r="I16" s="22">
        <v>0.0</v>
      </c>
      <c r="J16" s="22">
        <v>13.0</v>
      </c>
      <c r="K16" s="23">
        <v>27.0</v>
      </c>
      <c r="L16" s="47">
        <f t="shared" si="3"/>
        <v>194</v>
      </c>
      <c r="M16" s="25">
        <f t="shared" si="4"/>
        <v>194</v>
      </c>
    </row>
    <row r="17">
      <c r="A17" s="12">
        <v>4.0</v>
      </c>
      <c r="B17" s="13" t="s">
        <v>24</v>
      </c>
      <c r="C17" s="20">
        <v>30.0</v>
      </c>
      <c r="D17" s="21">
        <v>0.0</v>
      </c>
      <c r="E17" s="22">
        <v>16.0</v>
      </c>
      <c r="F17" s="22">
        <v>25.0</v>
      </c>
      <c r="G17" s="22">
        <v>24.5</v>
      </c>
      <c r="H17" s="22">
        <v>27.0</v>
      </c>
      <c r="I17" s="22">
        <v>22.0</v>
      </c>
      <c r="J17" s="22">
        <v>23.5</v>
      </c>
      <c r="K17" s="23">
        <v>22.0</v>
      </c>
      <c r="L17" s="47">
        <f t="shared" si="3"/>
        <v>190</v>
      </c>
      <c r="M17" s="25">
        <f t="shared" si="4"/>
        <v>190</v>
      </c>
    </row>
    <row r="18">
      <c r="A18" s="12">
        <v>5.0</v>
      </c>
      <c r="B18" s="13" t="s">
        <v>18</v>
      </c>
      <c r="C18" s="20">
        <v>0.0</v>
      </c>
      <c r="D18" s="21">
        <v>27.0</v>
      </c>
      <c r="E18" s="22">
        <v>23.0</v>
      </c>
      <c r="F18" s="22">
        <v>19.0</v>
      </c>
      <c r="G18" s="22">
        <v>17.0</v>
      </c>
      <c r="H18" s="22">
        <v>23.0</v>
      </c>
      <c r="I18" s="22">
        <v>25.0</v>
      </c>
      <c r="J18" s="22">
        <v>30.0</v>
      </c>
      <c r="K18" s="23">
        <v>25.0</v>
      </c>
      <c r="L18" s="47">
        <f t="shared" si="3"/>
        <v>189</v>
      </c>
      <c r="M18" s="25">
        <f t="shared" si="4"/>
        <v>189</v>
      </c>
    </row>
    <row r="19">
      <c r="A19" s="12">
        <v>6.0</v>
      </c>
      <c r="B19" s="13" t="s">
        <v>26</v>
      </c>
      <c r="C19" s="20">
        <v>23.5</v>
      </c>
      <c r="D19" s="21">
        <v>25.0</v>
      </c>
      <c r="E19" s="22">
        <v>24.0</v>
      </c>
      <c r="F19" s="22">
        <v>20.0</v>
      </c>
      <c r="G19" s="22">
        <v>21.0</v>
      </c>
      <c r="H19" s="22">
        <v>25.0</v>
      </c>
      <c r="I19" s="22">
        <v>24.0</v>
      </c>
      <c r="J19" s="22">
        <v>23.5</v>
      </c>
      <c r="K19" s="23">
        <v>23.0</v>
      </c>
      <c r="L19" s="47">
        <f t="shared" si="3"/>
        <v>209</v>
      </c>
      <c r="M19" s="25">
        <f t="shared" si="4"/>
        <v>189</v>
      </c>
    </row>
    <row r="20">
      <c r="A20" s="12">
        <v>7.0</v>
      </c>
      <c r="B20" s="13" t="s">
        <v>20</v>
      </c>
      <c r="C20" s="20">
        <v>21.0</v>
      </c>
      <c r="D20" s="21">
        <v>19.0</v>
      </c>
      <c r="E20" s="22">
        <v>25.0</v>
      </c>
      <c r="F20" s="22">
        <v>22.5</v>
      </c>
      <c r="G20" s="22">
        <v>19.0</v>
      </c>
      <c r="H20" s="22">
        <v>21.0</v>
      </c>
      <c r="I20" s="22">
        <v>23.0</v>
      </c>
      <c r="J20" s="22">
        <v>22.0</v>
      </c>
      <c r="K20" s="23">
        <v>20.0</v>
      </c>
      <c r="L20" s="47">
        <f t="shared" si="3"/>
        <v>192.5</v>
      </c>
      <c r="M20" s="25">
        <f t="shared" si="4"/>
        <v>173.5</v>
      </c>
    </row>
    <row r="21">
      <c r="A21" s="12">
        <v>8.0</v>
      </c>
      <c r="B21" s="13" t="s">
        <v>19</v>
      </c>
      <c r="C21" s="20">
        <v>14.0</v>
      </c>
      <c r="D21" s="21">
        <v>14.5</v>
      </c>
      <c r="E21" s="22">
        <v>21.0</v>
      </c>
      <c r="F21" s="22">
        <v>21.0</v>
      </c>
      <c r="G21" s="22">
        <v>18.0</v>
      </c>
      <c r="H21" s="22">
        <v>20.0</v>
      </c>
      <c r="I21" s="22">
        <v>18.0</v>
      </c>
      <c r="J21" s="22">
        <v>18.0</v>
      </c>
      <c r="K21" s="23">
        <v>30.0</v>
      </c>
      <c r="L21" s="47">
        <f t="shared" si="3"/>
        <v>174.5</v>
      </c>
      <c r="M21" s="25">
        <f t="shared" si="4"/>
        <v>160.5</v>
      </c>
    </row>
    <row r="22">
      <c r="A22" s="12">
        <v>9.0</v>
      </c>
      <c r="B22" s="13" t="s">
        <v>28</v>
      </c>
      <c r="C22" s="20">
        <v>25.0</v>
      </c>
      <c r="D22" s="21">
        <v>23.0</v>
      </c>
      <c r="E22" s="22">
        <v>22.0</v>
      </c>
      <c r="F22" s="22">
        <v>24.0</v>
      </c>
      <c r="G22" s="22">
        <v>24.5</v>
      </c>
      <c r="H22" s="22">
        <v>12.0</v>
      </c>
      <c r="I22" s="22">
        <v>10.0</v>
      </c>
      <c r="J22" s="22">
        <v>19.0</v>
      </c>
      <c r="K22" s="23">
        <v>0.0</v>
      </c>
      <c r="L22" s="47">
        <f t="shared" si="3"/>
        <v>159.5</v>
      </c>
      <c r="M22" s="25">
        <f t="shared" si="4"/>
        <v>159.5</v>
      </c>
    </row>
    <row r="23">
      <c r="A23" s="12">
        <v>10.0</v>
      </c>
      <c r="B23" s="13" t="s">
        <v>14</v>
      </c>
      <c r="C23" s="20">
        <v>17.0</v>
      </c>
      <c r="D23" s="48">
        <v>22.0</v>
      </c>
      <c r="E23" s="22">
        <v>20.0</v>
      </c>
      <c r="F23" s="22">
        <v>17.0</v>
      </c>
      <c r="G23" s="22">
        <v>13.0</v>
      </c>
      <c r="H23" s="22">
        <v>16.0</v>
      </c>
      <c r="I23" s="22">
        <v>21.0</v>
      </c>
      <c r="J23" s="22">
        <v>21.0</v>
      </c>
      <c r="K23" s="23">
        <v>18.0</v>
      </c>
      <c r="L23" s="47">
        <f t="shared" si="3"/>
        <v>165</v>
      </c>
      <c r="M23" s="25">
        <f t="shared" si="4"/>
        <v>152</v>
      </c>
    </row>
    <row r="24">
      <c r="A24" s="12">
        <v>11.0</v>
      </c>
      <c r="B24" s="13" t="s">
        <v>16</v>
      </c>
      <c r="C24" s="20">
        <v>18.0</v>
      </c>
      <c r="D24" s="21">
        <v>17.0</v>
      </c>
      <c r="E24" s="22">
        <v>17.0</v>
      </c>
      <c r="F24" s="22">
        <v>11.0</v>
      </c>
      <c r="G24" s="22">
        <v>15.0</v>
      </c>
      <c r="H24" s="22">
        <v>22.0</v>
      </c>
      <c r="I24" s="22">
        <v>20.0</v>
      </c>
      <c r="J24" s="22">
        <v>20.0</v>
      </c>
      <c r="K24" s="23">
        <v>19.0</v>
      </c>
      <c r="L24" s="47">
        <f t="shared" si="3"/>
        <v>159</v>
      </c>
      <c r="M24" s="25">
        <f t="shared" si="4"/>
        <v>148</v>
      </c>
    </row>
    <row r="25">
      <c r="A25" s="12">
        <v>12.0</v>
      </c>
      <c r="B25" s="13" t="s">
        <v>30</v>
      </c>
      <c r="C25" s="20">
        <v>15.0</v>
      </c>
      <c r="D25" s="21">
        <v>14.5</v>
      </c>
      <c r="E25" s="22">
        <v>0.0</v>
      </c>
      <c r="F25" s="22">
        <v>13.0</v>
      </c>
      <c r="G25" s="22">
        <v>12.0</v>
      </c>
      <c r="H25" s="22">
        <v>18.0</v>
      </c>
      <c r="I25" s="22">
        <v>19.0</v>
      </c>
      <c r="J25" s="22">
        <v>17.0</v>
      </c>
      <c r="K25" s="23">
        <v>17.0</v>
      </c>
      <c r="L25" s="47">
        <f t="shared" si="3"/>
        <v>125.5</v>
      </c>
      <c r="M25" s="25">
        <f t="shared" si="4"/>
        <v>125.5</v>
      </c>
    </row>
    <row r="26">
      <c r="A26" s="12">
        <v>13.0</v>
      </c>
      <c r="B26" s="13" t="s">
        <v>25</v>
      </c>
      <c r="C26" s="20">
        <v>16.0</v>
      </c>
      <c r="D26" s="21">
        <v>20.0</v>
      </c>
      <c r="E26" s="22">
        <v>0.0</v>
      </c>
      <c r="F26" s="22">
        <v>14.0</v>
      </c>
      <c r="G26" s="22">
        <v>14.0</v>
      </c>
      <c r="H26" s="22">
        <v>15.0</v>
      </c>
      <c r="I26" s="22">
        <v>14.0</v>
      </c>
      <c r="J26" s="22">
        <v>16.0</v>
      </c>
      <c r="K26" s="23">
        <v>14.0</v>
      </c>
      <c r="L26" s="47">
        <f t="shared" si="3"/>
        <v>123</v>
      </c>
      <c r="M26" s="25">
        <f t="shared" si="4"/>
        <v>123</v>
      </c>
    </row>
    <row r="27">
      <c r="A27" s="12">
        <v>14.0</v>
      </c>
      <c r="B27" s="13" t="s">
        <v>29</v>
      </c>
      <c r="C27" s="20">
        <v>19.0</v>
      </c>
      <c r="D27" s="21">
        <v>18.0</v>
      </c>
      <c r="E27" s="22">
        <v>0.0</v>
      </c>
      <c r="F27" s="22">
        <v>16.0</v>
      </c>
      <c r="G27" s="22">
        <v>16.0</v>
      </c>
      <c r="H27" s="22">
        <v>14.0</v>
      </c>
      <c r="I27" s="22">
        <v>12.0</v>
      </c>
      <c r="J27" s="22">
        <v>14.0</v>
      </c>
      <c r="K27" s="23">
        <v>13.0</v>
      </c>
      <c r="L27" s="47">
        <f t="shared" si="3"/>
        <v>122</v>
      </c>
      <c r="M27" s="25">
        <f t="shared" si="4"/>
        <v>122</v>
      </c>
    </row>
    <row r="28">
      <c r="A28" s="12">
        <v>15.0</v>
      </c>
      <c r="B28" s="13" t="s">
        <v>32</v>
      </c>
      <c r="C28" s="20">
        <v>22.0</v>
      </c>
      <c r="D28" s="21">
        <v>12.0</v>
      </c>
      <c r="E28" s="22">
        <v>0.0</v>
      </c>
      <c r="F28" s="22">
        <v>18.0</v>
      </c>
      <c r="G28" s="22">
        <v>23.0</v>
      </c>
      <c r="H28" s="22">
        <v>17.0</v>
      </c>
      <c r="I28" s="22">
        <v>16.0</v>
      </c>
      <c r="J28" s="22">
        <v>0.0</v>
      </c>
      <c r="K28" s="23">
        <v>12.0</v>
      </c>
      <c r="L28" s="47">
        <f t="shared" si="3"/>
        <v>120</v>
      </c>
      <c r="M28" s="25">
        <f t="shared" si="4"/>
        <v>120</v>
      </c>
    </row>
    <row r="29">
      <c r="A29" s="12">
        <v>16.0</v>
      </c>
      <c r="B29" s="13" t="s">
        <v>31</v>
      </c>
      <c r="C29" s="20">
        <v>13.0</v>
      </c>
      <c r="D29" s="21">
        <v>11.0</v>
      </c>
      <c r="E29" s="22">
        <v>0.0</v>
      </c>
      <c r="F29" s="22">
        <v>12.0</v>
      </c>
      <c r="G29" s="22">
        <v>20.0</v>
      </c>
      <c r="H29" s="22">
        <v>0.0</v>
      </c>
      <c r="I29" s="22">
        <v>17.0</v>
      </c>
      <c r="J29" s="22">
        <v>15.0</v>
      </c>
      <c r="K29" s="23">
        <v>15.0</v>
      </c>
      <c r="L29" s="47">
        <f t="shared" si="3"/>
        <v>103</v>
      </c>
      <c r="M29" s="25">
        <f t="shared" si="4"/>
        <v>103</v>
      </c>
    </row>
    <row r="30">
      <c r="A30" s="12">
        <v>17.0</v>
      </c>
      <c r="B30" s="13" t="s">
        <v>17</v>
      </c>
      <c r="C30" s="20">
        <v>12.0</v>
      </c>
      <c r="D30" s="21">
        <v>0.0</v>
      </c>
      <c r="E30" s="22">
        <v>15.0</v>
      </c>
      <c r="F30" s="22">
        <v>15.0</v>
      </c>
      <c r="G30" s="22">
        <v>11.0</v>
      </c>
      <c r="H30" s="22">
        <v>19.0</v>
      </c>
      <c r="I30" s="22">
        <v>11.0</v>
      </c>
      <c r="J30" s="22">
        <v>12.0</v>
      </c>
      <c r="K30" s="23">
        <v>0.0</v>
      </c>
      <c r="L30" s="47">
        <f t="shared" si="3"/>
        <v>95</v>
      </c>
      <c r="M30" s="25">
        <f t="shared" si="4"/>
        <v>95</v>
      </c>
    </row>
    <row r="31">
      <c r="A31" s="12">
        <v>18.0</v>
      </c>
      <c r="B31" s="13" t="s">
        <v>33</v>
      </c>
      <c r="C31" s="20">
        <v>0.0</v>
      </c>
      <c r="D31" s="21">
        <v>0.0</v>
      </c>
      <c r="E31" s="22">
        <v>14.0</v>
      </c>
      <c r="F31" s="22">
        <v>0.0</v>
      </c>
      <c r="G31" s="22">
        <v>10.0</v>
      </c>
      <c r="H31" s="22">
        <v>0.0</v>
      </c>
      <c r="I31" s="22">
        <v>15.0</v>
      </c>
      <c r="J31" s="22">
        <v>11.0</v>
      </c>
      <c r="K31" s="23">
        <v>16.0</v>
      </c>
      <c r="L31" s="47">
        <f t="shared" si="3"/>
        <v>66</v>
      </c>
      <c r="M31" s="25">
        <f t="shared" si="4"/>
        <v>66</v>
      </c>
    </row>
    <row r="32">
      <c r="A32" s="12">
        <v>19.0</v>
      </c>
      <c r="B32" s="13" t="s">
        <v>35</v>
      </c>
      <c r="C32" s="20">
        <v>0.0</v>
      </c>
      <c r="D32" s="21">
        <v>13.0</v>
      </c>
      <c r="E32" s="22">
        <v>18.0</v>
      </c>
      <c r="F32" s="22">
        <v>0.0</v>
      </c>
      <c r="G32" s="22">
        <v>0.0</v>
      </c>
      <c r="H32" s="22">
        <v>0.0</v>
      </c>
      <c r="I32" s="22">
        <v>0.0</v>
      </c>
      <c r="J32" s="22">
        <v>0.0</v>
      </c>
      <c r="K32" s="23">
        <v>0.0</v>
      </c>
      <c r="L32" s="47">
        <f t="shared" si="3"/>
        <v>31</v>
      </c>
      <c r="M32" s="25">
        <f t="shared" si="4"/>
        <v>31</v>
      </c>
    </row>
    <row r="33">
      <c r="A33" s="12">
        <v>20.0</v>
      </c>
      <c r="B33" s="13" t="s">
        <v>34</v>
      </c>
      <c r="C33" s="20">
        <v>0.0</v>
      </c>
      <c r="D33" s="21">
        <v>16.0</v>
      </c>
      <c r="E33" s="22">
        <v>0.0</v>
      </c>
      <c r="F33" s="22">
        <v>0.0</v>
      </c>
      <c r="G33" s="22">
        <v>0.0</v>
      </c>
      <c r="H33" s="22">
        <v>0.0</v>
      </c>
      <c r="I33" s="22">
        <v>0.0</v>
      </c>
      <c r="J33" s="22">
        <v>0.0</v>
      </c>
      <c r="K33" s="23">
        <v>0.0</v>
      </c>
      <c r="L33" s="47">
        <f t="shared" si="3"/>
        <v>16</v>
      </c>
      <c r="M33" s="25">
        <f t="shared" si="4"/>
        <v>16</v>
      </c>
    </row>
    <row r="34">
      <c r="A34" s="12">
        <v>21.0</v>
      </c>
      <c r="B34" s="13" t="s">
        <v>36</v>
      </c>
      <c r="C34" s="20">
        <v>0.0</v>
      </c>
      <c r="D34" s="21">
        <v>0.0</v>
      </c>
      <c r="E34" s="22">
        <v>0.0</v>
      </c>
      <c r="F34" s="22">
        <v>0.0</v>
      </c>
      <c r="G34" s="22">
        <v>0.0</v>
      </c>
      <c r="H34" s="22">
        <v>0.0</v>
      </c>
      <c r="I34" s="22">
        <v>13.0</v>
      </c>
      <c r="J34" s="22">
        <v>0.0</v>
      </c>
      <c r="K34" s="23">
        <v>0.0</v>
      </c>
      <c r="L34" s="47">
        <f t="shared" si="3"/>
        <v>13</v>
      </c>
      <c r="M34" s="25">
        <f t="shared" si="4"/>
        <v>13</v>
      </c>
    </row>
    <row r="35">
      <c r="A35" s="12">
        <v>22.0</v>
      </c>
      <c r="B35" s="13" t="s">
        <v>37</v>
      </c>
      <c r="C35" s="20">
        <v>0.0</v>
      </c>
      <c r="D35" s="21">
        <v>0.0</v>
      </c>
      <c r="E35" s="22">
        <v>0.0</v>
      </c>
      <c r="F35" s="22">
        <v>0.0</v>
      </c>
      <c r="G35" s="22">
        <v>0.0</v>
      </c>
      <c r="H35" s="22">
        <v>0.0</v>
      </c>
      <c r="I35" s="22">
        <v>0.0</v>
      </c>
      <c r="J35" s="22">
        <v>0.0</v>
      </c>
      <c r="K35" s="23">
        <v>0.0</v>
      </c>
      <c r="L35" s="47">
        <f t="shared" si="3"/>
        <v>0</v>
      </c>
      <c r="M35" s="25">
        <f t="shared" si="4"/>
        <v>0</v>
      </c>
    </row>
    <row r="36">
      <c r="A36" s="12">
        <v>23.0</v>
      </c>
      <c r="B36" s="13" t="s">
        <v>38</v>
      </c>
      <c r="C36" s="20">
        <v>0.0</v>
      </c>
      <c r="D36" s="21">
        <v>0.0</v>
      </c>
      <c r="E36" s="22">
        <v>0.0</v>
      </c>
      <c r="F36" s="22">
        <v>0.0</v>
      </c>
      <c r="G36" s="22">
        <v>0.0</v>
      </c>
      <c r="H36" s="22">
        <v>0.0</v>
      </c>
      <c r="I36" s="22">
        <v>0.0</v>
      </c>
      <c r="J36" s="22">
        <v>0.0</v>
      </c>
      <c r="K36" s="23">
        <v>0.0</v>
      </c>
      <c r="L36" s="47">
        <f t="shared" si="3"/>
        <v>0</v>
      </c>
      <c r="M36" s="25">
        <f t="shared" si="4"/>
        <v>0</v>
      </c>
    </row>
    <row r="37">
      <c r="A37" s="12">
        <v>24.0</v>
      </c>
      <c r="B37" s="13" t="s">
        <v>44</v>
      </c>
      <c r="C37" s="20">
        <v>0.0</v>
      </c>
      <c r="D37" s="21">
        <v>0.0</v>
      </c>
      <c r="E37" s="22">
        <v>0.0</v>
      </c>
      <c r="F37" s="22">
        <v>0.0</v>
      </c>
      <c r="G37" s="22">
        <v>0.0</v>
      </c>
      <c r="H37" s="22">
        <v>0.0</v>
      </c>
      <c r="I37" s="22">
        <v>0.0</v>
      </c>
      <c r="J37" s="22">
        <v>0.0</v>
      </c>
      <c r="K37" s="23">
        <v>0.0</v>
      </c>
      <c r="L37" s="47">
        <f t="shared" si="3"/>
        <v>0</v>
      </c>
      <c r="M37" s="25">
        <f t="shared" si="4"/>
        <v>0</v>
      </c>
    </row>
    <row r="38">
      <c r="A38" s="12">
        <v>25.0</v>
      </c>
      <c r="B38" s="13" t="s">
        <v>45</v>
      </c>
      <c r="C38" s="20">
        <v>0.0</v>
      </c>
      <c r="D38" s="21">
        <v>0.0</v>
      </c>
      <c r="E38" s="22">
        <v>0.0</v>
      </c>
      <c r="F38" s="22">
        <v>0.0</v>
      </c>
      <c r="G38" s="22">
        <v>0.0</v>
      </c>
      <c r="H38" s="22">
        <v>0.0</v>
      </c>
      <c r="I38" s="22">
        <v>0.0</v>
      </c>
      <c r="J38" s="22">
        <v>0.0</v>
      </c>
      <c r="K38" s="23">
        <v>0.0</v>
      </c>
      <c r="L38" s="47">
        <f t="shared" si="3"/>
        <v>0</v>
      </c>
      <c r="M38" s="25">
        <f t="shared" si="4"/>
        <v>0</v>
      </c>
    </row>
    <row r="39">
      <c r="A39" s="12">
        <v>26.0</v>
      </c>
      <c r="B39" s="13" t="s">
        <v>15</v>
      </c>
      <c r="C39" s="20">
        <v>0.0</v>
      </c>
      <c r="D39" s="21">
        <v>0.0</v>
      </c>
      <c r="E39" s="22">
        <v>0.0</v>
      </c>
      <c r="F39" s="22">
        <v>0.0</v>
      </c>
      <c r="G39" s="22">
        <v>0.0</v>
      </c>
      <c r="H39" s="22">
        <v>0.0</v>
      </c>
      <c r="I39" s="22">
        <v>0.0</v>
      </c>
      <c r="J39" s="22">
        <v>0.0</v>
      </c>
      <c r="K39" s="23">
        <v>0.0</v>
      </c>
      <c r="L39" s="47">
        <f t="shared" si="3"/>
        <v>0</v>
      </c>
      <c r="M39" s="25">
        <f t="shared" si="4"/>
        <v>0</v>
      </c>
    </row>
    <row r="40">
      <c r="A40" s="26">
        <v>27.0</v>
      </c>
      <c r="B40" s="27" t="s">
        <v>46</v>
      </c>
      <c r="C40" s="28">
        <v>0.0</v>
      </c>
      <c r="D40" s="29">
        <v>0.0</v>
      </c>
      <c r="E40" s="30">
        <v>0.0</v>
      </c>
      <c r="F40" s="30">
        <v>0.0</v>
      </c>
      <c r="G40" s="30">
        <v>0.0</v>
      </c>
      <c r="H40" s="30">
        <v>0.0</v>
      </c>
      <c r="I40" s="30">
        <v>0.0</v>
      </c>
      <c r="J40" s="30">
        <v>0.0</v>
      </c>
      <c r="K40" s="31">
        <v>0.0</v>
      </c>
      <c r="L40" s="49">
        <f t="shared" si="3"/>
        <v>0</v>
      </c>
      <c r="M40" s="33">
        <f t="shared" si="4"/>
        <v>0</v>
      </c>
    </row>
  </sheetData>
  <mergeCells count="2">
    <mergeCell ref="A1:M1"/>
    <mergeCell ref="A12:M12"/>
  </mergeCells>
  <conditionalFormatting sqref="A3:M10 A14:M40">
    <cfRule type="expression" dxfId="0" priority="1">
      <formula>if($B3="BADGERS",True)</formula>
    </cfRule>
  </conditionalFormatting>
  <conditionalFormatting sqref="A14:M40">
    <cfRule type="expression" dxfId="0" priority="2">
      <formula>if($B14="BADGERS",True)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25.5"/>
    <col customWidth="1" min="3" max="13" width="10.13"/>
  </cols>
  <sheetData>
    <row r="1" ht="22.5" customHeight="1">
      <c r="A1" s="1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22.5" customHeight="1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9" t="s">
        <v>9</v>
      </c>
      <c r="J2" s="8" t="s">
        <v>10</v>
      </c>
      <c r="K2" s="8" t="s">
        <v>11</v>
      </c>
      <c r="L2" s="10" t="s">
        <v>12</v>
      </c>
      <c r="M2" s="11" t="s">
        <v>13</v>
      </c>
    </row>
    <row r="3">
      <c r="A3" s="50">
        <v>1.0</v>
      </c>
      <c r="B3" s="53" t="s">
        <v>16</v>
      </c>
      <c r="C3" s="16">
        <v>20.0</v>
      </c>
      <c r="D3" s="45">
        <v>20.0</v>
      </c>
      <c r="E3" s="16">
        <v>20.0</v>
      </c>
      <c r="F3" s="16">
        <v>20.0</v>
      </c>
      <c r="G3" s="16">
        <v>20.0</v>
      </c>
      <c r="H3" s="16">
        <v>20.0</v>
      </c>
      <c r="I3" s="16">
        <v>12.0</v>
      </c>
      <c r="J3" s="16">
        <v>20.0</v>
      </c>
      <c r="K3" s="17">
        <v>20.0</v>
      </c>
      <c r="L3" s="19">
        <f t="shared" ref="L3:L10" si="1">sum(C3:K3)</f>
        <v>172</v>
      </c>
      <c r="M3" s="19">
        <f t="shared" ref="M3:M10" si="2">iferror(if(COUNTA(C3:K3)&lt;4,sum(C3:K3),(large(C3:K3,1)+large(C3:K3,2)+large(C3:K3,3)+large(C3:K3,4)+large(C3:K3,5)+large(C3:K3,6)+large(C3:K3,7)+large(C3:K3,8))),0)</f>
        <v>160</v>
      </c>
    </row>
    <row r="4">
      <c r="A4" s="12">
        <v>2.0</v>
      </c>
      <c r="B4" s="54" t="s">
        <v>14</v>
      </c>
      <c r="C4" s="22">
        <v>14.0</v>
      </c>
      <c r="D4" s="48">
        <v>14.0</v>
      </c>
      <c r="E4" s="22">
        <v>13.0</v>
      </c>
      <c r="F4" s="22">
        <v>13.0</v>
      </c>
      <c r="G4" s="22">
        <v>14.0</v>
      </c>
      <c r="H4" s="22">
        <v>14.0</v>
      </c>
      <c r="I4" s="22">
        <v>20.0</v>
      </c>
      <c r="J4" s="22">
        <v>17.0</v>
      </c>
      <c r="K4" s="23">
        <v>17.0</v>
      </c>
      <c r="L4" s="25">
        <f t="shared" si="1"/>
        <v>136</v>
      </c>
      <c r="M4" s="25">
        <f t="shared" si="2"/>
        <v>123</v>
      </c>
    </row>
    <row r="5">
      <c r="A5" s="12">
        <v>3.0</v>
      </c>
      <c r="B5" s="54" t="s">
        <v>18</v>
      </c>
      <c r="C5" s="22">
        <v>13.0</v>
      </c>
      <c r="D5" s="21">
        <v>17.0</v>
      </c>
      <c r="E5" s="22">
        <v>11.0</v>
      </c>
      <c r="F5" s="22">
        <v>15.0</v>
      </c>
      <c r="G5" s="22">
        <v>17.0</v>
      </c>
      <c r="H5" s="22">
        <v>15.0</v>
      </c>
      <c r="I5" s="22">
        <v>15.0</v>
      </c>
      <c r="J5" s="22">
        <v>15.0</v>
      </c>
      <c r="K5" s="23">
        <v>14.0</v>
      </c>
      <c r="L5" s="25">
        <f t="shared" si="1"/>
        <v>132</v>
      </c>
      <c r="M5" s="25">
        <f t="shared" si="2"/>
        <v>121</v>
      </c>
    </row>
    <row r="6">
      <c r="A6" s="12">
        <v>4.0</v>
      </c>
      <c r="B6" s="54" t="s">
        <v>20</v>
      </c>
      <c r="C6" s="22">
        <v>15.0</v>
      </c>
      <c r="D6" s="21">
        <v>15.0</v>
      </c>
      <c r="E6" s="22">
        <v>14.0</v>
      </c>
      <c r="F6" s="22">
        <v>14.0</v>
      </c>
      <c r="G6" s="22">
        <v>15.0</v>
      </c>
      <c r="H6" s="22">
        <v>13.0</v>
      </c>
      <c r="I6" s="22">
        <v>17.0</v>
      </c>
      <c r="J6" s="22">
        <v>14.0</v>
      </c>
      <c r="K6" s="23">
        <v>13.0</v>
      </c>
      <c r="L6" s="25">
        <f t="shared" si="1"/>
        <v>130</v>
      </c>
      <c r="M6" s="25">
        <f t="shared" si="2"/>
        <v>117</v>
      </c>
    </row>
    <row r="7">
      <c r="A7" s="12">
        <v>5.0</v>
      </c>
      <c r="B7" s="54" t="s">
        <v>17</v>
      </c>
      <c r="C7" s="22">
        <v>11.0</v>
      </c>
      <c r="D7" s="21">
        <v>12.0</v>
      </c>
      <c r="E7" s="22">
        <v>17.0</v>
      </c>
      <c r="F7" s="22">
        <v>17.0</v>
      </c>
      <c r="G7" s="22">
        <v>11.0</v>
      </c>
      <c r="H7" s="22">
        <v>17.0</v>
      </c>
      <c r="I7" s="22">
        <v>14.0</v>
      </c>
      <c r="J7" s="22">
        <v>12.0</v>
      </c>
      <c r="K7" s="23">
        <v>12.0</v>
      </c>
      <c r="L7" s="25">
        <f t="shared" si="1"/>
        <v>123</v>
      </c>
      <c r="M7" s="25">
        <f t="shared" si="2"/>
        <v>112</v>
      </c>
    </row>
    <row r="8">
      <c r="A8" s="12">
        <v>6.0</v>
      </c>
      <c r="B8" s="54" t="s">
        <v>19</v>
      </c>
      <c r="C8" s="22">
        <v>17.0</v>
      </c>
      <c r="D8" s="21">
        <v>13.0</v>
      </c>
      <c r="E8" s="22">
        <v>10.0</v>
      </c>
      <c r="F8" s="22">
        <v>12.0</v>
      </c>
      <c r="G8" s="22">
        <v>13.0</v>
      </c>
      <c r="H8" s="22">
        <v>12.0</v>
      </c>
      <c r="I8" s="22">
        <v>11.0</v>
      </c>
      <c r="J8" s="22">
        <v>13.0</v>
      </c>
      <c r="K8" s="23">
        <v>15.0</v>
      </c>
      <c r="L8" s="25">
        <f t="shared" si="1"/>
        <v>116</v>
      </c>
      <c r="M8" s="25">
        <f t="shared" si="2"/>
        <v>106</v>
      </c>
    </row>
    <row r="9">
      <c r="A9" s="12">
        <v>7.0</v>
      </c>
      <c r="B9" s="54" t="s">
        <v>21</v>
      </c>
      <c r="C9" s="22">
        <v>12.0</v>
      </c>
      <c r="D9" s="21">
        <v>10.0</v>
      </c>
      <c r="E9" s="22">
        <v>15.0</v>
      </c>
      <c r="F9" s="22">
        <v>11.0</v>
      </c>
      <c r="G9" s="22">
        <v>12.0</v>
      </c>
      <c r="H9" s="22">
        <v>11.0</v>
      </c>
      <c r="I9" s="22">
        <v>13.0</v>
      </c>
      <c r="J9" s="22">
        <v>11.0</v>
      </c>
      <c r="K9" s="23">
        <v>11.0</v>
      </c>
      <c r="L9" s="25">
        <f t="shared" si="1"/>
        <v>106</v>
      </c>
      <c r="M9" s="25">
        <f t="shared" si="2"/>
        <v>96</v>
      </c>
    </row>
    <row r="10">
      <c r="A10" s="26">
        <v>8.0</v>
      </c>
      <c r="B10" s="55" t="s">
        <v>26</v>
      </c>
      <c r="C10" s="30">
        <v>10.0</v>
      </c>
      <c r="D10" s="29">
        <v>11.0</v>
      </c>
      <c r="E10" s="30">
        <v>12.0</v>
      </c>
      <c r="F10" s="30">
        <v>10.0</v>
      </c>
      <c r="G10" s="30">
        <v>10.0</v>
      </c>
      <c r="H10" s="30">
        <v>10.0</v>
      </c>
      <c r="I10" s="30">
        <v>10.0</v>
      </c>
      <c r="J10" s="30">
        <v>10.0</v>
      </c>
      <c r="K10" s="31">
        <v>10.0</v>
      </c>
      <c r="L10" s="33">
        <f t="shared" si="1"/>
        <v>93</v>
      </c>
      <c r="M10" s="33">
        <f t="shared" si="2"/>
        <v>83</v>
      </c>
    </row>
  </sheetData>
  <mergeCells count="1">
    <mergeCell ref="A1:M1"/>
  </mergeCells>
  <conditionalFormatting sqref="A3:M10">
    <cfRule type="expression" dxfId="0" priority="1">
      <formula>if($B3="BADGERS",True)</formula>
    </cfRule>
  </conditionalFormatting>
  <drawing r:id="rId1"/>
</worksheet>
</file>