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ICAP Dashboard" sheetId="1" r:id="rId1"/>
    <sheet name="Thresholds" sheetId="2" r:id="rId2"/>
    <sheet name="Readme" sheetId="3" r:id="rId3"/>
  </sheets>
  <calcPr calcId="124519" fullCalcOnLoad="1"/>
</workbook>
</file>

<file path=xl/sharedStrings.xml><?xml version="1.0" encoding="utf-8"?>
<sst xmlns="http://schemas.openxmlformats.org/spreadsheetml/2006/main" count="65" uniqueCount="63">
  <si>
    <t>Date</t>
  </si>
  <si>
    <t>ASIN</t>
  </si>
  <si>
    <t>SKU</t>
  </si>
  <si>
    <t>Title</t>
  </si>
  <si>
    <t>Price</t>
  </si>
  <si>
    <t>Price Floor</t>
  </si>
  <si>
    <t>Target Margin %</t>
  </si>
  <si>
    <t>Max ACoS %</t>
  </si>
  <si>
    <t>Sessions (PDP)</t>
  </si>
  <si>
    <t>Ad Impressions</t>
  </si>
  <si>
    <t>Ad Clicks</t>
  </si>
  <si>
    <t>CTR %</t>
  </si>
  <si>
    <t>SQP Search Impressions</t>
  </si>
  <si>
    <t>Click Share %</t>
  </si>
  <si>
    <t>Add to Cart % (if avail)</t>
  </si>
  <si>
    <t>Unit Session % (proxy)</t>
  </si>
  <si>
    <t>Buy Box %</t>
  </si>
  <si>
    <t>Ordered Units</t>
  </si>
  <si>
    <t>Ordered Revenue</t>
  </si>
  <si>
    <t>CPC</t>
  </si>
  <si>
    <t>ACoS %</t>
  </si>
  <si>
    <t>I Flag</t>
  </si>
  <si>
    <t>C Flag</t>
  </si>
  <si>
    <t>A Flag</t>
  </si>
  <si>
    <t>P Flag</t>
  </si>
  <si>
    <t>Stage to Fix</t>
  </si>
  <si>
    <t>Notes</t>
  </si>
  <si>
    <t>2025-10-01</t>
  </si>
  <si>
    <t>B00EXAMPLE1</t>
  </si>
  <si>
    <t>SKU-RED-1</t>
  </si>
  <si>
    <t>Red Throw Blanket</t>
  </si>
  <si>
    <t>Healthy baseline</t>
  </si>
  <si>
    <t>B00EXAMPLE2</t>
  </si>
  <si>
    <t>SKU-GREEN-2</t>
  </si>
  <si>
    <t>Green Mug</t>
  </si>
  <si>
    <t>CTR &amp; Buy Box issues</t>
  </si>
  <si>
    <t>Setting</t>
  </si>
  <si>
    <t>Recommend_start_here</t>
  </si>
  <si>
    <t>Minimum Buy Box % (ad-pushed SKUs)</t>
  </si>
  <si>
    <t>Pause bid pushes until BB is recovered.</t>
  </si>
  <si>
    <t>Target Unit Session % (proxy for Purchases)</t>
  </si>
  <si>
    <t>If you don't have ATC %, focus here.</t>
  </si>
  <si>
    <t>Target Add-to-Cart % (if available)</t>
  </si>
  <si>
    <t>Brand Metrics or 3P tools; otherwise leave blank.</t>
  </si>
  <si>
    <t>CTR Warning Threshold (%, vs 30-day median)</t>
  </si>
  <si>
    <t>If CTR is 20% under median, test image/title/coupon.</t>
  </si>
  <si>
    <t>Max ACoS % (profit guardrail)</t>
  </si>
  <si>
    <t>Set by SKU economics.</t>
  </si>
  <si>
    <t>Min Target Margin % (post ads/fees)</t>
  </si>
  <si>
    <t>Your desired gross margin.</t>
  </si>
  <si>
    <t>Prime Hours Start (local time)</t>
  </si>
  <si>
    <t>17:00</t>
  </si>
  <si>
    <t>Protect converting window.</t>
  </si>
  <si>
    <t>Prime Hours End (local time)</t>
  </si>
  <si>
    <t>23:00</t>
  </si>
  <si>
    <t>End of main converting window.</t>
  </si>
  <si>
    <t>ICAP Dashboard — How to use (Seller Labs)</t>
  </si>
  <si>
    <t>1) Paste data (one row per ASIN) into 'ICAP Dashboard':</t>
  </si>
  <si>
    <t xml:space="preserve">   • Sessions, Units, Revenue, Buy Box % → Seller Central &gt; Reports &gt; Business Reports &gt; Detail Page Sales &amp; Traffic by ASIN</t>
  </si>
  <si>
    <t xml:space="preserve">   • Ad Impressions, Ad Clicks, CPC, ACoS → Advertising Console &gt; SP/SB &gt; Reports</t>
  </si>
  <si>
    <t xml:space="preserve">   • SQP Search Impressions, Click Share → Brand Analytics &gt; Search Query Performance</t>
  </si>
  <si>
    <t>2) The sheet auto-calculates CTR, flags (I/C/A/P), and 'Stage to Fix'. Sort by that column.</t>
  </si>
  <si>
    <t>3) Tune guardrails on 'Thresholds'. Weekly loop: paste → sort → fix 3 SKUs → set alerts (BB loss, pacing, margin floor).</t>
  </si>
</sst>
</file>

<file path=xl/styles.xml><?xml version="1.0" encoding="utf-8"?>
<styleSheet xmlns="http://schemas.openxmlformats.org/spreadsheetml/2006/main">
  <numFmts count="2">
    <numFmt numFmtId="164" formatCode="$#,##0.00"/>
    <numFmt numFmtId="165" formatCode="0.00%"/>
  </numFmts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0F3F5"/>
        <bgColor indexed="64"/>
      </patternFill>
    </fill>
    <fill>
      <patternFill patternType="solid">
        <fgColor rgb="FFEAF7EA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0" xfId="0" applyNumberFormat="1"/>
    <xf numFmtId="165" fontId="0" fillId="0" borderId="0" xfId="0" applyNumberFormat="1"/>
    <xf numFmtId="0" fontId="1" fillId="2" borderId="1" xfId="0" applyFont="1" applyFill="1" applyBorder="1"/>
    <xf numFmtId="0" fontId="0" fillId="3" borderId="0" xfId="0" applyFill="1"/>
  </cellXfs>
  <cellStyles count="1">
    <cellStyle name="Normal" xfId="0" builtinId="0"/>
  </cellStyles>
  <dxfs count="5">
    <dxf>
      <fill>
        <patternFill>
          <bgColor rgb="FFFFE5E5"/>
        </patternFill>
      </fill>
    </dxf>
    <dxf>
      <fill>
        <patternFill>
          <bgColor rgb="FFFFD6D6"/>
        </patternFill>
      </fill>
    </dxf>
    <dxf>
      <fill>
        <patternFill>
          <bgColor rgb="FFFFF5CC"/>
        </patternFill>
      </fill>
    </dxf>
    <dxf>
      <fill>
        <patternFill>
          <bgColor rgb="FFD6E8FF"/>
        </patternFill>
      </fill>
    </dxf>
    <dxf>
      <fill>
        <patternFill>
          <bgColor rgb="FFE9D6FF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A201"/>
  <sheetViews>
    <sheetView tabSelected="1" workbookViewId="0"/>
  </sheetViews>
  <sheetFormatPr defaultRowHeight="15"/>
  <cols>
    <col min="4" max="4" width="28.7109375" customWidth="1"/>
    <col min="5" max="6" width="12.7109375" style="1" customWidth="1"/>
    <col min="7" max="8" width="12.7109375" style="2" customWidth="1"/>
    <col min="12" max="12" width="12.7109375" style="2" customWidth="1"/>
    <col min="14" max="17" width="12.7109375" style="2" customWidth="1"/>
    <col min="19" max="19" width="12.7109375" style="1" customWidth="1"/>
    <col min="21" max="21" width="12.7109375" style="2" customWidth="1"/>
    <col min="27" max="27" width="24.7109375" customWidth="1"/>
  </cols>
  <sheetData>
    <row r="1" spans="1:27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</row>
    <row r="2" spans="1:27">
      <c r="A2" s="4" t="s">
        <v>27</v>
      </c>
      <c r="B2" s="4" t="s">
        <v>28</v>
      </c>
      <c r="C2" s="4" t="s">
        <v>29</v>
      </c>
      <c r="D2" s="4" t="s">
        <v>30</v>
      </c>
      <c r="E2" s="4">
        <v>25</v>
      </c>
      <c r="F2" s="4">
        <v>20</v>
      </c>
      <c r="G2" s="4">
        <v>0.25</v>
      </c>
      <c r="H2" s="4">
        <v>0.25</v>
      </c>
      <c r="I2" s="4">
        <v>3000</v>
      </c>
      <c r="J2" s="4">
        <v>50000</v>
      </c>
      <c r="K2" s="4">
        <v>800</v>
      </c>
      <c r="L2" s="2">
        <f>IFERROR(K2/J2,0)</f>
        <v>0</v>
      </c>
      <c r="M2" s="4">
        <v>20000</v>
      </c>
      <c r="N2" s="4">
        <v>0.12</v>
      </c>
      <c r="O2" s="4">
        <v>0.09</v>
      </c>
      <c r="P2" s="4">
        <v>0.12</v>
      </c>
      <c r="Q2" s="4">
        <v>0.98</v>
      </c>
      <c r="R2" s="4">
        <v>360</v>
      </c>
      <c r="S2" s="4">
        <v>7200</v>
      </c>
      <c r="T2" s="4">
        <v>0.6</v>
      </c>
      <c r="U2" s="4">
        <v>0.22</v>
      </c>
      <c r="V2">
        <f>IF(J2&lt;1000,"CHECK COVERAGE","OK")</f>
        <v>0</v>
      </c>
      <c r="W2">
        <f>IF(L2&lt;0.002,"LOW CTR","OK")</f>
        <v>0</v>
      </c>
      <c r="X2">
        <f>IF(O2&lt;&gt;"",IF(O2&lt;0.08,"LOW ATC","OK"),IF(P2&lt;0.10,"LOW UNIT SESSION","OK"))</f>
        <v>0</v>
      </c>
      <c r="Y2">
        <f>IF(Q2&lt;0.95,"LOW BUY BOX","OK")</f>
        <v>0</v>
      </c>
      <c r="Z2">
        <f>IF(Q2&lt;0.95,"P",IF(O2&lt;&gt;"",IF(O2&lt;0.08,"A",IF(L2&lt;0.002,"C","I")),IF(P2&lt;0.10,"A",IF(L2&lt;0.002,"C","I"))))</f>
        <v>0</v>
      </c>
      <c r="AA2" s="4" t="s">
        <v>31</v>
      </c>
    </row>
    <row r="3" spans="1:27">
      <c r="A3" s="4" t="s">
        <v>27</v>
      </c>
      <c r="B3" s="4" t="s">
        <v>32</v>
      </c>
      <c r="C3" s="4" t="s">
        <v>33</v>
      </c>
      <c r="D3" s="4" t="s">
        <v>34</v>
      </c>
      <c r="E3" s="4">
        <v>19</v>
      </c>
      <c r="F3" s="4">
        <v>16</v>
      </c>
      <c r="G3" s="4">
        <v>0.2</v>
      </c>
      <c r="H3" s="4">
        <v>0.25</v>
      </c>
      <c r="I3" s="4">
        <v>2500</v>
      </c>
      <c r="J3" s="4">
        <v>60000</v>
      </c>
      <c r="K3" s="4">
        <v>30</v>
      </c>
      <c r="L3" s="2">
        <f>IFERROR(K3/J3,0)</f>
        <v>0</v>
      </c>
      <c r="M3" s="4">
        <v>15000</v>
      </c>
      <c r="N3" s="4">
        <v>0.03</v>
      </c>
      <c r="O3" s="4">
        <v>0.05</v>
      </c>
      <c r="P3" s="4">
        <v>0.07000000000000001</v>
      </c>
      <c r="Q3" s="4">
        <v>0.93</v>
      </c>
      <c r="R3" s="4">
        <v>110</v>
      </c>
      <c r="S3" s="4">
        <v>2090</v>
      </c>
      <c r="T3" s="4">
        <v>0.7</v>
      </c>
      <c r="U3" s="4">
        <v>0.28</v>
      </c>
      <c r="V3">
        <f>IF(J3&lt;1000,"CHECK COVERAGE","OK")</f>
        <v>0</v>
      </c>
      <c r="W3">
        <f>IF(L3&lt;0.002,"LOW CTR","OK")</f>
        <v>0</v>
      </c>
      <c r="X3">
        <f>IF(O3&lt;&gt;"",IF(O3&lt;0.08,"LOW ATC","OK"),IF(P3&lt;0.10,"LOW UNIT SESSION","OK"))</f>
        <v>0</v>
      </c>
      <c r="Y3">
        <f>IF(Q3&lt;0.95,"LOW BUY BOX","OK")</f>
        <v>0</v>
      </c>
      <c r="Z3">
        <f>IF(Q3&lt;0.95,"P",IF(O3&lt;&gt;"",IF(O3&lt;0.08,"A",IF(L3&lt;0.002,"C","I")),IF(P3&lt;0.10,"A",IF(L3&lt;0.002,"C","I"))))</f>
        <v>0</v>
      </c>
      <c r="AA3" s="4" t="s">
        <v>35</v>
      </c>
    </row>
    <row r="4" spans="1:27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2">
        <f>IFERROR(K4/J4,0)</f>
        <v>0</v>
      </c>
      <c r="M4" s="4"/>
      <c r="N4" s="4"/>
      <c r="O4" s="4"/>
      <c r="P4" s="4"/>
      <c r="Q4" s="4"/>
      <c r="R4" s="4"/>
      <c r="S4" s="4"/>
      <c r="T4" s="4"/>
      <c r="U4" s="4"/>
      <c r="V4">
        <f>IF(J4&lt;1000,"CHECK COVERAGE","OK")</f>
        <v>0</v>
      </c>
      <c r="W4">
        <f>IF(L4&lt;0.002,"LOW CTR","OK")</f>
        <v>0</v>
      </c>
      <c r="X4">
        <f>IF(O4&lt;&gt;"",IF(O4&lt;0.08,"LOW ATC","OK"),IF(P4&lt;0.10,"LOW UNIT SESSION","OK"))</f>
        <v>0</v>
      </c>
      <c r="Y4">
        <f>IF(Q4&lt;0.95,"LOW BUY BOX","OK")</f>
        <v>0</v>
      </c>
      <c r="Z4">
        <f>IF(Q4&lt;0.95,"P",IF(O4&lt;&gt;"",IF(O4&lt;0.08,"A",IF(L4&lt;0.002,"C","I")),IF(P4&lt;0.10,"A",IF(L4&lt;0.002,"C","I"))))</f>
        <v>0</v>
      </c>
      <c r="AA4" s="4"/>
    </row>
    <row r="5" spans="1:27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2">
        <f>IFERROR(K5/J5,0)</f>
        <v>0</v>
      </c>
      <c r="M5" s="4"/>
      <c r="N5" s="4"/>
      <c r="O5" s="4"/>
      <c r="P5" s="4"/>
      <c r="Q5" s="4"/>
      <c r="R5" s="4"/>
      <c r="S5" s="4"/>
      <c r="T5" s="4"/>
      <c r="U5" s="4"/>
      <c r="V5">
        <f>IF(J5&lt;1000,"CHECK COVERAGE","OK")</f>
        <v>0</v>
      </c>
      <c r="W5">
        <f>IF(L5&lt;0.002,"LOW CTR","OK")</f>
        <v>0</v>
      </c>
      <c r="X5">
        <f>IF(O5&lt;&gt;"",IF(O5&lt;0.08,"LOW ATC","OK"),IF(P5&lt;0.10,"LOW UNIT SESSION","OK"))</f>
        <v>0</v>
      </c>
      <c r="Y5">
        <f>IF(Q5&lt;0.95,"LOW BUY BOX","OK")</f>
        <v>0</v>
      </c>
      <c r="Z5">
        <f>IF(Q5&lt;0.95,"P",IF(O5&lt;&gt;"",IF(O5&lt;0.08,"A",IF(L5&lt;0.002,"C","I")),IF(P5&lt;0.10,"A",IF(L5&lt;0.002,"C","I"))))</f>
        <v>0</v>
      </c>
      <c r="AA5" s="4"/>
    </row>
    <row r="6" spans="1:27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2">
        <f>IFERROR(K6/J6,0)</f>
        <v>0</v>
      </c>
      <c r="M6" s="4"/>
      <c r="N6" s="4"/>
      <c r="O6" s="4"/>
      <c r="P6" s="4"/>
      <c r="Q6" s="4"/>
      <c r="R6" s="4"/>
      <c r="S6" s="4"/>
      <c r="T6" s="4"/>
      <c r="U6" s="4"/>
      <c r="V6">
        <f>IF(J6&lt;1000,"CHECK COVERAGE","OK")</f>
        <v>0</v>
      </c>
      <c r="W6">
        <f>IF(L6&lt;0.002,"LOW CTR","OK")</f>
        <v>0</v>
      </c>
      <c r="X6">
        <f>IF(O6&lt;&gt;"",IF(O6&lt;0.08,"LOW ATC","OK"),IF(P6&lt;0.10,"LOW UNIT SESSION","OK"))</f>
        <v>0</v>
      </c>
      <c r="Y6">
        <f>IF(Q6&lt;0.95,"LOW BUY BOX","OK")</f>
        <v>0</v>
      </c>
      <c r="Z6">
        <f>IF(Q6&lt;0.95,"P",IF(O6&lt;&gt;"",IF(O6&lt;0.08,"A",IF(L6&lt;0.002,"C","I")),IF(P6&lt;0.10,"A",IF(L6&lt;0.002,"C","I"))))</f>
        <v>0</v>
      </c>
      <c r="AA6" s="4"/>
    </row>
    <row r="7" spans="1:27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2">
        <f>IFERROR(K7/J7,0)</f>
        <v>0</v>
      </c>
      <c r="M7" s="4"/>
      <c r="N7" s="4"/>
      <c r="O7" s="4"/>
      <c r="P7" s="4"/>
      <c r="Q7" s="4"/>
      <c r="R7" s="4"/>
      <c r="S7" s="4"/>
      <c r="T7" s="4"/>
      <c r="U7" s="4"/>
      <c r="V7">
        <f>IF(J7&lt;1000,"CHECK COVERAGE","OK")</f>
        <v>0</v>
      </c>
      <c r="W7">
        <f>IF(L7&lt;0.002,"LOW CTR","OK")</f>
        <v>0</v>
      </c>
      <c r="X7">
        <f>IF(O7&lt;&gt;"",IF(O7&lt;0.08,"LOW ATC","OK"),IF(P7&lt;0.10,"LOW UNIT SESSION","OK"))</f>
        <v>0</v>
      </c>
      <c r="Y7">
        <f>IF(Q7&lt;0.95,"LOW BUY BOX","OK")</f>
        <v>0</v>
      </c>
      <c r="Z7">
        <f>IF(Q7&lt;0.95,"P",IF(O7&lt;&gt;"",IF(O7&lt;0.08,"A",IF(L7&lt;0.002,"C","I")),IF(P7&lt;0.10,"A",IF(L7&lt;0.002,"C","I"))))</f>
        <v>0</v>
      </c>
      <c r="AA7" s="4"/>
    </row>
    <row r="8" spans="1:27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2">
        <f>IFERROR(K8/J8,0)</f>
        <v>0</v>
      </c>
      <c r="M8" s="4"/>
      <c r="N8" s="4"/>
      <c r="O8" s="4"/>
      <c r="P8" s="4"/>
      <c r="Q8" s="4"/>
      <c r="R8" s="4"/>
      <c r="S8" s="4"/>
      <c r="T8" s="4"/>
      <c r="U8" s="4"/>
      <c r="V8">
        <f>IF(J8&lt;1000,"CHECK COVERAGE","OK")</f>
        <v>0</v>
      </c>
      <c r="W8">
        <f>IF(L8&lt;0.002,"LOW CTR","OK")</f>
        <v>0</v>
      </c>
      <c r="X8">
        <f>IF(O8&lt;&gt;"",IF(O8&lt;0.08,"LOW ATC","OK"),IF(P8&lt;0.10,"LOW UNIT SESSION","OK"))</f>
        <v>0</v>
      </c>
      <c r="Y8">
        <f>IF(Q8&lt;0.95,"LOW BUY BOX","OK")</f>
        <v>0</v>
      </c>
      <c r="Z8">
        <f>IF(Q8&lt;0.95,"P",IF(O8&lt;&gt;"",IF(O8&lt;0.08,"A",IF(L8&lt;0.002,"C","I")),IF(P8&lt;0.10,"A",IF(L8&lt;0.002,"C","I"))))</f>
        <v>0</v>
      </c>
      <c r="AA8" s="4"/>
    </row>
    <row r="9" spans="1:27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2">
        <f>IFERROR(K9/J9,0)</f>
        <v>0</v>
      </c>
      <c r="M9" s="4"/>
      <c r="N9" s="4"/>
      <c r="O9" s="4"/>
      <c r="P9" s="4"/>
      <c r="Q9" s="4"/>
      <c r="R9" s="4"/>
      <c r="S9" s="4"/>
      <c r="T9" s="4"/>
      <c r="U9" s="4"/>
      <c r="V9">
        <f>IF(J9&lt;1000,"CHECK COVERAGE","OK")</f>
        <v>0</v>
      </c>
      <c r="W9">
        <f>IF(L9&lt;0.002,"LOW CTR","OK")</f>
        <v>0</v>
      </c>
      <c r="X9">
        <f>IF(O9&lt;&gt;"",IF(O9&lt;0.08,"LOW ATC","OK"),IF(P9&lt;0.10,"LOW UNIT SESSION","OK"))</f>
        <v>0</v>
      </c>
      <c r="Y9">
        <f>IF(Q9&lt;0.95,"LOW BUY BOX","OK")</f>
        <v>0</v>
      </c>
      <c r="Z9">
        <f>IF(Q9&lt;0.95,"P",IF(O9&lt;&gt;"",IF(O9&lt;0.08,"A",IF(L9&lt;0.002,"C","I")),IF(P9&lt;0.10,"A",IF(L9&lt;0.002,"C","I"))))</f>
        <v>0</v>
      </c>
      <c r="AA9" s="4"/>
    </row>
    <row r="10" spans="1:27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2">
        <f>IFERROR(K10/J10,0)</f>
        <v>0</v>
      </c>
      <c r="M10" s="4"/>
      <c r="N10" s="4"/>
      <c r="O10" s="4"/>
      <c r="P10" s="4"/>
      <c r="Q10" s="4"/>
      <c r="R10" s="4"/>
      <c r="S10" s="4"/>
      <c r="T10" s="4"/>
      <c r="U10" s="4"/>
      <c r="V10">
        <f>IF(J10&lt;1000,"CHECK COVERAGE","OK")</f>
        <v>0</v>
      </c>
      <c r="W10">
        <f>IF(L10&lt;0.002,"LOW CTR","OK")</f>
        <v>0</v>
      </c>
      <c r="X10">
        <f>IF(O10&lt;&gt;"",IF(O10&lt;0.08,"LOW ATC","OK"),IF(P10&lt;0.10,"LOW UNIT SESSION","OK"))</f>
        <v>0</v>
      </c>
      <c r="Y10">
        <f>IF(Q10&lt;0.95,"LOW BUY BOX","OK")</f>
        <v>0</v>
      </c>
      <c r="Z10">
        <f>IF(Q10&lt;0.95,"P",IF(O10&lt;&gt;"",IF(O10&lt;0.08,"A",IF(L10&lt;0.002,"C","I")),IF(P10&lt;0.10,"A",IF(L10&lt;0.002,"C","I"))))</f>
        <v>0</v>
      </c>
      <c r="AA10" s="4"/>
    </row>
    <row r="11" spans="1:27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2">
        <f>IFERROR(K11/J11,0)</f>
        <v>0</v>
      </c>
      <c r="M11" s="4"/>
      <c r="N11" s="4"/>
      <c r="O11" s="4"/>
      <c r="P11" s="4"/>
      <c r="Q11" s="4"/>
      <c r="R11" s="4"/>
      <c r="S11" s="4"/>
      <c r="T11" s="4"/>
      <c r="U11" s="4"/>
      <c r="V11">
        <f>IF(J11&lt;1000,"CHECK COVERAGE","OK")</f>
        <v>0</v>
      </c>
      <c r="W11">
        <f>IF(L11&lt;0.002,"LOW CTR","OK")</f>
        <v>0</v>
      </c>
      <c r="X11">
        <f>IF(O11&lt;&gt;"",IF(O11&lt;0.08,"LOW ATC","OK"),IF(P11&lt;0.10,"LOW UNIT SESSION","OK"))</f>
        <v>0</v>
      </c>
      <c r="Y11">
        <f>IF(Q11&lt;0.95,"LOW BUY BOX","OK")</f>
        <v>0</v>
      </c>
      <c r="Z11">
        <f>IF(Q11&lt;0.95,"P",IF(O11&lt;&gt;"",IF(O11&lt;0.08,"A",IF(L11&lt;0.002,"C","I")),IF(P11&lt;0.10,"A",IF(L11&lt;0.002,"C","I"))))</f>
        <v>0</v>
      </c>
      <c r="AA11" s="4"/>
    </row>
    <row r="12" spans="1:27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2">
        <f>IFERROR(K12/J12,0)</f>
        <v>0</v>
      </c>
      <c r="M12" s="4"/>
      <c r="N12" s="4"/>
      <c r="O12" s="4"/>
      <c r="P12" s="4"/>
      <c r="Q12" s="4"/>
      <c r="R12" s="4"/>
      <c r="S12" s="4"/>
      <c r="T12" s="4"/>
      <c r="U12" s="4"/>
      <c r="V12">
        <f>IF(J12&lt;1000,"CHECK COVERAGE","OK")</f>
        <v>0</v>
      </c>
      <c r="W12">
        <f>IF(L12&lt;0.002,"LOW CTR","OK")</f>
        <v>0</v>
      </c>
      <c r="X12">
        <f>IF(O12&lt;&gt;"",IF(O12&lt;0.08,"LOW ATC","OK"),IF(P12&lt;0.10,"LOW UNIT SESSION","OK"))</f>
        <v>0</v>
      </c>
      <c r="Y12">
        <f>IF(Q12&lt;0.95,"LOW BUY BOX","OK")</f>
        <v>0</v>
      </c>
      <c r="Z12">
        <f>IF(Q12&lt;0.95,"P",IF(O12&lt;&gt;"",IF(O12&lt;0.08,"A",IF(L12&lt;0.002,"C","I")),IF(P12&lt;0.10,"A",IF(L12&lt;0.002,"C","I"))))</f>
        <v>0</v>
      </c>
      <c r="AA12" s="4"/>
    </row>
    <row r="13" spans="1:27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2">
        <f>IFERROR(K13/J13,0)</f>
        <v>0</v>
      </c>
      <c r="M13" s="4"/>
      <c r="N13" s="4"/>
      <c r="O13" s="4"/>
      <c r="P13" s="4"/>
      <c r="Q13" s="4"/>
      <c r="R13" s="4"/>
      <c r="S13" s="4"/>
      <c r="T13" s="4"/>
      <c r="U13" s="4"/>
      <c r="V13">
        <f>IF(J13&lt;1000,"CHECK COVERAGE","OK")</f>
        <v>0</v>
      </c>
      <c r="W13">
        <f>IF(L13&lt;0.002,"LOW CTR","OK")</f>
        <v>0</v>
      </c>
      <c r="X13">
        <f>IF(O13&lt;&gt;"",IF(O13&lt;0.08,"LOW ATC","OK"),IF(P13&lt;0.10,"LOW UNIT SESSION","OK"))</f>
        <v>0</v>
      </c>
      <c r="Y13">
        <f>IF(Q13&lt;0.95,"LOW BUY BOX","OK")</f>
        <v>0</v>
      </c>
      <c r="Z13">
        <f>IF(Q13&lt;0.95,"P",IF(O13&lt;&gt;"",IF(O13&lt;0.08,"A",IF(L13&lt;0.002,"C","I")),IF(P13&lt;0.10,"A",IF(L13&lt;0.002,"C","I"))))</f>
        <v>0</v>
      </c>
      <c r="AA13" s="4"/>
    </row>
    <row r="14" spans="1:27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2">
        <f>IFERROR(K14/J14,0)</f>
        <v>0</v>
      </c>
      <c r="M14" s="4"/>
      <c r="N14" s="4"/>
      <c r="O14" s="4"/>
      <c r="P14" s="4"/>
      <c r="Q14" s="4"/>
      <c r="R14" s="4"/>
      <c r="S14" s="4"/>
      <c r="T14" s="4"/>
      <c r="U14" s="4"/>
      <c r="V14">
        <f>IF(J14&lt;1000,"CHECK COVERAGE","OK")</f>
        <v>0</v>
      </c>
      <c r="W14">
        <f>IF(L14&lt;0.002,"LOW CTR","OK")</f>
        <v>0</v>
      </c>
      <c r="X14">
        <f>IF(O14&lt;&gt;"",IF(O14&lt;0.08,"LOW ATC","OK"),IF(P14&lt;0.10,"LOW UNIT SESSION","OK"))</f>
        <v>0</v>
      </c>
      <c r="Y14">
        <f>IF(Q14&lt;0.95,"LOW BUY BOX","OK")</f>
        <v>0</v>
      </c>
      <c r="Z14">
        <f>IF(Q14&lt;0.95,"P",IF(O14&lt;&gt;"",IF(O14&lt;0.08,"A",IF(L14&lt;0.002,"C","I")),IF(P14&lt;0.10,"A",IF(L14&lt;0.002,"C","I"))))</f>
        <v>0</v>
      </c>
      <c r="AA14" s="4"/>
    </row>
    <row r="15" spans="1:27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2">
        <f>IFERROR(K15/J15,0)</f>
        <v>0</v>
      </c>
      <c r="M15" s="4"/>
      <c r="N15" s="4"/>
      <c r="O15" s="4"/>
      <c r="P15" s="4"/>
      <c r="Q15" s="4"/>
      <c r="R15" s="4"/>
      <c r="S15" s="4"/>
      <c r="T15" s="4"/>
      <c r="U15" s="4"/>
      <c r="V15">
        <f>IF(J15&lt;1000,"CHECK COVERAGE","OK")</f>
        <v>0</v>
      </c>
      <c r="W15">
        <f>IF(L15&lt;0.002,"LOW CTR","OK")</f>
        <v>0</v>
      </c>
      <c r="X15">
        <f>IF(O15&lt;&gt;"",IF(O15&lt;0.08,"LOW ATC","OK"),IF(P15&lt;0.10,"LOW UNIT SESSION","OK"))</f>
        <v>0</v>
      </c>
      <c r="Y15">
        <f>IF(Q15&lt;0.95,"LOW BUY BOX","OK")</f>
        <v>0</v>
      </c>
      <c r="Z15">
        <f>IF(Q15&lt;0.95,"P",IF(O15&lt;&gt;"",IF(O15&lt;0.08,"A",IF(L15&lt;0.002,"C","I")),IF(P15&lt;0.10,"A",IF(L15&lt;0.002,"C","I"))))</f>
        <v>0</v>
      </c>
      <c r="AA15" s="4"/>
    </row>
    <row r="16" spans="1:27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2">
        <f>IFERROR(K16/J16,0)</f>
        <v>0</v>
      </c>
      <c r="M16" s="4"/>
      <c r="N16" s="4"/>
      <c r="O16" s="4"/>
      <c r="P16" s="4"/>
      <c r="Q16" s="4"/>
      <c r="R16" s="4"/>
      <c r="S16" s="4"/>
      <c r="T16" s="4"/>
      <c r="U16" s="4"/>
      <c r="V16">
        <f>IF(J16&lt;1000,"CHECK COVERAGE","OK")</f>
        <v>0</v>
      </c>
      <c r="W16">
        <f>IF(L16&lt;0.002,"LOW CTR","OK")</f>
        <v>0</v>
      </c>
      <c r="X16">
        <f>IF(O16&lt;&gt;"",IF(O16&lt;0.08,"LOW ATC","OK"),IF(P16&lt;0.10,"LOW UNIT SESSION","OK"))</f>
        <v>0</v>
      </c>
      <c r="Y16">
        <f>IF(Q16&lt;0.95,"LOW BUY BOX","OK")</f>
        <v>0</v>
      </c>
      <c r="Z16">
        <f>IF(Q16&lt;0.95,"P",IF(O16&lt;&gt;"",IF(O16&lt;0.08,"A",IF(L16&lt;0.002,"C","I")),IF(P16&lt;0.10,"A",IF(L16&lt;0.002,"C","I"))))</f>
        <v>0</v>
      </c>
      <c r="AA16" s="4"/>
    </row>
    <row r="17" spans="1:27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2">
        <f>IFERROR(K17/J17,0)</f>
        <v>0</v>
      </c>
      <c r="M17" s="4"/>
      <c r="N17" s="4"/>
      <c r="O17" s="4"/>
      <c r="P17" s="4"/>
      <c r="Q17" s="4"/>
      <c r="R17" s="4"/>
      <c r="S17" s="4"/>
      <c r="T17" s="4"/>
      <c r="U17" s="4"/>
      <c r="V17">
        <f>IF(J17&lt;1000,"CHECK COVERAGE","OK")</f>
        <v>0</v>
      </c>
      <c r="W17">
        <f>IF(L17&lt;0.002,"LOW CTR","OK")</f>
        <v>0</v>
      </c>
      <c r="X17">
        <f>IF(O17&lt;&gt;"",IF(O17&lt;0.08,"LOW ATC","OK"),IF(P17&lt;0.10,"LOW UNIT SESSION","OK"))</f>
        <v>0</v>
      </c>
      <c r="Y17">
        <f>IF(Q17&lt;0.95,"LOW BUY BOX","OK")</f>
        <v>0</v>
      </c>
      <c r="Z17">
        <f>IF(Q17&lt;0.95,"P",IF(O17&lt;&gt;"",IF(O17&lt;0.08,"A",IF(L17&lt;0.002,"C","I")),IF(P17&lt;0.10,"A",IF(L17&lt;0.002,"C","I"))))</f>
        <v>0</v>
      </c>
      <c r="AA17" s="4"/>
    </row>
    <row r="18" spans="1:27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2">
        <f>IFERROR(K18/J18,0)</f>
        <v>0</v>
      </c>
      <c r="M18" s="4"/>
      <c r="N18" s="4"/>
      <c r="O18" s="4"/>
      <c r="P18" s="4"/>
      <c r="Q18" s="4"/>
      <c r="R18" s="4"/>
      <c r="S18" s="4"/>
      <c r="T18" s="4"/>
      <c r="U18" s="4"/>
      <c r="V18">
        <f>IF(J18&lt;1000,"CHECK COVERAGE","OK")</f>
        <v>0</v>
      </c>
      <c r="W18">
        <f>IF(L18&lt;0.002,"LOW CTR","OK")</f>
        <v>0</v>
      </c>
      <c r="X18">
        <f>IF(O18&lt;&gt;"",IF(O18&lt;0.08,"LOW ATC","OK"),IF(P18&lt;0.10,"LOW UNIT SESSION","OK"))</f>
        <v>0</v>
      </c>
      <c r="Y18">
        <f>IF(Q18&lt;0.95,"LOW BUY BOX","OK")</f>
        <v>0</v>
      </c>
      <c r="Z18">
        <f>IF(Q18&lt;0.95,"P",IF(O18&lt;&gt;"",IF(O18&lt;0.08,"A",IF(L18&lt;0.002,"C","I")),IF(P18&lt;0.10,"A",IF(L18&lt;0.002,"C","I"))))</f>
        <v>0</v>
      </c>
      <c r="AA18" s="4"/>
    </row>
    <row r="19" spans="1:27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2">
        <f>IFERROR(K19/J19,0)</f>
        <v>0</v>
      </c>
      <c r="M19" s="4"/>
      <c r="N19" s="4"/>
      <c r="O19" s="4"/>
      <c r="P19" s="4"/>
      <c r="Q19" s="4"/>
      <c r="R19" s="4"/>
      <c r="S19" s="4"/>
      <c r="T19" s="4"/>
      <c r="U19" s="4"/>
      <c r="V19">
        <f>IF(J19&lt;1000,"CHECK COVERAGE","OK")</f>
        <v>0</v>
      </c>
      <c r="W19">
        <f>IF(L19&lt;0.002,"LOW CTR","OK")</f>
        <v>0</v>
      </c>
      <c r="X19">
        <f>IF(O19&lt;&gt;"",IF(O19&lt;0.08,"LOW ATC","OK"),IF(P19&lt;0.10,"LOW UNIT SESSION","OK"))</f>
        <v>0</v>
      </c>
      <c r="Y19">
        <f>IF(Q19&lt;0.95,"LOW BUY BOX","OK")</f>
        <v>0</v>
      </c>
      <c r="Z19">
        <f>IF(Q19&lt;0.95,"P",IF(O19&lt;&gt;"",IF(O19&lt;0.08,"A",IF(L19&lt;0.002,"C","I")),IF(P19&lt;0.10,"A",IF(L19&lt;0.002,"C","I"))))</f>
        <v>0</v>
      </c>
      <c r="AA19" s="4"/>
    </row>
    <row r="20" spans="1:27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2">
        <f>IFERROR(K20/J20,0)</f>
        <v>0</v>
      </c>
      <c r="M20" s="4"/>
      <c r="N20" s="4"/>
      <c r="O20" s="4"/>
      <c r="P20" s="4"/>
      <c r="Q20" s="4"/>
      <c r="R20" s="4"/>
      <c r="S20" s="4"/>
      <c r="T20" s="4"/>
      <c r="U20" s="4"/>
      <c r="V20">
        <f>IF(J20&lt;1000,"CHECK COVERAGE","OK")</f>
        <v>0</v>
      </c>
      <c r="W20">
        <f>IF(L20&lt;0.002,"LOW CTR","OK")</f>
        <v>0</v>
      </c>
      <c r="X20">
        <f>IF(O20&lt;&gt;"",IF(O20&lt;0.08,"LOW ATC","OK"),IF(P20&lt;0.10,"LOW UNIT SESSION","OK"))</f>
        <v>0</v>
      </c>
      <c r="Y20">
        <f>IF(Q20&lt;0.95,"LOW BUY BOX","OK")</f>
        <v>0</v>
      </c>
      <c r="Z20">
        <f>IF(Q20&lt;0.95,"P",IF(O20&lt;&gt;"",IF(O20&lt;0.08,"A",IF(L20&lt;0.002,"C","I")),IF(P20&lt;0.10,"A",IF(L20&lt;0.002,"C","I"))))</f>
        <v>0</v>
      </c>
      <c r="AA20" s="4"/>
    </row>
    <row r="21" spans="1:27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2">
        <f>IFERROR(K21/J21,0)</f>
        <v>0</v>
      </c>
      <c r="M21" s="4"/>
      <c r="N21" s="4"/>
      <c r="O21" s="4"/>
      <c r="P21" s="4"/>
      <c r="Q21" s="4"/>
      <c r="R21" s="4"/>
      <c r="S21" s="4"/>
      <c r="T21" s="4"/>
      <c r="U21" s="4"/>
      <c r="V21">
        <f>IF(J21&lt;1000,"CHECK COVERAGE","OK")</f>
        <v>0</v>
      </c>
      <c r="W21">
        <f>IF(L21&lt;0.002,"LOW CTR","OK")</f>
        <v>0</v>
      </c>
      <c r="X21">
        <f>IF(O21&lt;&gt;"",IF(O21&lt;0.08,"LOW ATC","OK"),IF(P21&lt;0.10,"LOW UNIT SESSION","OK"))</f>
        <v>0</v>
      </c>
      <c r="Y21">
        <f>IF(Q21&lt;0.95,"LOW BUY BOX","OK")</f>
        <v>0</v>
      </c>
      <c r="Z21">
        <f>IF(Q21&lt;0.95,"P",IF(O21&lt;&gt;"",IF(O21&lt;0.08,"A",IF(L21&lt;0.002,"C","I")),IF(P21&lt;0.10,"A",IF(L21&lt;0.002,"C","I"))))</f>
        <v>0</v>
      </c>
      <c r="AA21" s="4"/>
    </row>
    <row r="22" spans="1:27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2">
        <f>IFERROR(K22/J22,0)</f>
        <v>0</v>
      </c>
      <c r="M22" s="4"/>
      <c r="N22" s="4"/>
      <c r="O22" s="4"/>
      <c r="P22" s="4"/>
      <c r="Q22" s="4"/>
      <c r="R22" s="4"/>
      <c r="S22" s="4"/>
      <c r="T22" s="4"/>
      <c r="U22" s="4"/>
      <c r="V22">
        <f>IF(J22&lt;1000,"CHECK COVERAGE","OK")</f>
        <v>0</v>
      </c>
      <c r="W22">
        <f>IF(L22&lt;0.002,"LOW CTR","OK")</f>
        <v>0</v>
      </c>
      <c r="X22">
        <f>IF(O22&lt;&gt;"",IF(O22&lt;0.08,"LOW ATC","OK"),IF(P22&lt;0.10,"LOW UNIT SESSION","OK"))</f>
        <v>0</v>
      </c>
      <c r="Y22">
        <f>IF(Q22&lt;0.95,"LOW BUY BOX","OK")</f>
        <v>0</v>
      </c>
      <c r="Z22">
        <f>IF(Q22&lt;0.95,"P",IF(O22&lt;&gt;"",IF(O22&lt;0.08,"A",IF(L22&lt;0.002,"C","I")),IF(P22&lt;0.10,"A",IF(L22&lt;0.002,"C","I"))))</f>
        <v>0</v>
      </c>
      <c r="AA22" s="4"/>
    </row>
    <row r="23" spans="1:27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2">
        <f>IFERROR(K23/J23,0)</f>
        <v>0</v>
      </c>
      <c r="M23" s="4"/>
      <c r="N23" s="4"/>
      <c r="O23" s="4"/>
      <c r="P23" s="4"/>
      <c r="Q23" s="4"/>
      <c r="R23" s="4"/>
      <c r="S23" s="4"/>
      <c r="T23" s="4"/>
      <c r="U23" s="4"/>
      <c r="V23">
        <f>IF(J23&lt;1000,"CHECK COVERAGE","OK")</f>
        <v>0</v>
      </c>
      <c r="W23">
        <f>IF(L23&lt;0.002,"LOW CTR","OK")</f>
        <v>0</v>
      </c>
      <c r="X23">
        <f>IF(O23&lt;&gt;"",IF(O23&lt;0.08,"LOW ATC","OK"),IF(P23&lt;0.10,"LOW UNIT SESSION","OK"))</f>
        <v>0</v>
      </c>
      <c r="Y23">
        <f>IF(Q23&lt;0.95,"LOW BUY BOX","OK")</f>
        <v>0</v>
      </c>
      <c r="Z23">
        <f>IF(Q23&lt;0.95,"P",IF(O23&lt;&gt;"",IF(O23&lt;0.08,"A",IF(L23&lt;0.002,"C","I")),IF(P23&lt;0.10,"A",IF(L23&lt;0.002,"C","I"))))</f>
        <v>0</v>
      </c>
      <c r="AA23" s="4"/>
    </row>
    <row r="24" spans="1:27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2">
        <f>IFERROR(K24/J24,0)</f>
        <v>0</v>
      </c>
      <c r="M24" s="4"/>
      <c r="N24" s="4"/>
      <c r="O24" s="4"/>
      <c r="P24" s="4"/>
      <c r="Q24" s="4"/>
      <c r="R24" s="4"/>
      <c r="S24" s="4"/>
      <c r="T24" s="4"/>
      <c r="U24" s="4"/>
      <c r="V24">
        <f>IF(J24&lt;1000,"CHECK COVERAGE","OK")</f>
        <v>0</v>
      </c>
      <c r="W24">
        <f>IF(L24&lt;0.002,"LOW CTR","OK")</f>
        <v>0</v>
      </c>
      <c r="X24">
        <f>IF(O24&lt;&gt;"",IF(O24&lt;0.08,"LOW ATC","OK"),IF(P24&lt;0.10,"LOW UNIT SESSION","OK"))</f>
        <v>0</v>
      </c>
      <c r="Y24">
        <f>IF(Q24&lt;0.95,"LOW BUY BOX","OK")</f>
        <v>0</v>
      </c>
      <c r="Z24">
        <f>IF(Q24&lt;0.95,"P",IF(O24&lt;&gt;"",IF(O24&lt;0.08,"A",IF(L24&lt;0.002,"C","I")),IF(P24&lt;0.10,"A",IF(L24&lt;0.002,"C","I"))))</f>
        <v>0</v>
      </c>
      <c r="AA24" s="4"/>
    </row>
    <row r="25" spans="1:27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2">
        <f>IFERROR(K25/J25,0)</f>
        <v>0</v>
      </c>
      <c r="M25" s="4"/>
      <c r="N25" s="4"/>
      <c r="O25" s="4"/>
      <c r="P25" s="4"/>
      <c r="Q25" s="4"/>
      <c r="R25" s="4"/>
      <c r="S25" s="4"/>
      <c r="T25" s="4"/>
      <c r="U25" s="4"/>
      <c r="V25">
        <f>IF(J25&lt;1000,"CHECK COVERAGE","OK")</f>
        <v>0</v>
      </c>
      <c r="W25">
        <f>IF(L25&lt;0.002,"LOW CTR","OK")</f>
        <v>0</v>
      </c>
      <c r="X25">
        <f>IF(O25&lt;&gt;"",IF(O25&lt;0.08,"LOW ATC","OK"),IF(P25&lt;0.10,"LOW UNIT SESSION","OK"))</f>
        <v>0</v>
      </c>
      <c r="Y25">
        <f>IF(Q25&lt;0.95,"LOW BUY BOX","OK")</f>
        <v>0</v>
      </c>
      <c r="Z25">
        <f>IF(Q25&lt;0.95,"P",IF(O25&lt;&gt;"",IF(O25&lt;0.08,"A",IF(L25&lt;0.002,"C","I")),IF(P25&lt;0.10,"A",IF(L25&lt;0.002,"C","I"))))</f>
        <v>0</v>
      </c>
      <c r="AA25" s="4"/>
    </row>
    <row r="26" spans="1:27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2">
        <f>IFERROR(K26/J26,0)</f>
        <v>0</v>
      </c>
      <c r="M26" s="4"/>
      <c r="N26" s="4"/>
      <c r="O26" s="4"/>
      <c r="P26" s="4"/>
      <c r="Q26" s="4"/>
      <c r="R26" s="4"/>
      <c r="S26" s="4"/>
      <c r="T26" s="4"/>
      <c r="U26" s="4"/>
      <c r="V26">
        <f>IF(J26&lt;1000,"CHECK COVERAGE","OK")</f>
        <v>0</v>
      </c>
      <c r="W26">
        <f>IF(L26&lt;0.002,"LOW CTR","OK")</f>
        <v>0</v>
      </c>
      <c r="X26">
        <f>IF(O26&lt;&gt;"",IF(O26&lt;0.08,"LOW ATC","OK"),IF(P26&lt;0.10,"LOW UNIT SESSION","OK"))</f>
        <v>0</v>
      </c>
      <c r="Y26">
        <f>IF(Q26&lt;0.95,"LOW BUY BOX","OK")</f>
        <v>0</v>
      </c>
      <c r="Z26">
        <f>IF(Q26&lt;0.95,"P",IF(O26&lt;&gt;"",IF(O26&lt;0.08,"A",IF(L26&lt;0.002,"C","I")),IF(P26&lt;0.10,"A",IF(L26&lt;0.002,"C","I"))))</f>
        <v>0</v>
      </c>
      <c r="AA26" s="4"/>
    </row>
    <row r="27" spans="1:27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2">
        <f>IFERROR(K27/J27,0)</f>
        <v>0</v>
      </c>
      <c r="M27" s="4"/>
      <c r="N27" s="4"/>
      <c r="O27" s="4"/>
      <c r="P27" s="4"/>
      <c r="Q27" s="4"/>
      <c r="R27" s="4"/>
      <c r="S27" s="4"/>
      <c r="T27" s="4"/>
      <c r="U27" s="4"/>
      <c r="V27">
        <f>IF(J27&lt;1000,"CHECK COVERAGE","OK")</f>
        <v>0</v>
      </c>
      <c r="W27">
        <f>IF(L27&lt;0.002,"LOW CTR","OK")</f>
        <v>0</v>
      </c>
      <c r="X27">
        <f>IF(O27&lt;&gt;"",IF(O27&lt;0.08,"LOW ATC","OK"),IF(P27&lt;0.10,"LOW UNIT SESSION","OK"))</f>
        <v>0</v>
      </c>
      <c r="Y27">
        <f>IF(Q27&lt;0.95,"LOW BUY BOX","OK")</f>
        <v>0</v>
      </c>
      <c r="Z27">
        <f>IF(Q27&lt;0.95,"P",IF(O27&lt;&gt;"",IF(O27&lt;0.08,"A",IF(L27&lt;0.002,"C","I")),IF(P27&lt;0.10,"A",IF(L27&lt;0.002,"C","I"))))</f>
        <v>0</v>
      </c>
      <c r="AA27" s="4"/>
    </row>
    <row r="28" spans="1:27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2">
        <f>IFERROR(K28/J28,0)</f>
        <v>0</v>
      </c>
      <c r="M28" s="4"/>
      <c r="N28" s="4"/>
      <c r="O28" s="4"/>
      <c r="P28" s="4"/>
      <c r="Q28" s="4"/>
      <c r="R28" s="4"/>
      <c r="S28" s="4"/>
      <c r="T28" s="4"/>
      <c r="U28" s="4"/>
      <c r="V28">
        <f>IF(J28&lt;1000,"CHECK COVERAGE","OK")</f>
        <v>0</v>
      </c>
      <c r="W28">
        <f>IF(L28&lt;0.002,"LOW CTR","OK")</f>
        <v>0</v>
      </c>
      <c r="X28">
        <f>IF(O28&lt;&gt;"",IF(O28&lt;0.08,"LOW ATC","OK"),IF(P28&lt;0.10,"LOW UNIT SESSION","OK"))</f>
        <v>0</v>
      </c>
      <c r="Y28">
        <f>IF(Q28&lt;0.95,"LOW BUY BOX","OK")</f>
        <v>0</v>
      </c>
      <c r="Z28">
        <f>IF(Q28&lt;0.95,"P",IF(O28&lt;&gt;"",IF(O28&lt;0.08,"A",IF(L28&lt;0.002,"C","I")),IF(P28&lt;0.10,"A",IF(L28&lt;0.002,"C","I"))))</f>
        <v>0</v>
      </c>
      <c r="AA28" s="4"/>
    </row>
    <row r="29" spans="1:27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2">
        <f>IFERROR(K29/J29,0)</f>
        <v>0</v>
      </c>
      <c r="M29" s="4"/>
      <c r="N29" s="4"/>
      <c r="O29" s="4"/>
      <c r="P29" s="4"/>
      <c r="Q29" s="4"/>
      <c r="R29" s="4"/>
      <c r="S29" s="4"/>
      <c r="T29" s="4"/>
      <c r="U29" s="4"/>
      <c r="V29">
        <f>IF(J29&lt;1000,"CHECK COVERAGE","OK")</f>
        <v>0</v>
      </c>
      <c r="W29">
        <f>IF(L29&lt;0.002,"LOW CTR","OK")</f>
        <v>0</v>
      </c>
      <c r="X29">
        <f>IF(O29&lt;&gt;"",IF(O29&lt;0.08,"LOW ATC","OK"),IF(P29&lt;0.10,"LOW UNIT SESSION","OK"))</f>
        <v>0</v>
      </c>
      <c r="Y29">
        <f>IF(Q29&lt;0.95,"LOW BUY BOX","OK")</f>
        <v>0</v>
      </c>
      <c r="Z29">
        <f>IF(Q29&lt;0.95,"P",IF(O29&lt;&gt;"",IF(O29&lt;0.08,"A",IF(L29&lt;0.002,"C","I")),IF(P29&lt;0.10,"A",IF(L29&lt;0.002,"C","I"))))</f>
        <v>0</v>
      </c>
      <c r="AA29" s="4"/>
    </row>
    <row r="30" spans="1:27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2">
        <f>IFERROR(K30/J30,0)</f>
        <v>0</v>
      </c>
      <c r="M30" s="4"/>
      <c r="N30" s="4"/>
      <c r="O30" s="4"/>
      <c r="P30" s="4"/>
      <c r="Q30" s="4"/>
      <c r="R30" s="4"/>
      <c r="S30" s="4"/>
      <c r="T30" s="4"/>
      <c r="U30" s="4"/>
      <c r="V30">
        <f>IF(J30&lt;1000,"CHECK COVERAGE","OK")</f>
        <v>0</v>
      </c>
      <c r="W30">
        <f>IF(L30&lt;0.002,"LOW CTR","OK")</f>
        <v>0</v>
      </c>
      <c r="X30">
        <f>IF(O30&lt;&gt;"",IF(O30&lt;0.08,"LOW ATC","OK"),IF(P30&lt;0.10,"LOW UNIT SESSION","OK"))</f>
        <v>0</v>
      </c>
      <c r="Y30">
        <f>IF(Q30&lt;0.95,"LOW BUY BOX","OK")</f>
        <v>0</v>
      </c>
      <c r="Z30">
        <f>IF(Q30&lt;0.95,"P",IF(O30&lt;&gt;"",IF(O30&lt;0.08,"A",IF(L30&lt;0.002,"C","I")),IF(P30&lt;0.10,"A",IF(L30&lt;0.002,"C","I"))))</f>
        <v>0</v>
      </c>
      <c r="AA30" s="4"/>
    </row>
    <row r="31" spans="1:27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2">
        <f>IFERROR(K31/J31,0)</f>
        <v>0</v>
      </c>
      <c r="M31" s="4"/>
      <c r="N31" s="4"/>
      <c r="O31" s="4"/>
      <c r="P31" s="4"/>
      <c r="Q31" s="4"/>
      <c r="R31" s="4"/>
      <c r="S31" s="4"/>
      <c r="T31" s="4"/>
      <c r="U31" s="4"/>
      <c r="V31">
        <f>IF(J31&lt;1000,"CHECK COVERAGE","OK")</f>
        <v>0</v>
      </c>
      <c r="W31">
        <f>IF(L31&lt;0.002,"LOW CTR","OK")</f>
        <v>0</v>
      </c>
      <c r="X31">
        <f>IF(O31&lt;&gt;"",IF(O31&lt;0.08,"LOW ATC","OK"),IF(P31&lt;0.10,"LOW UNIT SESSION","OK"))</f>
        <v>0</v>
      </c>
      <c r="Y31">
        <f>IF(Q31&lt;0.95,"LOW BUY BOX","OK")</f>
        <v>0</v>
      </c>
      <c r="Z31">
        <f>IF(Q31&lt;0.95,"P",IF(O31&lt;&gt;"",IF(O31&lt;0.08,"A",IF(L31&lt;0.002,"C","I")),IF(P31&lt;0.10,"A",IF(L31&lt;0.002,"C","I"))))</f>
        <v>0</v>
      </c>
      <c r="AA31" s="4"/>
    </row>
    <row r="32" spans="1:27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2">
        <f>IFERROR(K32/J32,0)</f>
        <v>0</v>
      </c>
      <c r="M32" s="4"/>
      <c r="N32" s="4"/>
      <c r="O32" s="4"/>
      <c r="P32" s="4"/>
      <c r="Q32" s="4"/>
      <c r="R32" s="4"/>
      <c r="S32" s="4"/>
      <c r="T32" s="4"/>
      <c r="U32" s="4"/>
      <c r="V32">
        <f>IF(J32&lt;1000,"CHECK COVERAGE","OK")</f>
        <v>0</v>
      </c>
      <c r="W32">
        <f>IF(L32&lt;0.002,"LOW CTR","OK")</f>
        <v>0</v>
      </c>
      <c r="X32">
        <f>IF(O32&lt;&gt;"",IF(O32&lt;0.08,"LOW ATC","OK"),IF(P32&lt;0.10,"LOW UNIT SESSION","OK"))</f>
        <v>0</v>
      </c>
      <c r="Y32">
        <f>IF(Q32&lt;0.95,"LOW BUY BOX","OK")</f>
        <v>0</v>
      </c>
      <c r="Z32">
        <f>IF(Q32&lt;0.95,"P",IF(O32&lt;&gt;"",IF(O32&lt;0.08,"A",IF(L32&lt;0.002,"C","I")),IF(P32&lt;0.10,"A",IF(L32&lt;0.002,"C","I"))))</f>
        <v>0</v>
      </c>
      <c r="AA32" s="4"/>
    </row>
    <row r="33" spans="1:27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2">
        <f>IFERROR(K33/J33,0)</f>
        <v>0</v>
      </c>
      <c r="M33" s="4"/>
      <c r="N33" s="4"/>
      <c r="O33" s="4"/>
      <c r="P33" s="4"/>
      <c r="Q33" s="4"/>
      <c r="R33" s="4"/>
      <c r="S33" s="4"/>
      <c r="T33" s="4"/>
      <c r="U33" s="4"/>
      <c r="V33">
        <f>IF(J33&lt;1000,"CHECK COVERAGE","OK")</f>
        <v>0</v>
      </c>
      <c r="W33">
        <f>IF(L33&lt;0.002,"LOW CTR","OK")</f>
        <v>0</v>
      </c>
      <c r="X33">
        <f>IF(O33&lt;&gt;"",IF(O33&lt;0.08,"LOW ATC","OK"),IF(P33&lt;0.10,"LOW UNIT SESSION","OK"))</f>
        <v>0</v>
      </c>
      <c r="Y33">
        <f>IF(Q33&lt;0.95,"LOW BUY BOX","OK")</f>
        <v>0</v>
      </c>
      <c r="Z33">
        <f>IF(Q33&lt;0.95,"P",IF(O33&lt;&gt;"",IF(O33&lt;0.08,"A",IF(L33&lt;0.002,"C","I")),IF(P33&lt;0.10,"A",IF(L33&lt;0.002,"C","I"))))</f>
        <v>0</v>
      </c>
      <c r="AA33" s="4"/>
    </row>
    <row r="34" spans="1:27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2">
        <f>IFERROR(K34/J34,0)</f>
        <v>0</v>
      </c>
      <c r="M34" s="4"/>
      <c r="N34" s="4"/>
      <c r="O34" s="4"/>
      <c r="P34" s="4"/>
      <c r="Q34" s="4"/>
      <c r="R34" s="4"/>
      <c r="S34" s="4"/>
      <c r="T34" s="4"/>
      <c r="U34" s="4"/>
      <c r="V34">
        <f>IF(J34&lt;1000,"CHECK COVERAGE","OK")</f>
        <v>0</v>
      </c>
      <c r="W34">
        <f>IF(L34&lt;0.002,"LOW CTR","OK")</f>
        <v>0</v>
      </c>
      <c r="X34">
        <f>IF(O34&lt;&gt;"",IF(O34&lt;0.08,"LOW ATC","OK"),IF(P34&lt;0.10,"LOW UNIT SESSION","OK"))</f>
        <v>0</v>
      </c>
      <c r="Y34">
        <f>IF(Q34&lt;0.95,"LOW BUY BOX","OK")</f>
        <v>0</v>
      </c>
      <c r="Z34">
        <f>IF(Q34&lt;0.95,"P",IF(O34&lt;&gt;"",IF(O34&lt;0.08,"A",IF(L34&lt;0.002,"C","I")),IF(P34&lt;0.10,"A",IF(L34&lt;0.002,"C","I"))))</f>
        <v>0</v>
      </c>
      <c r="AA34" s="4"/>
    </row>
    <row r="35" spans="1:27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2">
        <f>IFERROR(K35/J35,0)</f>
        <v>0</v>
      </c>
      <c r="M35" s="4"/>
      <c r="N35" s="4"/>
      <c r="O35" s="4"/>
      <c r="P35" s="4"/>
      <c r="Q35" s="4"/>
      <c r="R35" s="4"/>
      <c r="S35" s="4"/>
      <c r="T35" s="4"/>
      <c r="U35" s="4"/>
      <c r="V35">
        <f>IF(J35&lt;1000,"CHECK COVERAGE","OK")</f>
        <v>0</v>
      </c>
      <c r="W35">
        <f>IF(L35&lt;0.002,"LOW CTR","OK")</f>
        <v>0</v>
      </c>
      <c r="X35">
        <f>IF(O35&lt;&gt;"",IF(O35&lt;0.08,"LOW ATC","OK"),IF(P35&lt;0.10,"LOW UNIT SESSION","OK"))</f>
        <v>0</v>
      </c>
      <c r="Y35">
        <f>IF(Q35&lt;0.95,"LOW BUY BOX","OK")</f>
        <v>0</v>
      </c>
      <c r="Z35">
        <f>IF(Q35&lt;0.95,"P",IF(O35&lt;&gt;"",IF(O35&lt;0.08,"A",IF(L35&lt;0.002,"C","I")),IF(P35&lt;0.10,"A",IF(L35&lt;0.002,"C","I"))))</f>
        <v>0</v>
      </c>
      <c r="AA35" s="4"/>
    </row>
    <row r="36" spans="1:27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2">
        <f>IFERROR(K36/J36,0)</f>
        <v>0</v>
      </c>
      <c r="M36" s="4"/>
      <c r="N36" s="4"/>
      <c r="O36" s="4"/>
      <c r="P36" s="4"/>
      <c r="Q36" s="4"/>
      <c r="R36" s="4"/>
      <c r="S36" s="4"/>
      <c r="T36" s="4"/>
      <c r="U36" s="4"/>
      <c r="V36">
        <f>IF(J36&lt;1000,"CHECK COVERAGE","OK")</f>
        <v>0</v>
      </c>
      <c r="W36">
        <f>IF(L36&lt;0.002,"LOW CTR","OK")</f>
        <v>0</v>
      </c>
      <c r="X36">
        <f>IF(O36&lt;&gt;"",IF(O36&lt;0.08,"LOW ATC","OK"),IF(P36&lt;0.10,"LOW UNIT SESSION","OK"))</f>
        <v>0</v>
      </c>
      <c r="Y36">
        <f>IF(Q36&lt;0.95,"LOW BUY BOX","OK")</f>
        <v>0</v>
      </c>
      <c r="Z36">
        <f>IF(Q36&lt;0.95,"P",IF(O36&lt;&gt;"",IF(O36&lt;0.08,"A",IF(L36&lt;0.002,"C","I")),IF(P36&lt;0.10,"A",IF(L36&lt;0.002,"C","I"))))</f>
        <v>0</v>
      </c>
      <c r="AA36" s="4"/>
    </row>
    <row r="37" spans="1:27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2">
        <f>IFERROR(K37/J37,0)</f>
        <v>0</v>
      </c>
      <c r="M37" s="4"/>
      <c r="N37" s="4"/>
      <c r="O37" s="4"/>
      <c r="P37" s="4"/>
      <c r="Q37" s="4"/>
      <c r="R37" s="4"/>
      <c r="S37" s="4"/>
      <c r="T37" s="4"/>
      <c r="U37" s="4"/>
      <c r="V37">
        <f>IF(J37&lt;1000,"CHECK COVERAGE","OK")</f>
        <v>0</v>
      </c>
      <c r="W37">
        <f>IF(L37&lt;0.002,"LOW CTR","OK")</f>
        <v>0</v>
      </c>
      <c r="X37">
        <f>IF(O37&lt;&gt;"",IF(O37&lt;0.08,"LOW ATC","OK"),IF(P37&lt;0.10,"LOW UNIT SESSION","OK"))</f>
        <v>0</v>
      </c>
      <c r="Y37">
        <f>IF(Q37&lt;0.95,"LOW BUY BOX","OK")</f>
        <v>0</v>
      </c>
      <c r="Z37">
        <f>IF(Q37&lt;0.95,"P",IF(O37&lt;&gt;"",IF(O37&lt;0.08,"A",IF(L37&lt;0.002,"C","I")),IF(P37&lt;0.10,"A",IF(L37&lt;0.002,"C","I"))))</f>
        <v>0</v>
      </c>
      <c r="AA37" s="4"/>
    </row>
    <row r="38" spans="1:27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2">
        <f>IFERROR(K38/J38,0)</f>
        <v>0</v>
      </c>
      <c r="M38" s="4"/>
      <c r="N38" s="4"/>
      <c r="O38" s="4"/>
      <c r="P38" s="4"/>
      <c r="Q38" s="4"/>
      <c r="R38" s="4"/>
      <c r="S38" s="4"/>
      <c r="T38" s="4"/>
      <c r="U38" s="4"/>
      <c r="V38">
        <f>IF(J38&lt;1000,"CHECK COVERAGE","OK")</f>
        <v>0</v>
      </c>
      <c r="W38">
        <f>IF(L38&lt;0.002,"LOW CTR","OK")</f>
        <v>0</v>
      </c>
      <c r="X38">
        <f>IF(O38&lt;&gt;"",IF(O38&lt;0.08,"LOW ATC","OK"),IF(P38&lt;0.10,"LOW UNIT SESSION","OK"))</f>
        <v>0</v>
      </c>
      <c r="Y38">
        <f>IF(Q38&lt;0.95,"LOW BUY BOX","OK")</f>
        <v>0</v>
      </c>
      <c r="Z38">
        <f>IF(Q38&lt;0.95,"P",IF(O38&lt;&gt;"",IF(O38&lt;0.08,"A",IF(L38&lt;0.002,"C","I")),IF(P38&lt;0.10,"A",IF(L38&lt;0.002,"C","I"))))</f>
        <v>0</v>
      </c>
      <c r="AA38" s="4"/>
    </row>
    <row r="39" spans="1:27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2">
        <f>IFERROR(K39/J39,0)</f>
        <v>0</v>
      </c>
      <c r="M39" s="4"/>
      <c r="N39" s="4"/>
      <c r="O39" s="4"/>
      <c r="P39" s="4"/>
      <c r="Q39" s="4"/>
      <c r="R39" s="4"/>
      <c r="S39" s="4"/>
      <c r="T39" s="4"/>
      <c r="U39" s="4"/>
      <c r="V39">
        <f>IF(J39&lt;1000,"CHECK COVERAGE","OK")</f>
        <v>0</v>
      </c>
      <c r="W39">
        <f>IF(L39&lt;0.002,"LOW CTR","OK")</f>
        <v>0</v>
      </c>
      <c r="X39">
        <f>IF(O39&lt;&gt;"",IF(O39&lt;0.08,"LOW ATC","OK"),IF(P39&lt;0.10,"LOW UNIT SESSION","OK"))</f>
        <v>0</v>
      </c>
      <c r="Y39">
        <f>IF(Q39&lt;0.95,"LOW BUY BOX","OK")</f>
        <v>0</v>
      </c>
      <c r="Z39">
        <f>IF(Q39&lt;0.95,"P",IF(O39&lt;&gt;"",IF(O39&lt;0.08,"A",IF(L39&lt;0.002,"C","I")),IF(P39&lt;0.10,"A",IF(L39&lt;0.002,"C","I"))))</f>
        <v>0</v>
      </c>
      <c r="AA39" s="4"/>
    </row>
    <row r="40" spans="1:27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2">
        <f>IFERROR(K40/J40,0)</f>
        <v>0</v>
      </c>
      <c r="M40" s="4"/>
      <c r="N40" s="4"/>
      <c r="O40" s="4"/>
      <c r="P40" s="4"/>
      <c r="Q40" s="4"/>
      <c r="R40" s="4"/>
      <c r="S40" s="4"/>
      <c r="T40" s="4"/>
      <c r="U40" s="4"/>
      <c r="V40">
        <f>IF(J40&lt;1000,"CHECK COVERAGE","OK")</f>
        <v>0</v>
      </c>
      <c r="W40">
        <f>IF(L40&lt;0.002,"LOW CTR","OK")</f>
        <v>0</v>
      </c>
      <c r="X40">
        <f>IF(O40&lt;&gt;"",IF(O40&lt;0.08,"LOW ATC","OK"),IF(P40&lt;0.10,"LOW UNIT SESSION","OK"))</f>
        <v>0</v>
      </c>
      <c r="Y40">
        <f>IF(Q40&lt;0.95,"LOW BUY BOX","OK")</f>
        <v>0</v>
      </c>
      <c r="Z40">
        <f>IF(Q40&lt;0.95,"P",IF(O40&lt;&gt;"",IF(O40&lt;0.08,"A",IF(L40&lt;0.002,"C","I")),IF(P40&lt;0.10,"A",IF(L40&lt;0.002,"C","I"))))</f>
        <v>0</v>
      </c>
      <c r="AA40" s="4"/>
    </row>
    <row r="41" spans="1:27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2">
        <f>IFERROR(K41/J41,0)</f>
        <v>0</v>
      </c>
      <c r="M41" s="4"/>
      <c r="N41" s="4"/>
      <c r="O41" s="4"/>
      <c r="P41" s="4"/>
      <c r="Q41" s="4"/>
      <c r="R41" s="4"/>
      <c r="S41" s="4"/>
      <c r="T41" s="4"/>
      <c r="U41" s="4"/>
      <c r="V41">
        <f>IF(J41&lt;1000,"CHECK COVERAGE","OK")</f>
        <v>0</v>
      </c>
      <c r="W41">
        <f>IF(L41&lt;0.002,"LOW CTR","OK")</f>
        <v>0</v>
      </c>
      <c r="X41">
        <f>IF(O41&lt;&gt;"",IF(O41&lt;0.08,"LOW ATC","OK"),IF(P41&lt;0.10,"LOW UNIT SESSION","OK"))</f>
        <v>0</v>
      </c>
      <c r="Y41">
        <f>IF(Q41&lt;0.95,"LOW BUY BOX","OK")</f>
        <v>0</v>
      </c>
      <c r="Z41">
        <f>IF(Q41&lt;0.95,"P",IF(O41&lt;&gt;"",IF(O41&lt;0.08,"A",IF(L41&lt;0.002,"C","I")),IF(P41&lt;0.10,"A",IF(L41&lt;0.002,"C","I"))))</f>
        <v>0</v>
      </c>
      <c r="AA41" s="4"/>
    </row>
    <row r="42" spans="1:27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2">
        <f>IFERROR(K42/J42,0)</f>
        <v>0</v>
      </c>
      <c r="M42" s="4"/>
      <c r="N42" s="4"/>
      <c r="O42" s="4"/>
      <c r="P42" s="4"/>
      <c r="Q42" s="4"/>
      <c r="R42" s="4"/>
      <c r="S42" s="4"/>
      <c r="T42" s="4"/>
      <c r="U42" s="4"/>
      <c r="V42">
        <f>IF(J42&lt;1000,"CHECK COVERAGE","OK")</f>
        <v>0</v>
      </c>
      <c r="W42">
        <f>IF(L42&lt;0.002,"LOW CTR","OK")</f>
        <v>0</v>
      </c>
      <c r="X42">
        <f>IF(O42&lt;&gt;"",IF(O42&lt;0.08,"LOW ATC","OK"),IF(P42&lt;0.10,"LOW UNIT SESSION","OK"))</f>
        <v>0</v>
      </c>
      <c r="Y42">
        <f>IF(Q42&lt;0.95,"LOW BUY BOX","OK")</f>
        <v>0</v>
      </c>
      <c r="Z42">
        <f>IF(Q42&lt;0.95,"P",IF(O42&lt;&gt;"",IF(O42&lt;0.08,"A",IF(L42&lt;0.002,"C","I")),IF(P42&lt;0.10,"A",IF(L42&lt;0.002,"C","I"))))</f>
        <v>0</v>
      </c>
      <c r="AA42" s="4"/>
    </row>
    <row r="43" spans="1:27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2">
        <f>IFERROR(K43/J43,0)</f>
        <v>0</v>
      </c>
      <c r="M43" s="4"/>
      <c r="N43" s="4"/>
      <c r="O43" s="4"/>
      <c r="P43" s="4"/>
      <c r="Q43" s="4"/>
      <c r="R43" s="4"/>
      <c r="S43" s="4"/>
      <c r="T43" s="4"/>
      <c r="U43" s="4"/>
      <c r="V43">
        <f>IF(J43&lt;1000,"CHECK COVERAGE","OK")</f>
        <v>0</v>
      </c>
      <c r="W43">
        <f>IF(L43&lt;0.002,"LOW CTR","OK")</f>
        <v>0</v>
      </c>
      <c r="X43">
        <f>IF(O43&lt;&gt;"",IF(O43&lt;0.08,"LOW ATC","OK"),IF(P43&lt;0.10,"LOW UNIT SESSION","OK"))</f>
        <v>0</v>
      </c>
      <c r="Y43">
        <f>IF(Q43&lt;0.95,"LOW BUY BOX","OK")</f>
        <v>0</v>
      </c>
      <c r="Z43">
        <f>IF(Q43&lt;0.95,"P",IF(O43&lt;&gt;"",IF(O43&lt;0.08,"A",IF(L43&lt;0.002,"C","I")),IF(P43&lt;0.10,"A",IF(L43&lt;0.002,"C","I"))))</f>
        <v>0</v>
      </c>
      <c r="AA43" s="4"/>
    </row>
    <row r="44" spans="1:27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2">
        <f>IFERROR(K44/J44,0)</f>
        <v>0</v>
      </c>
      <c r="M44" s="4"/>
      <c r="N44" s="4"/>
      <c r="O44" s="4"/>
      <c r="P44" s="4"/>
      <c r="Q44" s="4"/>
      <c r="R44" s="4"/>
      <c r="S44" s="4"/>
      <c r="T44" s="4"/>
      <c r="U44" s="4"/>
      <c r="V44">
        <f>IF(J44&lt;1000,"CHECK COVERAGE","OK")</f>
        <v>0</v>
      </c>
      <c r="W44">
        <f>IF(L44&lt;0.002,"LOW CTR","OK")</f>
        <v>0</v>
      </c>
      <c r="X44">
        <f>IF(O44&lt;&gt;"",IF(O44&lt;0.08,"LOW ATC","OK"),IF(P44&lt;0.10,"LOW UNIT SESSION","OK"))</f>
        <v>0</v>
      </c>
      <c r="Y44">
        <f>IF(Q44&lt;0.95,"LOW BUY BOX","OK")</f>
        <v>0</v>
      </c>
      <c r="Z44">
        <f>IF(Q44&lt;0.95,"P",IF(O44&lt;&gt;"",IF(O44&lt;0.08,"A",IF(L44&lt;0.002,"C","I")),IF(P44&lt;0.10,"A",IF(L44&lt;0.002,"C","I"))))</f>
        <v>0</v>
      </c>
      <c r="AA44" s="4"/>
    </row>
    <row r="45" spans="1:27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2">
        <f>IFERROR(K45/J45,0)</f>
        <v>0</v>
      </c>
      <c r="M45" s="4"/>
      <c r="N45" s="4"/>
      <c r="O45" s="4"/>
      <c r="P45" s="4"/>
      <c r="Q45" s="4"/>
      <c r="R45" s="4"/>
      <c r="S45" s="4"/>
      <c r="T45" s="4"/>
      <c r="U45" s="4"/>
      <c r="V45">
        <f>IF(J45&lt;1000,"CHECK COVERAGE","OK")</f>
        <v>0</v>
      </c>
      <c r="W45">
        <f>IF(L45&lt;0.002,"LOW CTR","OK")</f>
        <v>0</v>
      </c>
      <c r="X45">
        <f>IF(O45&lt;&gt;"",IF(O45&lt;0.08,"LOW ATC","OK"),IF(P45&lt;0.10,"LOW UNIT SESSION","OK"))</f>
        <v>0</v>
      </c>
      <c r="Y45">
        <f>IF(Q45&lt;0.95,"LOW BUY BOX","OK")</f>
        <v>0</v>
      </c>
      <c r="Z45">
        <f>IF(Q45&lt;0.95,"P",IF(O45&lt;&gt;"",IF(O45&lt;0.08,"A",IF(L45&lt;0.002,"C","I")),IF(P45&lt;0.10,"A",IF(L45&lt;0.002,"C","I"))))</f>
        <v>0</v>
      </c>
      <c r="AA45" s="4"/>
    </row>
    <row r="46" spans="1:27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2">
        <f>IFERROR(K46/J46,0)</f>
        <v>0</v>
      </c>
      <c r="M46" s="4"/>
      <c r="N46" s="4"/>
      <c r="O46" s="4"/>
      <c r="P46" s="4"/>
      <c r="Q46" s="4"/>
      <c r="R46" s="4"/>
      <c r="S46" s="4"/>
      <c r="T46" s="4"/>
      <c r="U46" s="4"/>
      <c r="V46">
        <f>IF(J46&lt;1000,"CHECK COVERAGE","OK")</f>
        <v>0</v>
      </c>
      <c r="W46">
        <f>IF(L46&lt;0.002,"LOW CTR","OK")</f>
        <v>0</v>
      </c>
      <c r="X46">
        <f>IF(O46&lt;&gt;"",IF(O46&lt;0.08,"LOW ATC","OK"),IF(P46&lt;0.10,"LOW UNIT SESSION","OK"))</f>
        <v>0</v>
      </c>
      <c r="Y46">
        <f>IF(Q46&lt;0.95,"LOW BUY BOX","OK")</f>
        <v>0</v>
      </c>
      <c r="Z46">
        <f>IF(Q46&lt;0.95,"P",IF(O46&lt;&gt;"",IF(O46&lt;0.08,"A",IF(L46&lt;0.002,"C","I")),IF(P46&lt;0.10,"A",IF(L46&lt;0.002,"C","I"))))</f>
        <v>0</v>
      </c>
      <c r="AA46" s="4"/>
    </row>
    <row r="47" spans="1:27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2">
        <f>IFERROR(K47/J47,0)</f>
        <v>0</v>
      </c>
      <c r="M47" s="4"/>
      <c r="N47" s="4"/>
      <c r="O47" s="4"/>
      <c r="P47" s="4"/>
      <c r="Q47" s="4"/>
      <c r="R47" s="4"/>
      <c r="S47" s="4"/>
      <c r="T47" s="4"/>
      <c r="U47" s="4"/>
      <c r="V47">
        <f>IF(J47&lt;1000,"CHECK COVERAGE","OK")</f>
        <v>0</v>
      </c>
      <c r="W47">
        <f>IF(L47&lt;0.002,"LOW CTR","OK")</f>
        <v>0</v>
      </c>
      <c r="X47">
        <f>IF(O47&lt;&gt;"",IF(O47&lt;0.08,"LOW ATC","OK"),IF(P47&lt;0.10,"LOW UNIT SESSION","OK"))</f>
        <v>0</v>
      </c>
      <c r="Y47">
        <f>IF(Q47&lt;0.95,"LOW BUY BOX","OK")</f>
        <v>0</v>
      </c>
      <c r="Z47">
        <f>IF(Q47&lt;0.95,"P",IF(O47&lt;&gt;"",IF(O47&lt;0.08,"A",IF(L47&lt;0.002,"C","I")),IF(P47&lt;0.10,"A",IF(L47&lt;0.002,"C","I"))))</f>
        <v>0</v>
      </c>
      <c r="AA47" s="4"/>
    </row>
    <row r="48" spans="1:27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2">
        <f>IFERROR(K48/J48,0)</f>
        <v>0</v>
      </c>
      <c r="M48" s="4"/>
      <c r="N48" s="4"/>
      <c r="O48" s="4"/>
      <c r="P48" s="4"/>
      <c r="Q48" s="4"/>
      <c r="R48" s="4"/>
      <c r="S48" s="4"/>
      <c r="T48" s="4"/>
      <c r="U48" s="4"/>
      <c r="V48">
        <f>IF(J48&lt;1000,"CHECK COVERAGE","OK")</f>
        <v>0</v>
      </c>
      <c r="W48">
        <f>IF(L48&lt;0.002,"LOW CTR","OK")</f>
        <v>0</v>
      </c>
      <c r="X48">
        <f>IF(O48&lt;&gt;"",IF(O48&lt;0.08,"LOW ATC","OK"),IF(P48&lt;0.10,"LOW UNIT SESSION","OK"))</f>
        <v>0</v>
      </c>
      <c r="Y48">
        <f>IF(Q48&lt;0.95,"LOW BUY BOX","OK")</f>
        <v>0</v>
      </c>
      <c r="Z48">
        <f>IF(Q48&lt;0.95,"P",IF(O48&lt;&gt;"",IF(O48&lt;0.08,"A",IF(L48&lt;0.002,"C","I")),IF(P48&lt;0.10,"A",IF(L48&lt;0.002,"C","I"))))</f>
        <v>0</v>
      </c>
      <c r="AA48" s="4"/>
    </row>
    <row r="49" spans="1:27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2">
        <f>IFERROR(K49/J49,0)</f>
        <v>0</v>
      </c>
      <c r="M49" s="4"/>
      <c r="N49" s="4"/>
      <c r="O49" s="4"/>
      <c r="P49" s="4"/>
      <c r="Q49" s="4"/>
      <c r="R49" s="4"/>
      <c r="S49" s="4"/>
      <c r="T49" s="4"/>
      <c r="U49" s="4"/>
      <c r="V49">
        <f>IF(J49&lt;1000,"CHECK COVERAGE","OK")</f>
        <v>0</v>
      </c>
      <c r="W49">
        <f>IF(L49&lt;0.002,"LOW CTR","OK")</f>
        <v>0</v>
      </c>
      <c r="X49">
        <f>IF(O49&lt;&gt;"",IF(O49&lt;0.08,"LOW ATC","OK"),IF(P49&lt;0.10,"LOW UNIT SESSION","OK"))</f>
        <v>0</v>
      </c>
      <c r="Y49">
        <f>IF(Q49&lt;0.95,"LOW BUY BOX","OK")</f>
        <v>0</v>
      </c>
      <c r="Z49">
        <f>IF(Q49&lt;0.95,"P",IF(O49&lt;&gt;"",IF(O49&lt;0.08,"A",IF(L49&lt;0.002,"C","I")),IF(P49&lt;0.10,"A",IF(L49&lt;0.002,"C","I"))))</f>
        <v>0</v>
      </c>
      <c r="AA49" s="4"/>
    </row>
    <row r="50" spans="1:27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2">
        <f>IFERROR(K50/J50,0)</f>
        <v>0</v>
      </c>
      <c r="M50" s="4"/>
      <c r="N50" s="4"/>
      <c r="O50" s="4"/>
      <c r="P50" s="4"/>
      <c r="Q50" s="4"/>
      <c r="R50" s="4"/>
      <c r="S50" s="4"/>
      <c r="T50" s="4"/>
      <c r="U50" s="4"/>
      <c r="V50">
        <f>IF(J50&lt;1000,"CHECK COVERAGE","OK")</f>
        <v>0</v>
      </c>
      <c r="W50">
        <f>IF(L50&lt;0.002,"LOW CTR","OK")</f>
        <v>0</v>
      </c>
      <c r="X50">
        <f>IF(O50&lt;&gt;"",IF(O50&lt;0.08,"LOW ATC","OK"),IF(P50&lt;0.10,"LOW UNIT SESSION","OK"))</f>
        <v>0</v>
      </c>
      <c r="Y50">
        <f>IF(Q50&lt;0.95,"LOW BUY BOX","OK")</f>
        <v>0</v>
      </c>
      <c r="Z50">
        <f>IF(Q50&lt;0.95,"P",IF(O50&lt;&gt;"",IF(O50&lt;0.08,"A",IF(L50&lt;0.002,"C","I")),IF(P50&lt;0.10,"A",IF(L50&lt;0.002,"C","I"))))</f>
        <v>0</v>
      </c>
      <c r="AA50" s="4"/>
    </row>
    <row r="51" spans="1:27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2">
        <f>IFERROR(K51/J51,0)</f>
        <v>0</v>
      </c>
      <c r="M51" s="4"/>
      <c r="N51" s="4"/>
      <c r="O51" s="4"/>
      <c r="P51" s="4"/>
      <c r="Q51" s="4"/>
      <c r="R51" s="4"/>
      <c r="S51" s="4"/>
      <c r="T51" s="4"/>
      <c r="U51" s="4"/>
      <c r="V51">
        <f>IF(J51&lt;1000,"CHECK COVERAGE","OK")</f>
        <v>0</v>
      </c>
      <c r="W51">
        <f>IF(L51&lt;0.002,"LOW CTR","OK")</f>
        <v>0</v>
      </c>
      <c r="X51">
        <f>IF(O51&lt;&gt;"",IF(O51&lt;0.08,"LOW ATC","OK"),IF(P51&lt;0.10,"LOW UNIT SESSION","OK"))</f>
        <v>0</v>
      </c>
      <c r="Y51">
        <f>IF(Q51&lt;0.95,"LOW BUY BOX","OK")</f>
        <v>0</v>
      </c>
      <c r="Z51">
        <f>IF(Q51&lt;0.95,"P",IF(O51&lt;&gt;"",IF(O51&lt;0.08,"A",IF(L51&lt;0.002,"C","I")),IF(P51&lt;0.10,"A",IF(L51&lt;0.002,"C","I"))))</f>
        <v>0</v>
      </c>
      <c r="AA51" s="4"/>
    </row>
    <row r="52" spans="1:27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2">
        <f>IFERROR(K52/J52,0)</f>
        <v>0</v>
      </c>
      <c r="M52" s="4"/>
      <c r="N52" s="4"/>
      <c r="O52" s="4"/>
      <c r="P52" s="4"/>
      <c r="Q52" s="4"/>
      <c r="R52" s="4"/>
      <c r="S52" s="4"/>
      <c r="T52" s="4"/>
      <c r="U52" s="4"/>
      <c r="V52">
        <f>IF(J52&lt;1000,"CHECK COVERAGE","OK")</f>
        <v>0</v>
      </c>
      <c r="W52">
        <f>IF(L52&lt;0.002,"LOW CTR","OK")</f>
        <v>0</v>
      </c>
      <c r="X52">
        <f>IF(O52&lt;&gt;"",IF(O52&lt;0.08,"LOW ATC","OK"),IF(P52&lt;0.10,"LOW UNIT SESSION","OK"))</f>
        <v>0</v>
      </c>
      <c r="Y52">
        <f>IF(Q52&lt;0.95,"LOW BUY BOX","OK")</f>
        <v>0</v>
      </c>
      <c r="Z52">
        <f>IF(Q52&lt;0.95,"P",IF(O52&lt;&gt;"",IF(O52&lt;0.08,"A",IF(L52&lt;0.002,"C","I")),IF(P52&lt;0.10,"A",IF(L52&lt;0.002,"C","I"))))</f>
        <v>0</v>
      </c>
      <c r="AA52" s="4"/>
    </row>
    <row r="53" spans="1:27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2">
        <f>IFERROR(K53/J53,0)</f>
        <v>0</v>
      </c>
      <c r="M53" s="4"/>
      <c r="N53" s="4"/>
      <c r="O53" s="4"/>
      <c r="P53" s="4"/>
      <c r="Q53" s="4"/>
      <c r="R53" s="4"/>
      <c r="S53" s="4"/>
      <c r="T53" s="4"/>
      <c r="U53" s="4"/>
      <c r="V53">
        <f>IF(J53&lt;1000,"CHECK COVERAGE","OK")</f>
        <v>0</v>
      </c>
      <c r="W53">
        <f>IF(L53&lt;0.002,"LOW CTR","OK")</f>
        <v>0</v>
      </c>
      <c r="X53">
        <f>IF(O53&lt;&gt;"",IF(O53&lt;0.08,"LOW ATC","OK"),IF(P53&lt;0.10,"LOW UNIT SESSION","OK"))</f>
        <v>0</v>
      </c>
      <c r="Y53">
        <f>IF(Q53&lt;0.95,"LOW BUY BOX","OK")</f>
        <v>0</v>
      </c>
      <c r="Z53">
        <f>IF(Q53&lt;0.95,"P",IF(O53&lt;&gt;"",IF(O53&lt;0.08,"A",IF(L53&lt;0.002,"C","I")),IF(P53&lt;0.10,"A",IF(L53&lt;0.002,"C","I"))))</f>
        <v>0</v>
      </c>
      <c r="AA53" s="4"/>
    </row>
    <row r="54" spans="1:27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2">
        <f>IFERROR(K54/J54,0)</f>
        <v>0</v>
      </c>
      <c r="M54" s="4"/>
      <c r="N54" s="4"/>
      <c r="O54" s="4"/>
      <c r="P54" s="4"/>
      <c r="Q54" s="4"/>
      <c r="R54" s="4"/>
      <c r="S54" s="4"/>
      <c r="T54" s="4"/>
      <c r="U54" s="4"/>
      <c r="V54">
        <f>IF(J54&lt;1000,"CHECK COVERAGE","OK")</f>
        <v>0</v>
      </c>
      <c r="W54">
        <f>IF(L54&lt;0.002,"LOW CTR","OK")</f>
        <v>0</v>
      </c>
      <c r="X54">
        <f>IF(O54&lt;&gt;"",IF(O54&lt;0.08,"LOW ATC","OK"),IF(P54&lt;0.10,"LOW UNIT SESSION","OK"))</f>
        <v>0</v>
      </c>
      <c r="Y54">
        <f>IF(Q54&lt;0.95,"LOW BUY BOX","OK")</f>
        <v>0</v>
      </c>
      <c r="Z54">
        <f>IF(Q54&lt;0.95,"P",IF(O54&lt;&gt;"",IF(O54&lt;0.08,"A",IF(L54&lt;0.002,"C","I")),IF(P54&lt;0.10,"A",IF(L54&lt;0.002,"C","I"))))</f>
        <v>0</v>
      </c>
      <c r="AA54" s="4"/>
    </row>
    <row r="55" spans="1:27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2">
        <f>IFERROR(K55/J55,0)</f>
        <v>0</v>
      </c>
      <c r="M55" s="4"/>
      <c r="N55" s="4"/>
      <c r="O55" s="4"/>
      <c r="P55" s="4"/>
      <c r="Q55" s="4"/>
      <c r="R55" s="4"/>
      <c r="S55" s="4"/>
      <c r="T55" s="4"/>
      <c r="U55" s="4"/>
      <c r="V55">
        <f>IF(J55&lt;1000,"CHECK COVERAGE","OK")</f>
        <v>0</v>
      </c>
      <c r="W55">
        <f>IF(L55&lt;0.002,"LOW CTR","OK")</f>
        <v>0</v>
      </c>
      <c r="X55">
        <f>IF(O55&lt;&gt;"",IF(O55&lt;0.08,"LOW ATC","OK"),IF(P55&lt;0.10,"LOW UNIT SESSION","OK"))</f>
        <v>0</v>
      </c>
      <c r="Y55">
        <f>IF(Q55&lt;0.95,"LOW BUY BOX","OK")</f>
        <v>0</v>
      </c>
      <c r="Z55">
        <f>IF(Q55&lt;0.95,"P",IF(O55&lt;&gt;"",IF(O55&lt;0.08,"A",IF(L55&lt;0.002,"C","I")),IF(P55&lt;0.10,"A",IF(L55&lt;0.002,"C","I"))))</f>
        <v>0</v>
      </c>
      <c r="AA55" s="4"/>
    </row>
    <row r="56" spans="1:27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2">
        <f>IFERROR(K56/J56,0)</f>
        <v>0</v>
      </c>
      <c r="M56" s="4"/>
      <c r="N56" s="4"/>
      <c r="O56" s="4"/>
      <c r="P56" s="4"/>
      <c r="Q56" s="4"/>
      <c r="R56" s="4"/>
      <c r="S56" s="4"/>
      <c r="T56" s="4"/>
      <c r="U56" s="4"/>
      <c r="V56">
        <f>IF(J56&lt;1000,"CHECK COVERAGE","OK")</f>
        <v>0</v>
      </c>
      <c r="W56">
        <f>IF(L56&lt;0.002,"LOW CTR","OK")</f>
        <v>0</v>
      </c>
      <c r="X56">
        <f>IF(O56&lt;&gt;"",IF(O56&lt;0.08,"LOW ATC","OK"),IF(P56&lt;0.10,"LOW UNIT SESSION","OK"))</f>
        <v>0</v>
      </c>
      <c r="Y56">
        <f>IF(Q56&lt;0.95,"LOW BUY BOX","OK")</f>
        <v>0</v>
      </c>
      <c r="Z56">
        <f>IF(Q56&lt;0.95,"P",IF(O56&lt;&gt;"",IF(O56&lt;0.08,"A",IF(L56&lt;0.002,"C","I")),IF(P56&lt;0.10,"A",IF(L56&lt;0.002,"C","I"))))</f>
        <v>0</v>
      </c>
      <c r="AA56" s="4"/>
    </row>
    <row r="57" spans="1:27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2">
        <f>IFERROR(K57/J57,0)</f>
        <v>0</v>
      </c>
      <c r="M57" s="4"/>
      <c r="N57" s="4"/>
      <c r="O57" s="4"/>
      <c r="P57" s="4"/>
      <c r="Q57" s="4"/>
      <c r="R57" s="4"/>
      <c r="S57" s="4"/>
      <c r="T57" s="4"/>
      <c r="U57" s="4"/>
      <c r="V57">
        <f>IF(J57&lt;1000,"CHECK COVERAGE","OK")</f>
        <v>0</v>
      </c>
      <c r="W57">
        <f>IF(L57&lt;0.002,"LOW CTR","OK")</f>
        <v>0</v>
      </c>
      <c r="X57">
        <f>IF(O57&lt;&gt;"",IF(O57&lt;0.08,"LOW ATC","OK"),IF(P57&lt;0.10,"LOW UNIT SESSION","OK"))</f>
        <v>0</v>
      </c>
      <c r="Y57">
        <f>IF(Q57&lt;0.95,"LOW BUY BOX","OK")</f>
        <v>0</v>
      </c>
      <c r="Z57">
        <f>IF(Q57&lt;0.95,"P",IF(O57&lt;&gt;"",IF(O57&lt;0.08,"A",IF(L57&lt;0.002,"C","I")),IF(P57&lt;0.10,"A",IF(L57&lt;0.002,"C","I"))))</f>
        <v>0</v>
      </c>
      <c r="AA57" s="4"/>
    </row>
    <row r="58" spans="1:27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2">
        <f>IFERROR(K58/J58,0)</f>
        <v>0</v>
      </c>
      <c r="M58" s="4"/>
      <c r="N58" s="4"/>
      <c r="O58" s="4"/>
      <c r="P58" s="4"/>
      <c r="Q58" s="4"/>
      <c r="R58" s="4"/>
      <c r="S58" s="4"/>
      <c r="T58" s="4"/>
      <c r="U58" s="4"/>
      <c r="V58">
        <f>IF(J58&lt;1000,"CHECK COVERAGE","OK")</f>
        <v>0</v>
      </c>
      <c r="W58">
        <f>IF(L58&lt;0.002,"LOW CTR","OK")</f>
        <v>0</v>
      </c>
      <c r="X58">
        <f>IF(O58&lt;&gt;"",IF(O58&lt;0.08,"LOW ATC","OK"),IF(P58&lt;0.10,"LOW UNIT SESSION","OK"))</f>
        <v>0</v>
      </c>
      <c r="Y58">
        <f>IF(Q58&lt;0.95,"LOW BUY BOX","OK")</f>
        <v>0</v>
      </c>
      <c r="Z58">
        <f>IF(Q58&lt;0.95,"P",IF(O58&lt;&gt;"",IF(O58&lt;0.08,"A",IF(L58&lt;0.002,"C","I")),IF(P58&lt;0.10,"A",IF(L58&lt;0.002,"C","I"))))</f>
        <v>0</v>
      </c>
      <c r="AA58" s="4"/>
    </row>
    <row r="59" spans="1:27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2">
        <f>IFERROR(K59/J59,0)</f>
        <v>0</v>
      </c>
      <c r="M59" s="4"/>
      <c r="N59" s="4"/>
      <c r="O59" s="4"/>
      <c r="P59" s="4"/>
      <c r="Q59" s="4"/>
      <c r="R59" s="4"/>
      <c r="S59" s="4"/>
      <c r="T59" s="4"/>
      <c r="U59" s="4"/>
      <c r="V59">
        <f>IF(J59&lt;1000,"CHECK COVERAGE","OK")</f>
        <v>0</v>
      </c>
      <c r="W59">
        <f>IF(L59&lt;0.002,"LOW CTR","OK")</f>
        <v>0</v>
      </c>
      <c r="X59">
        <f>IF(O59&lt;&gt;"",IF(O59&lt;0.08,"LOW ATC","OK"),IF(P59&lt;0.10,"LOW UNIT SESSION","OK"))</f>
        <v>0</v>
      </c>
      <c r="Y59">
        <f>IF(Q59&lt;0.95,"LOW BUY BOX","OK")</f>
        <v>0</v>
      </c>
      <c r="Z59">
        <f>IF(Q59&lt;0.95,"P",IF(O59&lt;&gt;"",IF(O59&lt;0.08,"A",IF(L59&lt;0.002,"C","I")),IF(P59&lt;0.10,"A",IF(L59&lt;0.002,"C","I"))))</f>
        <v>0</v>
      </c>
      <c r="AA59" s="4"/>
    </row>
    <row r="60" spans="1:27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2">
        <f>IFERROR(K60/J60,0)</f>
        <v>0</v>
      </c>
      <c r="M60" s="4"/>
      <c r="N60" s="4"/>
      <c r="O60" s="4"/>
      <c r="P60" s="4"/>
      <c r="Q60" s="4"/>
      <c r="R60" s="4"/>
      <c r="S60" s="4"/>
      <c r="T60" s="4"/>
      <c r="U60" s="4"/>
      <c r="V60">
        <f>IF(J60&lt;1000,"CHECK COVERAGE","OK")</f>
        <v>0</v>
      </c>
      <c r="W60">
        <f>IF(L60&lt;0.002,"LOW CTR","OK")</f>
        <v>0</v>
      </c>
      <c r="X60">
        <f>IF(O60&lt;&gt;"",IF(O60&lt;0.08,"LOW ATC","OK"),IF(P60&lt;0.10,"LOW UNIT SESSION","OK"))</f>
        <v>0</v>
      </c>
      <c r="Y60">
        <f>IF(Q60&lt;0.95,"LOW BUY BOX","OK")</f>
        <v>0</v>
      </c>
      <c r="Z60">
        <f>IF(Q60&lt;0.95,"P",IF(O60&lt;&gt;"",IF(O60&lt;0.08,"A",IF(L60&lt;0.002,"C","I")),IF(P60&lt;0.10,"A",IF(L60&lt;0.002,"C","I"))))</f>
        <v>0</v>
      </c>
      <c r="AA60" s="4"/>
    </row>
    <row r="61" spans="1:27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2">
        <f>IFERROR(K61/J61,0)</f>
        <v>0</v>
      </c>
      <c r="M61" s="4"/>
      <c r="N61" s="4"/>
      <c r="O61" s="4"/>
      <c r="P61" s="4"/>
      <c r="Q61" s="4"/>
      <c r="R61" s="4"/>
      <c r="S61" s="4"/>
      <c r="T61" s="4"/>
      <c r="U61" s="4"/>
      <c r="V61">
        <f>IF(J61&lt;1000,"CHECK COVERAGE","OK")</f>
        <v>0</v>
      </c>
      <c r="W61">
        <f>IF(L61&lt;0.002,"LOW CTR","OK")</f>
        <v>0</v>
      </c>
      <c r="X61">
        <f>IF(O61&lt;&gt;"",IF(O61&lt;0.08,"LOW ATC","OK"),IF(P61&lt;0.10,"LOW UNIT SESSION","OK"))</f>
        <v>0</v>
      </c>
      <c r="Y61">
        <f>IF(Q61&lt;0.95,"LOW BUY BOX","OK")</f>
        <v>0</v>
      </c>
      <c r="Z61">
        <f>IF(Q61&lt;0.95,"P",IF(O61&lt;&gt;"",IF(O61&lt;0.08,"A",IF(L61&lt;0.002,"C","I")),IF(P61&lt;0.10,"A",IF(L61&lt;0.002,"C","I"))))</f>
        <v>0</v>
      </c>
      <c r="AA61" s="4"/>
    </row>
    <row r="62" spans="1:27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2">
        <f>IFERROR(K62/J62,0)</f>
        <v>0</v>
      </c>
      <c r="M62" s="4"/>
      <c r="N62" s="4"/>
      <c r="O62" s="4"/>
      <c r="P62" s="4"/>
      <c r="Q62" s="4"/>
      <c r="R62" s="4"/>
      <c r="S62" s="4"/>
      <c r="T62" s="4"/>
      <c r="U62" s="4"/>
      <c r="V62">
        <f>IF(J62&lt;1000,"CHECK COVERAGE","OK")</f>
        <v>0</v>
      </c>
      <c r="W62">
        <f>IF(L62&lt;0.002,"LOW CTR","OK")</f>
        <v>0</v>
      </c>
      <c r="X62">
        <f>IF(O62&lt;&gt;"",IF(O62&lt;0.08,"LOW ATC","OK"),IF(P62&lt;0.10,"LOW UNIT SESSION","OK"))</f>
        <v>0</v>
      </c>
      <c r="Y62">
        <f>IF(Q62&lt;0.95,"LOW BUY BOX","OK")</f>
        <v>0</v>
      </c>
      <c r="Z62">
        <f>IF(Q62&lt;0.95,"P",IF(O62&lt;&gt;"",IF(O62&lt;0.08,"A",IF(L62&lt;0.002,"C","I")),IF(P62&lt;0.10,"A",IF(L62&lt;0.002,"C","I"))))</f>
        <v>0</v>
      </c>
      <c r="AA62" s="4"/>
    </row>
    <row r="63" spans="1:27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2">
        <f>IFERROR(K63/J63,0)</f>
        <v>0</v>
      </c>
      <c r="M63" s="4"/>
      <c r="N63" s="4"/>
      <c r="O63" s="4"/>
      <c r="P63" s="4"/>
      <c r="Q63" s="4"/>
      <c r="R63" s="4"/>
      <c r="S63" s="4"/>
      <c r="T63" s="4"/>
      <c r="U63" s="4"/>
      <c r="V63">
        <f>IF(J63&lt;1000,"CHECK COVERAGE","OK")</f>
        <v>0</v>
      </c>
      <c r="W63">
        <f>IF(L63&lt;0.002,"LOW CTR","OK")</f>
        <v>0</v>
      </c>
      <c r="X63">
        <f>IF(O63&lt;&gt;"",IF(O63&lt;0.08,"LOW ATC","OK"),IF(P63&lt;0.10,"LOW UNIT SESSION","OK"))</f>
        <v>0</v>
      </c>
      <c r="Y63">
        <f>IF(Q63&lt;0.95,"LOW BUY BOX","OK")</f>
        <v>0</v>
      </c>
      <c r="Z63">
        <f>IF(Q63&lt;0.95,"P",IF(O63&lt;&gt;"",IF(O63&lt;0.08,"A",IF(L63&lt;0.002,"C","I")),IF(P63&lt;0.10,"A",IF(L63&lt;0.002,"C","I"))))</f>
        <v>0</v>
      </c>
      <c r="AA63" s="4"/>
    </row>
    <row r="64" spans="1:27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2">
        <f>IFERROR(K64/J64,0)</f>
        <v>0</v>
      </c>
      <c r="M64" s="4"/>
      <c r="N64" s="4"/>
      <c r="O64" s="4"/>
      <c r="P64" s="4"/>
      <c r="Q64" s="4"/>
      <c r="R64" s="4"/>
      <c r="S64" s="4"/>
      <c r="T64" s="4"/>
      <c r="U64" s="4"/>
      <c r="V64">
        <f>IF(J64&lt;1000,"CHECK COVERAGE","OK")</f>
        <v>0</v>
      </c>
      <c r="W64">
        <f>IF(L64&lt;0.002,"LOW CTR","OK")</f>
        <v>0</v>
      </c>
      <c r="X64">
        <f>IF(O64&lt;&gt;"",IF(O64&lt;0.08,"LOW ATC","OK"),IF(P64&lt;0.10,"LOW UNIT SESSION","OK"))</f>
        <v>0</v>
      </c>
      <c r="Y64">
        <f>IF(Q64&lt;0.95,"LOW BUY BOX","OK")</f>
        <v>0</v>
      </c>
      <c r="Z64">
        <f>IF(Q64&lt;0.95,"P",IF(O64&lt;&gt;"",IF(O64&lt;0.08,"A",IF(L64&lt;0.002,"C","I")),IF(P64&lt;0.10,"A",IF(L64&lt;0.002,"C","I"))))</f>
        <v>0</v>
      </c>
      <c r="AA64" s="4"/>
    </row>
    <row r="65" spans="1:27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2">
        <f>IFERROR(K65/J65,0)</f>
        <v>0</v>
      </c>
      <c r="M65" s="4"/>
      <c r="N65" s="4"/>
      <c r="O65" s="4"/>
      <c r="P65" s="4"/>
      <c r="Q65" s="4"/>
      <c r="R65" s="4"/>
      <c r="S65" s="4"/>
      <c r="T65" s="4"/>
      <c r="U65" s="4"/>
      <c r="V65">
        <f>IF(J65&lt;1000,"CHECK COVERAGE","OK")</f>
        <v>0</v>
      </c>
      <c r="W65">
        <f>IF(L65&lt;0.002,"LOW CTR","OK")</f>
        <v>0</v>
      </c>
      <c r="X65">
        <f>IF(O65&lt;&gt;"",IF(O65&lt;0.08,"LOW ATC","OK"),IF(P65&lt;0.10,"LOW UNIT SESSION","OK"))</f>
        <v>0</v>
      </c>
      <c r="Y65">
        <f>IF(Q65&lt;0.95,"LOW BUY BOX","OK")</f>
        <v>0</v>
      </c>
      <c r="Z65">
        <f>IF(Q65&lt;0.95,"P",IF(O65&lt;&gt;"",IF(O65&lt;0.08,"A",IF(L65&lt;0.002,"C","I")),IF(P65&lt;0.10,"A",IF(L65&lt;0.002,"C","I"))))</f>
        <v>0</v>
      </c>
      <c r="AA65" s="4"/>
    </row>
    <row r="66" spans="1:27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2">
        <f>IFERROR(K66/J66,0)</f>
        <v>0</v>
      </c>
      <c r="M66" s="4"/>
      <c r="N66" s="4"/>
      <c r="O66" s="4"/>
      <c r="P66" s="4"/>
      <c r="Q66" s="4"/>
      <c r="R66" s="4"/>
      <c r="S66" s="4"/>
      <c r="T66" s="4"/>
      <c r="U66" s="4"/>
      <c r="V66">
        <f>IF(J66&lt;1000,"CHECK COVERAGE","OK")</f>
        <v>0</v>
      </c>
      <c r="W66">
        <f>IF(L66&lt;0.002,"LOW CTR","OK")</f>
        <v>0</v>
      </c>
      <c r="X66">
        <f>IF(O66&lt;&gt;"",IF(O66&lt;0.08,"LOW ATC","OK"),IF(P66&lt;0.10,"LOW UNIT SESSION","OK"))</f>
        <v>0</v>
      </c>
      <c r="Y66">
        <f>IF(Q66&lt;0.95,"LOW BUY BOX","OK")</f>
        <v>0</v>
      </c>
      <c r="Z66">
        <f>IF(Q66&lt;0.95,"P",IF(O66&lt;&gt;"",IF(O66&lt;0.08,"A",IF(L66&lt;0.002,"C","I")),IF(P66&lt;0.10,"A",IF(L66&lt;0.002,"C","I"))))</f>
        <v>0</v>
      </c>
      <c r="AA66" s="4"/>
    </row>
    <row r="67" spans="1:27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2">
        <f>IFERROR(K67/J67,0)</f>
        <v>0</v>
      </c>
      <c r="M67" s="4"/>
      <c r="N67" s="4"/>
      <c r="O67" s="4"/>
      <c r="P67" s="4"/>
      <c r="Q67" s="4"/>
      <c r="R67" s="4"/>
      <c r="S67" s="4"/>
      <c r="T67" s="4"/>
      <c r="U67" s="4"/>
      <c r="V67">
        <f>IF(J67&lt;1000,"CHECK COVERAGE","OK")</f>
        <v>0</v>
      </c>
      <c r="W67">
        <f>IF(L67&lt;0.002,"LOW CTR","OK")</f>
        <v>0</v>
      </c>
      <c r="X67">
        <f>IF(O67&lt;&gt;"",IF(O67&lt;0.08,"LOW ATC","OK"),IF(P67&lt;0.10,"LOW UNIT SESSION","OK"))</f>
        <v>0</v>
      </c>
      <c r="Y67">
        <f>IF(Q67&lt;0.95,"LOW BUY BOX","OK")</f>
        <v>0</v>
      </c>
      <c r="Z67">
        <f>IF(Q67&lt;0.95,"P",IF(O67&lt;&gt;"",IF(O67&lt;0.08,"A",IF(L67&lt;0.002,"C","I")),IF(P67&lt;0.10,"A",IF(L67&lt;0.002,"C","I"))))</f>
        <v>0</v>
      </c>
      <c r="AA67" s="4"/>
    </row>
    <row r="68" spans="1:27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2">
        <f>IFERROR(K68/J68,0)</f>
        <v>0</v>
      </c>
      <c r="M68" s="4"/>
      <c r="N68" s="4"/>
      <c r="O68" s="4"/>
      <c r="P68" s="4"/>
      <c r="Q68" s="4"/>
      <c r="R68" s="4"/>
      <c r="S68" s="4"/>
      <c r="T68" s="4"/>
      <c r="U68" s="4"/>
      <c r="V68">
        <f>IF(J68&lt;1000,"CHECK COVERAGE","OK")</f>
        <v>0</v>
      </c>
      <c r="W68">
        <f>IF(L68&lt;0.002,"LOW CTR","OK")</f>
        <v>0</v>
      </c>
      <c r="X68">
        <f>IF(O68&lt;&gt;"",IF(O68&lt;0.08,"LOW ATC","OK"),IF(P68&lt;0.10,"LOW UNIT SESSION","OK"))</f>
        <v>0</v>
      </c>
      <c r="Y68">
        <f>IF(Q68&lt;0.95,"LOW BUY BOX","OK")</f>
        <v>0</v>
      </c>
      <c r="Z68">
        <f>IF(Q68&lt;0.95,"P",IF(O68&lt;&gt;"",IF(O68&lt;0.08,"A",IF(L68&lt;0.002,"C","I")),IF(P68&lt;0.10,"A",IF(L68&lt;0.002,"C","I"))))</f>
        <v>0</v>
      </c>
      <c r="AA68" s="4"/>
    </row>
    <row r="69" spans="1:27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2">
        <f>IFERROR(K69/J69,0)</f>
        <v>0</v>
      </c>
      <c r="M69" s="4"/>
      <c r="N69" s="4"/>
      <c r="O69" s="4"/>
      <c r="P69" s="4"/>
      <c r="Q69" s="4"/>
      <c r="R69" s="4"/>
      <c r="S69" s="4"/>
      <c r="T69" s="4"/>
      <c r="U69" s="4"/>
      <c r="V69">
        <f>IF(J69&lt;1000,"CHECK COVERAGE","OK")</f>
        <v>0</v>
      </c>
      <c r="W69">
        <f>IF(L69&lt;0.002,"LOW CTR","OK")</f>
        <v>0</v>
      </c>
      <c r="X69">
        <f>IF(O69&lt;&gt;"",IF(O69&lt;0.08,"LOW ATC","OK"),IF(P69&lt;0.10,"LOW UNIT SESSION","OK"))</f>
        <v>0</v>
      </c>
      <c r="Y69">
        <f>IF(Q69&lt;0.95,"LOW BUY BOX","OK")</f>
        <v>0</v>
      </c>
      <c r="Z69">
        <f>IF(Q69&lt;0.95,"P",IF(O69&lt;&gt;"",IF(O69&lt;0.08,"A",IF(L69&lt;0.002,"C","I")),IF(P69&lt;0.10,"A",IF(L69&lt;0.002,"C","I"))))</f>
        <v>0</v>
      </c>
      <c r="AA69" s="4"/>
    </row>
    <row r="70" spans="1:27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2">
        <f>IFERROR(K70/J70,0)</f>
        <v>0</v>
      </c>
      <c r="M70" s="4"/>
      <c r="N70" s="4"/>
      <c r="O70" s="4"/>
      <c r="P70" s="4"/>
      <c r="Q70" s="4"/>
      <c r="R70" s="4"/>
      <c r="S70" s="4"/>
      <c r="T70" s="4"/>
      <c r="U70" s="4"/>
      <c r="V70">
        <f>IF(J70&lt;1000,"CHECK COVERAGE","OK")</f>
        <v>0</v>
      </c>
      <c r="W70">
        <f>IF(L70&lt;0.002,"LOW CTR","OK")</f>
        <v>0</v>
      </c>
      <c r="X70">
        <f>IF(O70&lt;&gt;"",IF(O70&lt;0.08,"LOW ATC","OK"),IF(P70&lt;0.10,"LOW UNIT SESSION","OK"))</f>
        <v>0</v>
      </c>
      <c r="Y70">
        <f>IF(Q70&lt;0.95,"LOW BUY BOX","OK")</f>
        <v>0</v>
      </c>
      <c r="Z70">
        <f>IF(Q70&lt;0.95,"P",IF(O70&lt;&gt;"",IF(O70&lt;0.08,"A",IF(L70&lt;0.002,"C","I")),IF(P70&lt;0.10,"A",IF(L70&lt;0.002,"C","I"))))</f>
        <v>0</v>
      </c>
      <c r="AA70" s="4"/>
    </row>
    <row r="71" spans="1:27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2">
        <f>IFERROR(K71/J71,0)</f>
        <v>0</v>
      </c>
      <c r="M71" s="4"/>
      <c r="N71" s="4"/>
      <c r="O71" s="4"/>
      <c r="P71" s="4"/>
      <c r="Q71" s="4"/>
      <c r="R71" s="4"/>
      <c r="S71" s="4"/>
      <c r="T71" s="4"/>
      <c r="U71" s="4"/>
      <c r="V71">
        <f>IF(J71&lt;1000,"CHECK COVERAGE","OK")</f>
        <v>0</v>
      </c>
      <c r="W71">
        <f>IF(L71&lt;0.002,"LOW CTR","OK")</f>
        <v>0</v>
      </c>
      <c r="X71">
        <f>IF(O71&lt;&gt;"",IF(O71&lt;0.08,"LOW ATC","OK"),IF(P71&lt;0.10,"LOW UNIT SESSION","OK"))</f>
        <v>0</v>
      </c>
      <c r="Y71">
        <f>IF(Q71&lt;0.95,"LOW BUY BOX","OK")</f>
        <v>0</v>
      </c>
      <c r="Z71">
        <f>IF(Q71&lt;0.95,"P",IF(O71&lt;&gt;"",IF(O71&lt;0.08,"A",IF(L71&lt;0.002,"C","I")),IF(P71&lt;0.10,"A",IF(L71&lt;0.002,"C","I"))))</f>
        <v>0</v>
      </c>
      <c r="AA71" s="4"/>
    </row>
    <row r="72" spans="1:27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2">
        <f>IFERROR(K72/J72,0)</f>
        <v>0</v>
      </c>
      <c r="M72" s="4"/>
      <c r="N72" s="4"/>
      <c r="O72" s="4"/>
      <c r="P72" s="4"/>
      <c r="Q72" s="4"/>
      <c r="R72" s="4"/>
      <c r="S72" s="4"/>
      <c r="T72" s="4"/>
      <c r="U72" s="4"/>
      <c r="V72">
        <f>IF(J72&lt;1000,"CHECK COVERAGE","OK")</f>
        <v>0</v>
      </c>
      <c r="W72">
        <f>IF(L72&lt;0.002,"LOW CTR","OK")</f>
        <v>0</v>
      </c>
      <c r="X72">
        <f>IF(O72&lt;&gt;"",IF(O72&lt;0.08,"LOW ATC","OK"),IF(P72&lt;0.10,"LOW UNIT SESSION","OK"))</f>
        <v>0</v>
      </c>
      <c r="Y72">
        <f>IF(Q72&lt;0.95,"LOW BUY BOX","OK")</f>
        <v>0</v>
      </c>
      <c r="Z72">
        <f>IF(Q72&lt;0.95,"P",IF(O72&lt;&gt;"",IF(O72&lt;0.08,"A",IF(L72&lt;0.002,"C","I")),IF(P72&lt;0.10,"A",IF(L72&lt;0.002,"C","I"))))</f>
        <v>0</v>
      </c>
      <c r="AA72" s="4"/>
    </row>
    <row r="73" spans="1:27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2">
        <f>IFERROR(K73/J73,0)</f>
        <v>0</v>
      </c>
      <c r="M73" s="4"/>
      <c r="N73" s="4"/>
      <c r="O73" s="4"/>
      <c r="P73" s="4"/>
      <c r="Q73" s="4"/>
      <c r="R73" s="4"/>
      <c r="S73" s="4"/>
      <c r="T73" s="4"/>
      <c r="U73" s="4"/>
      <c r="V73">
        <f>IF(J73&lt;1000,"CHECK COVERAGE","OK")</f>
        <v>0</v>
      </c>
      <c r="W73">
        <f>IF(L73&lt;0.002,"LOW CTR","OK")</f>
        <v>0</v>
      </c>
      <c r="X73">
        <f>IF(O73&lt;&gt;"",IF(O73&lt;0.08,"LOW ATC","OK"),IF(P73&lt;0.10,"LOW UNIT SESSION","OK"))</f>
        <v>0</v>
      </c>
      <c r="Y73">
        <f>IF(Q73&lt;0.95,"LOW BUY BOX","OK")</f>
        <v>0</v>
      </c>
      <c r="Z73">
        <f>IF(Q73&lt;0.95,"P",IF(O73&lt;&gt;"",IF(O73&lt;0.08,"A",IF(L73&lt;0.002,"C","I")),IF(P73&lt;0.10,"A",IF(L73&lt;0.002,"C","I"))))</f>
        <v>0</v>
      </c>
      <c r="AA73" s="4"/>
    </row>
    <row r="74" spans="1:27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2">
        <f>IFERROR(K74/J74,0)</f>
        <v>0</v>
      </c>
      <c r="M74" s="4"/>
      <c r="N74" s="4"/>
      <c r="O74" s="4"/>
      <c r="P74" s="4"/>
      <c r="Q74" s="4"/>
      <c r="R74" s="4"/>
      <c r="S74" s="4"/>
      <c r="T74" s="4"/>
      <c r="U74" s="4"/>
      <c r="V74">
        <f>IF(J74&lt;1000,"CHECK COVERAGE","OK")</f>
        <v>0</v>
      </c>
      <c r="W74">
        <f>IF(L74&lt;0.002,"LOW CTR","OK")</f>
        <v>0</v>
      </c>
      <c r="X74">
        <f>IF(O74&lt;&gt;"",IF(O74&lt;0.08,"LOW ATC","OK"),IF(P74&lt;0.10,"LOW UNIT SESSION","OK"))</f>
        <v>0</v>
      </c>
      <c r="Y74">
        <f>IF(Q74&lt;0.95,"LOW BUY BOX","OK")</f>
        <v>0</v>
      </c>
      <c r="Z74">
        <f>IF(Q74&lt;0.95,"P",IF(O74&lt;&gt;"",IF(O74&lt;0.08,"A",IF(L74&lt;0.002,"C","I")),IF(P74&lt;0.10,"A",IF(L74&lt;0.002,"C","I"))))</f>
        <v>0</v>
      </c>
      <c r="AA74" s="4"/>
    </row>
    <row r="75" spans="1:27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2">
        <f>IFERROR(K75/J75,0)</f>
        <v>0</v>
      </c>
      <c r="M75" s="4"/>
      <c r="N75" s="4"/>
      <c r="O75" s="4"/>
      <c r="P75" s="4"/>
      <c r="Q75" s="4"/>
      <c r="R75" s="4"/>
      <c r="S75" s="4"/>
      <c r="T75" s="4"/>
      <c r="U75" s="4"/>
      <c r="V75">
        <f>IF(J75&lt;1000,"CHECK COVERAGE","OK")</f>
        <v>0</v>
      </c>
      <c r="W75">
        <f>IF(L75&lt;0.002,"LOW CTR","OK")</f>
        <v>0</v>
      </c>
      <c r="X75">
        <f>IF(O75&lt;&gt;"",IF(O75&lt;0.08,"LOW ATC","OK"),IF(P75&lt;0.10,"LOW UNIT SESSION","OK"))</f>
        <v>0</v>
      </c>
      <c r="Y75">
        <f>IF(Q75&lt;0.95,"LOW BUY BOX","OK")</f>
        <v>0</v>
      </c>
      <c r="Z75">
        <f>IF(Q75&lt;0.95,"P",IF(O75&lt;&gt;"",IF(O75&lt;0.08,"A",IF(L75&lt;0.002,"C","I")),IF(P75&lt;0.10,"A",IF(L75&lt;0.002,"C","I"))))</f>
        <v>0</v>
      </c>
      <c r="AA75" s="4"/>
    </row>
    <row r="76" spans="1:27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2">
        <f>IFERROR(K76/J76,0)</f>
        <v>0</v>
      </c>
      <c r="M76" s="4"/>
      <c r="N76" s="4"/>
      <c r="O76" s="4"/>
      <c r="P76" s="4"/>
      <c r="Q76" s="4"/>
      <c r="R76" s="4"/>
      <c r="S76" s="4"/>
      <c r="T76" s="4"/>
      <c r="U76" s="4"/>
      <c r="V76">
        <f>IF(J76&lt;1000,"CHECK COVERAGE","OK")</f>
        <v>0</v>
      </c>
      <c r="W76">
        <f>IF(L76&lt;0.002,"LOW CTR","OK")</f>
        <v>0</v>
      </c>
      <c r="X76">
        <f>IF(O76&lt;&gt;"",IF(O76&lt;0.08,"LOW ATC","OK"),IF(P76&lt;0.10,"LOW UNIT SESSION","OK"))</f>
        <v>0</v>
      </c>
      <c r="Y76">
        <f>IF(Q76&lt;0.95,"LOW BUY BOX","OK")</f>
        <v>0</v>
      </c>
      <c r="Z76">
        <f>IF(Q76&lt;0.95,"P",IF(O76&lt;&gt;"",IF(O76&lt;0.08,"A",IF(L76&lt;0.002,"C","I")),IF(P76&lt;0.10,"A",IF(L76&lt;0.002,"C","I"))))</f>
        <v>0</v>
      </c>
      <c r="AA76" s="4"/>
    </row>
    <row r="77" spans="1:27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2">
        <f>IFERROR(K77/J77,0)</f>
        <v>0</v>
      </c>
      <c r="M77" s="4"/>
      <c r="N77" s="4"/>
      <c r="O77" s="4"/>
      <c r="P77" s="4"/>
      <c r="Q77" s="4"/>
      <c r="R77" s="4"/>
      <c r="S77" s="4"/>
      <c r="T77" s="4"/>
      <c r="U77" s="4"/>
      <c r="V77">
        <f>IF(J77&lt;1000,"CHECK COVERAGE","OK")</f>
        <v>0</v>
      </c>
      <c r="W77">
        <f>IF(L77&lt;0.002,"LOW CTR","OK")</f>
        <v>0</v>
      </c>
      <c r="X77">
        <f>IF(O77&lt;&gt;"",IF(O77&lt;0.08,"LOW ATC","OK"),IF(P77&lt;0.10,"LOW UNIT SESSION","OK"))</f>
        <v>0</v>
      </c>
      <c r="Y77">
        <f>IF(Q77&lt;0.95,"LOW BUY BOX","OK")</f>
        <v>0</v>
      </c>
      <c r="Z77">
        <f>IF(Q77&lt;0.95,"P",IF(O77&lt;&gt;"",IF(O77&lt;0.08,"A",IF(L77&lt;0.002,"C","I")),IF(P77&lt;0.10,"A",IF(L77&lt;0.002,"C","I"))))</f>
        <v>0</v>
      </c>
      <c r="AA77" s="4"/>
    </row>
    <row r="78" spans="1:27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2">
        <f>IFERROR(K78/J78,0)</f>
        <v>0</v>
      </c>
      <c r="M78" s="4"/>
      <c r="N78" s="4"/>
      <c r="O78" s="4"/>
      <c r="P78" s="4"/>
      <c r="Q78" s="4"/>
      <c r="R78" s="4"/>
      <c r="S78" s="4"/>
      <c r="T78" s="4"/>
      <c r="U78" s="4"/>
      <c r="V78">
        <f>IF(J78&lt;1000,"CHECK COVERAGE","OK")</f>
        <v>0</v>
      </c>
      <c r="W78">
        <f>IF(L78&lt;0.002,"LOW CTR","OK")</f>
        <v>0</v>
      </c>
      <c r="X78">
        <f>IF(O78&lt;&gt;"",IF(O78&lt;0.08,"LOW ATC","OK"),IF(P78&lt;0.10,"LOW UNIT SESSION","OK"))</f>
        <v>0</v>
      </c>
      <c r="Y78">
        <f>IF(Q78&lt;0.95,"LOW BUY BOX","OK")</f>
        <v>0</v>
      </c>
      <c r="Z78">
        <f>IF(Q78&lt;0.95,"P",IF(O78&lt;&gt;"",IF(O78&lt;0.08,"A",IF(L78&lt;0.002,"C","I")),IF(P78&lt;0.10,"A",IF(L78&lt;0.002,"C","I"))))</f>
        <v>0</v>
      </c>
      <c r="AA78" s="4"/>
    </row>
    <row r="79" spans="1:27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2">
        <f>IFERROR(K79/J79,0)</f>
        <v>0</v>
      </c>
      <c r="M79" s="4"/>
      <c r="N79" s="4"/>
      <c r="O79" s="4"/>
      <c r="P79" s="4"/>
      <c r="Q79" s="4"/>
      <c r="R79" s="4"/>
      <c r="S79" s="4"/>
      <c r="T79" s="4"/>
      <c r="U79" s="4"/>
      <c r="V79">
        <f>IF(J79&lt;1000,"CHECK COVERAGE","OK")</f>
        <v>0</v>
      </c>
      <c r="W79">
        <f>IF(L79&lt;0.002,"LOW CTR","OK")</f>
        <v>0</v>
      </c>
      <c r="X79">
        <f>IF(O79&lt;&gt;"",IF(O79&lt;0.08,"LOW ATC","OK"),IF(P79&lt;0.10,"LOW UNIT SESSION","OK"))</f>
        <v>0</v>
      </c>
      <c r="Y79">
        <f>IF(Q79&lt;0.95,"LOW BUY BOX","OK")</f>
        <v>0</v>
      </c>
      <c r="Z79">
        <f>IF(Q79&lt;0.95,"P",IF(O79&lt;&gt;"",IF(O79&lt;0.08,"A",IF(L79&lt;0.002,"C","I")),IF(P79&lt;0.10,"A",IF(L79&lt;0.002,"C","I"))))</f>
        <v>0</v>
      </c>
      <c r="AA79" s="4"/>
    </row>
    <row r="80" spans="1:27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2">
        <f>IFERROR(K80/J80,0)</f>
        <v>0</v>
      </c>
      <c r="M80" s="4"/>
      <c r="N80" s="4"/>
      <c r="O80" s="4"/>
      <c r="P80" s="4"/>
      <c r="Q80" s="4"/>
      <c r="R80" s="4"/>
      <c r="S80" s="4"/>
      <c r="T80" s="4"/>
      <c r="U80" s="4"/>
      <c r="V80">
        <f>IF(J80&lt;1000,"CHECK COVERAGE","OK")</f>
        <v>0</v>
      </c>
      <c r="W80">
        <f>IF(L80&lt;0.002,"LOW CTR","OK")</f>
        <v>0</v>
      </c>
      <c r="X80">
        <f>IF(O80&lt;&gt;"",IF(O80&lt;0.08,"LOW ATC","OK"),IF(P80&lt;0.10,"LOW UNIT SESSION","OK"))</f>
        <v>0</v>
      </c>
      <c r="Y80">
        <f>IF(Q80&lt;0.95,"LOW BUY BOX","OK")</f>
        <v>0</v>
      </c>
      <c r="Z80">
        <f>IF(Q80&lt;0.95,"P",IF(O80&lt;&gt;"",IF(O80&lt;0.08,"A",IF(L80&lt;0.002,"C","I")),IF(P80&lt;0.10,"A",IF(L80&lt;0.002,"C","I"))))</f>
        <v>0</v>
      </c>
      <c r="AA80" s="4"/>
    </row>
    <row r="81" spans="1:27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2">
        <f>IFERROR(K81/J81,0)</f>
        <v>0</v>
      </c>
      <c r="M81" s="4"/>
      <c r="N81" s="4"/>
      <c r="O81" s="4"/>
      <c r="P81" s="4"/>
      <c r="Q81" s="4"/>
      <c r="R81" s="4"/>
      <c r="S81" s="4"/>
      <c r="T81" s="4"/>
      <c r="U81" s="4"/>
      <c r="V81">
        <f>IF(J81&lt;1000,"CHECK COVERAGE","OK")</f>
        <v>0</v>
      </c>
      <c r="W81">
        <f>IF(L81&lt;0.002,"LOW CTR","OK")</f>
        <v>0</v>
      </c>
      <c r="X81">
        <f>IF(O81&lt;&gt;"",IF(O81&lt;0.08,"LOW ATC","OK"),IF(P81&lt;0.10,"LOW UNIT SESSION","OK"))</f>
        <v>0</v>
      </c>
      <c r="Y81">
        <f>IF(Q81&lt;0.95,"LOW BUY BOX","OK")</f>
        <v>0</v>
      </c>
      <c r="Z81">
        <f>IF(Q81&lt;0.95,"P",IF(O81&lt;&gt;"",IF(O81&lt;0.08,"A",IF(L81&lt;0.002,"C","I")),IF(P81&lt;0.10,"A",IF(L81&lt;0.002,"C","I"))))</f>
        <v>0</v>
      </c>
      <c r="AA81" s="4"/>
    </row>
    <row r="82" spans="1:27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2">
        <f>IFERROR(K82/J82,0)</f>
        <v>0</v>
      </c>
      <c r="M82" s="4"/>
      <c r="N82" s="4"/>
      <c r="O82" s="4"/>
      <c r="P82" s="4"/>
      <c r="Q82" s="4"/>
      <c r="R82" s="4"/>
      <c r="S82" s="4"/>
      <c r="T82" s="4"/>
      <c r="U82" s="4"/>
      <c r="V82">
        <f>IF(J82&lt;1000,"CHECK COVERAGE","OK")</f>
        <v>0</v>
      </c>
      <c r="W82">
        <f>IF(L82&lt;0.002,"LOW CTR","OK")</f>
        <v>0</v>
      </c>
      <c r="X82">
        <f>IF(O82&lt;&gt;"",IF(O82&lt;0.08,"LOW ATC","OK"),IF(P82&lt;0.10,"LOW UNIT SESSION","OK"))</f>
        <v>0</v>
      </c>
      <c r="Y82">
        <f>IF(Q82&lt;0.95,"LOW BUY BOX","OK")</f>
        <v>0</v>
      </c>
      <c r="Z82">
        <f>IF(Q82&lt;0.95,"P",IF(O82&lt;&gt;"",IF(O82&lt;0.08,"A",IF(L82&lt;0.002,"C","I")),IF(P82&lt;0.10,"A",IF(L82&lt;0.002,"C","I"))))</f>
        <v>0</v>
      </c>
      <c r="AA82" s="4"/>
    </row>
    <row r="83" spans="1:27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2">
        <f>IFERROR(K83/J83,0)</f>
        <v>0</v>
      </c>
      <c r="M83" s="4"/>
      <c r="N83" s="4"/>
      <c r="O83" s="4"/>
      <c r="P83" s="4"/>
      <c r="Q83" s="4"/>
      <c r="R83" s="4"/>
      <c r="S83" s="4"/>
      <c r="T83" s="4"/>
      <c r="U83" s="4"/>
      <c r="V83">
        <f>IF(J83&lt;1000,"CHECK COVERAGE","OK")</f>
        <v>0</v>
      </c>
      <c r="W83">
        <f>IF(L83&lt;0.002,"LOW CTR","OK")</f>
        <v>0</v>
      </c>
      <c r="X83">
        <f>IF(O83&lt;&gt;"",IF(O83&lt;0.08,"LOW ATC","OK"),IF(P83&lt;0.10,"LOW UNIT SESSION","OK"))</f>
        <v>0</v>
      </c>
      <c r="Y83">
        <f>IF(Q83&lt;0.95,"LOW BUY BOX","OK")</f>
        <v>0</v>
      </c>
      <c r="Z83">
        <f>IF(Q83&lt;0.95,"P",IF(O83&lt;&gt;"",IF(O83&lt;0.08,"A",IF(L83&lt;0.002,"C","I")),IF(P83&lt;0.10,"A",IF(L83&lt;0.002,"C","I"))))</f>
        <v>0</v>
      </c>
      <c r="AA83" s="4"/>
    </row>
    <row r="84" spans="1:27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2">
        <f>IFERROR(K84/J84,0)</f>
        <v>0</v>
      </c>
      <c r="M84" s="4"/>
      <c r="N84" s="4"/>
      <c r="O84" s="4"/>
      <c r="P84" s="4"/>
      <c r="Q84" s="4"/>
      <c r="R84" s="4"/>
      <c r="S84" s="4"/>
      <c r="T84" s="4"/>
      <c r="U84" s="4"/>
      <c r="V84">
        <f>IF(J84&lt;1000,"CHECK COVERAGE","OK")</f>
        <v>0</v>
      </c>
      <c r="W84">
        <f>IF(L84&lt;0.002,"LOW CTR","OK")</f>
        <v>0</v>
      </c>
      <c r="X84">
        <f>IF(O84&lt;&gt;"",IF(O84&lt;0.08,"LOW ATC","OK"),IF(P84&lt;0.10,"LOW UNIT SESSION","OK"))</f>
        <v>0</v>
      </c>
      <c r="Y84">
        <f>IF(Q84&lt;0.95,"LOW BUY BOX","OK")</f>
        <v>0</v>
      </c>
      <c r="Z84">
        <f>IF(Q84&lt;0.95,"P",IF(O84&lt;&gt;"",IF(O84&lt;0.08,"A",IF(L84&lt;0.002,"C","I")),IF(P84&lt;0.10,"A",IF(L84&lt;0.002,"C","I"))))</f>
        <v>0</v>
      </c>
      <c r="AA84" s="4"/>
    </row>
    <row r="85" spans="1:27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2">
        <f>IFERROR(K85/J85,0)</f>
        <v>0</v>
      </c>
      <c r="M85" s="4"/>
      <c r="N85" s="4"/>
      <c r="O85" s="4"/>
      <c r="P85" s="4"/>
      <c r="Q85" s="4"/>
      <c r="R85" s="4"/>
      <c r="S85" s="4"/>
      <c r="T85" s="4"/>
      <c r="U85" s="4"/>
      <c r="V85">
        <f>IF(J85&lt;1000,"CHECK COVERAGE","OK")</f>
        <v>0</v>
      </c>
      <c r="W85">
        <f>IF(L85&lt;0.002,"LOW CTR","OK")</f>
        <v>0</v>
      </c>
      <c r="X85">
        <f>IF(O85&lt;&gt;"",IF(O85&lt;0.08,"LOW ATC","OK"),IF(P85&lt;0.10,"LOW UNIT SESSION","OK"))</f>
        <v>0</v>
      </c>
      <c r="Y85">
        <f>IF(Q85&lt;0.95,"LOW BUY BOX","OK")</f>
        <v>0</v>
      </c>
      <c r="Z85">
        <f>IF(Q85&lt;0.95,"P",IF(O85&lt;&gt;"",IF(O85&lt;0.08,"A",IF(L85&lt;0.002,"C","I")),IF(P85&lt;0.10,"A",IF(L85&lt;0.002,"C","I"))))</f>
        <v>0</v>
      </c>
      <c r="AA85" s="4"/>
    </row>
    <row r="86" spans="1:27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2">
        <f>IFERROR(K86/J86,0)</f>
        <v>0</v>
      </c>
      <c r="M86" s="4"/>
      <c r="N86" s="4"/>
      <c r="O86" s="4"/>
      <c r="P86" s="4"/>
      <c r="Q86" s="4"/>
      <c r="R86" s="4"/>
      <c r="S86" s="4"/>
      <c r="T86" s="4"/>
      <c r="U86" s="4"/>
      <c r="V86">
        <f>IF(J86&lt;1000,"CHECK COVERAGE","OK")</f>
        <v>0</v>
      </c>
      <c r="W86">
        <f>IF(L86&lt;0.002,"LOW CTR","OK")</f>
        <v>0</v>
      </c>
      <c r="X86">
        <f>IF(O86&lt;&gt;"",IF(O86&lt;0.08,"LOW ATC","OK"),IF(P86&lt;0.10,"LOW UNIT SESSION","OK"))</f>
        <v>0</v>
      </c>
      <c r="Y86">
        <f>IF(Q86&lt;0.95,"LOW BUY BOX","OK")</f>
        <v>0</v>
      </c>
      <c r="Z86">
        <f>IF(Q86&lt;0.95,"P",IF(O86&lt;&gt;"",IF(O86&lt;0.08,"A",IF(L86&lt;0.002,"C","I")),IF(P86&lt;0.10,"A",IF(L86&lt;0.002,"C","I"))))</f>
        <v>0</v>
      </c>
      <c r="AA86" s="4"/>
    </row>
    <row r="87" spans="1:27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2">
        <f>IFERROR(K87/J87,0)</f>
        <v>0</v>
      </c>
      <c r="M87" s="4"/>
      <c r="N87" s="4"/>
      <c r="O87" s="4"/>
      <c r="P87" s="4"/>
      <c r="Q87" s="4"/>
      <c r="R87" s="4"/>
      <c r="S87" s="4"/>
      <c r="T87" s="4"/>
      <c r="U87" s="4"/>
      <c r="V87">
        <f>IF(J87&lt;1000,"CHECK COVERAGE","OK")</f>
        <v>0</v>
      </c>
      <c r="W87">
        <f>IF(L87&lt;0.002,"LOW CTR","OK")</f>
        <v>0</v>
      </c>
      <c r="X87">
        <f>IF(O87&lt;&gt;"",IF(O87&lt;0.08,"LOW ATC","OK"),IF(P87&lt;0.10,"LOW UNIT SESSION","OK"))</f>
        <v>0</v>
      </c>
      <c r="Y87">
        <f>IF(Q87&lt;0.95,"LOW BUY BOX","OK")</f>
        <v>0</v>
      </c>
      <c r="Z87">
        <f>IF(Q87&lt;0.95,"P",IF(O87&lt;&gt;"",IF(O87&lt;0.08,"A",IF(L87&lt;0.002,"C","I")),IF(P87&lt;0.10,"A",IF(L87&lt;0.002,"C","I"))))</f>
        <v>0</v>
      </c>
      <c r="AA87" s="4"/>
    </row>
    <row r="88" spans="1:27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2">
        <f>IFERROR(K88/J88,0)</f>
        <v>0</v>
      </c>
      <c r="M88" s="4"/>
      <c r="N88" s="4"/>
      <c r="O88" s="4"/>
      <c r="P88" s="4"/>
      <c r="Q88" s="4"/>
      <c r="R88" s="4"/>
      <c r="S88" s="4"/>
      <c r="T88" s="4"/>
      <c r="U88" s="4"/>
      <c r="V88">
        <f>IF(J88&lt;1000,"CHECK COVERAGE","OK")</f>
        <v>0</v>
      </c>
      <c r="W88">
        <f>IF(L88&lt;0.002,"LOW CTR","OK")</f>
        <v>0</v>
      </c>
      <c r="X88">
        <f>IF(O88&lt;&gt;"",IF(O88&lt;0.08,"LOW ATC","OK"),IF(P88&lt;0.10,"LOW UNIT SESSION","OK"))</f>
        <v>0</v>
      </c>
      <c r="Y88">
        <f>IF(Q88&lt;0.95,"LOW BUY BOX","OK")</f>
        <v>0</v>
      </c>
      <c r="Z88">
        <f>IF(Q88&lt;0.95,"P",IF(O88&lt;&gt;"",IF(O88&lt;0.08,"A",IF(L88&lt;0.002,"C","I")),IF(P88&lt;0.10,"A",IF(L88&lt;0.002,"C","I"))))</f>
        <v>0</v>
      </c>
      <c r="AA88" s="4"/>
    </row>
    <row r="89" spans="1:27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2">
        <f>IFERROR(K89/J89,0)</f>
        <v>0</v>
      </c>
      <c r="M89" s="4"/>
      <c r="N89" s="4"/>
      <c r="O89" s="4"/>
      <c r="P89" s="4"/>
      <c r="Q89" s="4"/>
      <c r="R89" s="4"/>
      <c r="S89" s="4"/>
      <c r="T89" s="4"/>
      <c r="U89" s="4"/>
      <c r="V89">
        <f>IF(J89&lt;1000,"CHECK COVERAGE","OK")</f>
        <v>0</v>
      </c>
      <c r="W89">
        <f>IF(L89&lt;0.002,"LOW CTR","OK")</f>
        <v>0</v>
      </c>
      <c r="X89">
        <f>IF(O89&lt;&gt;"",IF(O89&lt;0.08,"LOW ATC","OK"),IF(P89&lt;0.10,"LOW UNIT SESSION","OK"))</f>
        <v>0</v>
      </c>
      <c r="Y89">
        <f>IF(Q89&lt;0.95,"LOW BUY BOX","OK")</f>
        <v>0</v>
      </c>
      <c r="Z89">
        <f>IF(Q89&lt;0.95,"P",IF(O89&lt;&gt;"",IF(O89&lt;0.08,"A",IF(L89&lt;0.002,"C","I")),IF(P89&lt;0.10,"A",IF(L89&lt;0.002,"C","I"))))</f>
        <v>0</v>
      </c>
      <c r="AA89" s="4"/>
    </row>
    <row r="90" spans="1:27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2">
        <f>IFERROR(K90/J90,0)</f>
        <v>0</v>
      </c>
      <c r="M90" s="4"/>
      <c r="N90" s="4"/>
      <c r="O90" s="4"/>
      <c r="P90" s="4"/>
      <c r="Q90" s="4"/>
      <c r="R90" s="4"/>
      <c r="S90" s="4"/>
      <c r="T90" s="4"/>
      <c r="U90" s="4"/>
      <c r="V90">
        <f>IF(J90&lt;1000,"CHECK COVERAGE","OK")</f>
        <v>0</v>
      </c>
      <c r="W90">
        <f>IF(L90&lt;0.002,"LOW CTR","OK")</f>
        <v>0</v>
      </c>
      <c r="X90">
        <f>IF(O90&lt;&gt;"",IF(O90&lt;0.08,"LOW ATC","OK"),IF(P90&lt;0.10,"LOW UNIT SESSION","OK"))</f>
        <v>0</v>
      </c>
      <c r="Y90">
        <f>IF(Q90&lt;0.95,"LOW BUY BOX","OK")</f>
        <v>0</v>
      </c>
      <c r="Z90">
        <f>IF(Q90&lt;0.95,"P",IF(O90&lt;&gt;"",IF(O90&lt;0.08,"A",IF(L90&lt;0.002,"C","I")),IF(P90&lt;0.10,"A",IF(L90&lt;0.002,"C","I"))))</f>
        <v>0</v>
      </c>
      <c r="AA90" s="4"/>
    </row>
    <row r="91" spans="1:27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2">
        <f>IFERROR(K91/J91,0)</f>
        <v>0</v>
      </c>
      <c r="M91" s="4"/>
      <c r="N91" s="4"/>
      <c r="O91" s="4"/>
      <c r="P91" s="4"/>
      <c r="Q91" s="4"/>
      <c r="R91" s="4"/>
      <c r="S91" s="4"/>
      <c r="T91" s="4"/>
      <c r="U91" s="4"/>
      <c r="V91">
        <f>IF(J91&lt;1000,"CHECK COVERAGE","OK")</f>
        <v>0</v>
      </c>
      <c r="W91">
        <f>IF(L91&lt;0.002,"LOW CTR","OK")</f>
        <v>0</v>
      </c>
      <c r="X91">
        <f>IF(O91&lt;&gt;"",IF(O91&lt;0.08,"LOW ATC","OK"),IF(P91&lt;0.10,"LOW UNIT SESSION","OK"))</f>
        <v>0</v>
      </c>
      <c r="Y91">
        <f>IF(Q91&lt;0.95,"LOW BUY BOX","OK")</f>
        <v>0</v>
      </c>
      <c r="Z91">
        <f>IF(Q91&lt;0.95,"P",IF(O91&lt;&gt;"",IF(O91&lt;0.08,"A",IF(L91&lt;0.002,"C","I")),IF(P91&lt;0.10,"A",IF(L91&lt;0.002,"C","I"))))</f>
        <v>0</v>
      </c>
      <c r="AA91" s="4"/>
    </row>
    <row r="92" spans="1:27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2">
        <f>IFERROR(K92/J92,0)</f>
        <v>0</v>
      </c>
      <c r="M92" s="4"/>
      <c r="N92" s="4"/>
      <c r="O92" s="4"/>
      <c r="P92" s="4"/>
      <c r="Q92" s="4"/>
      <c r="R92" s="4"/>
      <c r="S92" s="4"/>
      <c r="T92" s="4"/>
      <c r="U92" s="4"/>
      <c r="V92">
        <f>IF(J92&lt;1000,"CHECK COVERAGE","OK")</f>
        <v>0</v>
      </c>
      <c r="W92">
        <f>IF(L92&lt;0.002,"LOW CTR","OK")</f>
        <v>0</v>
      </c>
      <c r="X92">
        <f>IF(O92&lt;&gt;"",IF(O92&lt;0.08,"LOW ATC","OK"),IF(P92&lt;0.10,"LOW UNIT SESSION","OK"))</f>
        <v>0</v>
      </c>
      <c r="Y92">
        <f>IF(Q92&lt;0.95,"LOW BUY BOX","OK")</f>
        <v>0</v>
      </c>
      <c r="Z92">
        <f>IF(Q92&lt;0.95,"P",IF(O92&lt;&gt;"",IF(O92&lt;0.08,"A",IF(L92&lt;0.002,"C","I")),IF(P92&lt;0.10,"A",IF(L92&lt;0.002,"C","I"))))</f>
        <v>0</v>
      </c>
      <c r="AA92" s="4"/>
    </row>
    <row r="93" spans="1:27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2">
        <f>IFERROR(K93/J93,0)</f>
        <v>0</v>
      </c>
      <c r="M93" s="4"/>
      <c r="N93" s="4"/>
      <c r="O93" s="4"/>
      <c r="P93" s="4"/>
      <c r="Q93" s="4"/>
      <c r="R93" s="4"/>
      <c r="S93" s="4"/>
      <c r="T93" s="4"/>
      <c r="U93" s="4"/>
      <c r="V93">
        <f>IF(J93&lt;1000,"CHECK COVERAGE","OK")</f>
        <v>0</v>
      </c>
      <c r="W93">
        <f>IF(L93&lt;0.002,"LOW CTR","OK")</f>
        <v>0</v>
      </c>
      <c r="X93">
        <f>IF(O93&lt;&gt;"",IF(O93&lt;0.08,"LOW ATC","OK"),IF(P93&lt;0.10,"LOW UNIT SESSION","OK"))</f>
        <v>0</v>
      </c>
      <c r="Y93">
        <f>IF(Q93&lt;0.95,"LOW BUY BOX","OK")</f>
        <v>0</v>
      </c>
      <c r="Z93">
        <f>IF(Q93&lt;0.95,"P",IF(O93&lt;&gt;"",IF(O93&lt;0.08,"A",IF(L93&lt;0.002,"C","I")),IF(P93&lt;0.10,"A",IF(L93&lt;0.002,"C","I"))))</f>
        <v>0</v>
      </c>
      <c r="AA93" s="4"/>
    </row>
    <row r="94" spans="1:27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2">
        <f>IFERROR(K94/J94,0)</f>
        <v>0</v>
      </c>
      <c r="M94" s="4"/>
      <c r="N94" s="4"/>
      <c r="O94" s="4"/>
      <c r="P94" s="4"/>
      <c r="Q94" s="4"/>
      <c r="R94" s="4"/>
      <c r="S94" s="4"/>
      <c r="T94" s="4"/>
      <c r="U94" s="4"/>
      <c r="V94">
        <f>IF(J94&lt;1000,"CHECK COVERAGE","OK")</f>
        <v>0</v>
      </c>
      <c r="W94">
        <f>IF(L94&lt;0.002,"LOW CTR","OK")</f>
        <v>0</v>
      </c>
      <c r="X94">
        <f>IF(O94&lt;&gt;"",IF(O94&lt;0.08,"LOW ATC","OK"),IF(P94&lt;0.10,"LOW UNIT SESSION","OK"))</f>
        <v>0</v>
      </c>
      <c r="Y94">
        <f>IF(Q94&lt;0.95,"LOW BUY BOX","OK")</f>
        <v>0</v>
      </c>
      <c r="Z94">
        <f>IF(Q94&lt;0.95,"P",IF(O94&lt;&gt;"",IF(O94&lt;0.08,"A",IF(L94&lt;0.002,"C","I")),IF(P94&lt;0.10,"A",IF(L94&lt;0.002,"C","I"))))</f>
        <v>0</v>
      </c>
      <c r="AA94" s="4"/>
    </row>
    <row r="95" spans="1:27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2">
        <f>IFERROR(K95/J95,0)</f>
        <v>0</v>
      </c>
      <c r="M95" s="4"/>
      <c r="N95" s="4"/>
      <c r="O95" s="4"/>
      <c r="P95" s="4"/>
      <c r="Q95" s="4"/>
      <c r="R95" s="4"/>
      <c r="S95" s="4"/>
      <c r="T95" s="4"/>
      <c r="U95" s="4"/>
      <c r="V95">
        <f>IF(J95&lt;1000,"CHECK COVERAGE","OK")</f>
        <v>0</v>
      </c>
      <c r="W95">
        <f>IF(L95&lt;0.002,"LOW CTR","OK")</f>
        <v>0</v>
      </c>
      <c r="X95">
        <f>IF(O95&lt;&gt;"",IF(O95&lt;0.08,"LOW ATC","OK"),IF(P95&lt;0.10,"LOW UNIT SESSION","OK"))</f>
        <v>0</v>
      </c>
      <c r="Y95">
        <f>IF(Q95&lt;0.95,"LOW BUY BOX","OK")</f>
        <v>0</v>
      </c>
      <c r="Z95">
        <f>IF(Q95&lt;0.95,"P",IF(O95&lt;&gt;"",IF(O95&lt;0.08,"A",IF(L95&lt;0.002,"C","I")),IF(P95&lt;0.10,"A",IF(L95&lt;0.002,"C","I"))))</f>
        <v>0</v>
      </c>
      <c r="AA95" s="4"/>
    </row>
    <row r="96" spans="1:27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2">
        <f>IFERROR(K96/J96,0)</f>
        <v>0</v>
      </c>
      <c r="M96" s="4"/>
      <c r="N96" s="4"/>
      <c r="O96" s="4"/>
      <c r="P96" s="4"/>
      <c r="Q96" s="4"/>
      <c r="R96" s="4"/>
      <c r="S96" s="4"/>
      <c r="T96" s="4"/>
      <c r="U96" s="4"/>
      <c r="V96">
        <f>IF(J96&lt;1000,"CHECK COVERAGE","OK")</f>
        <v>0</v>
      </c>
      <c r="W96">
        <f>IF(L96&lt;0.002,"LOW CTR","OK")</f>
        <v>0</v>
      </c>
      <c r="X96">
        <f>IF(O96&lt;&gt;"",IF(O96&lt;0.08,"LOW ATC","OK"),IF(P96&lt;0.10,"LOW UNIT SESSION","OK"))</f>
        <v>0</v>
      </c>
      <c r="Y96">
        <f>IF(Q96&lt;0.95,"LOW BUY BOX","OK")</f>
        <v>0</v>
      </c>
      <c r="Z96">
        <f>IF(Q96&lt;0.95,"P",IF(O96&lt;&gt;"",IF(O96&lt;0.08,"A",IF(L96&lt;0.002,"C","I")),IF(P96&lt;0.10,"A",IF(L96&lt;0.002,"C","I"))))</f>
        <v>0</v>
      </c>
      <c r="AA96" s="4"/>
    </row>
    <row r="97" spans="1:27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2">
        <f>IFERROR(K97/J97,0)</f>
        <v>0</v>
      </c>
      <c r="M97" s="4"/>
      <c r="N97" s="4"/>
      <c r="O97" s="4"/>
      <c r="P97" s="4"/>
      <c r="Q97" s="4"/>
      <c r="R97" s="4"/>
      <c r="S97" s="4"/>
      <c r="T97" s="4"/>
      <c r="U97" s="4"/>
      <c r="V97">
        <f>IF(J97&lt;1000,"CHECK COVERAGE","OK")</f>
        <v>0</v>
      </c>
      <c r="W97">
        <f>IF(L97&lt;0.002,"LOW CTR","OK")</f>
        <v>0</v>
      </c>
      <c r="X97">
        <f>IF(O97&lt;&gt;"",IF(O97&lt;0.08,"LOW ATC","OK"),IF(P97&lt;0.10,"LOW UNIT SESSION","OK"))</f>
        <v>0</v>
      </c>
      <c r="Y97">
        <f>IF(Q97&lt;0.95,"LOW BUY BOX","OK")</f>
        <v>0</v>
      </c>
      <c r="Z97">
        <f>IF(Q97&lt;0.95,"P",IF(O97&lt;&gt;"",IF(O97&lt;0.08,"A",IF(L97&lt;0.002,"C","I")),IF(P97&lt;0.10,"A",IF(L97&lt;0.002,"C","I"))))</f>
        <v>0</v>
      </c>
      <c r="AA97" s="4"/>
    </row>
    <row r="98" spans="1:27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2">
        <f>IFERROR(K98/J98,0)</f>
        <v>0</v>
      </c>
      <c r="M98" s="4"/>
      <c r="N98" s="4"/>
      <c r="O98" s="4"/>
      <c r="P98" s="4"/>
      <c r="Q98" s="4"/>
      <c r="R98" s="4"/>
      <c r="S98" s="4"/>
      <c r="T98" s="4"/>
      <c r="U98" s="4"/>
      <c r="V98">
        <f>IF(J98&lt;1000,"CHECK COVERAGE","OK")</f>
        <v>0</v>
      </c>
      <c r="W98">
        <f>IF(L98&lt;0.002,"LOW CTR","OK")</f>
        <v>0</v>
      </c>
      <c r="X98">
        <f>IF(O98&lt;&gt;"",IF(O98&lt;0.08,"LOW ATC","OK"),IF(P98&lt;0.10,"LOW UNIT SESSION","OK"))</f>
        <v>0</v>
      </c>
      <c r="Y98">
        <f>IF(Q98&lt;0.95,"LOW BUY BOX","OK")</f>
        <v>0</v>
      </c>
      <c r="Z98">
        <f>IF(Q98&lt;0.95,"P",IF(O98&lt;&gt;"",IF(O98&lt;0.08,"A",IF(L98&lt;0.002,"C","I")),IF(P98&lt;0.10,"A",IF(L98&lt;0.002,"C","I"))))</f>
        <v>0</v>
      </c>
      <c r="AA98" s="4"/>
    </row>
    <row r="99" spans="1:27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2">
        <f>IFERROR(K99/J99,0)</f>
        <v>0</v>
      </c>
      <c r="M99" s="4"/>
      <c r="N99" s="4"/>
      <c r="O99" s="4"/>
      <c r="P99" s="4"/>
      <c r="Q99" s="4"/>
      <c r="R99" s="4"/>
      <c r="S99" s="4"/>
      <c r="T99" s="4"/>
      <c r="U99" s="4"/>
      <c r="V99">
        <f>IF(J99&lt;1000,"CHECK COVERAGE","OK")</f>
        <v>0</v>
      </c>
      <c r="W99">
        <f>IF(L99&lt;0.002,"LOW CTR","OK")</f>
        <v>0</v>
      </c>
      <c r="X99">
        <f>IF(O99&lt;&gt;"",IF(O99&lt;0.08,"LOW ATC","OK"),IF(P99&lt;0.10,"LOW UNIT SESSION","OK"))</f>
        <v>0</v>
      </c>
      <c r="Y99">
        <f>IF(Q99&lt;0.95,"LOW BUY BOX","OK")</f>
        <v>0</v>
      </c>
      <c r="Z99">
        <f>IF(Q99&lt;0.95,"P",IF(O99&lt;&gt;"",IF(O99&lt;0.08,"A",IF(L99&lt;0.002,"C","I")),IF(P99&lt;0.10,"A",IF(L99&lt;0.002,"C","I"))))</f>
        <v>0</v>
      </c>
      <c r="AA99" s="4"/>
    </row>
    <row r="100" spans="1:27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2">
        <f>IFERROR(K100/J100,0)</f>
        <v>0</v>
      </c>
      <c r="M100" s="4"/>
      <c r="N100" s="4"/>
      <c r="O100" s="4"/>
      <c r="P100" s="4"/>
      <c r="Q100" s="4"/>
      <c r="R100" s="4"/>
      <c r="S100" s="4"/>
      <c r="T100" s="4"/>
      <c r="U100" s="4"/>
      <c r="V100">
        <f>IF(J100&lt;1000,"CHECK COVERAGE","OK")</f>
        <v>0</v>
      </c>
      <c r="W100">
        <f>IF(L100&lt;0.002,"LOW CTR","OK")</f>
        <v>0</v>
      </c>
      <c r="X100">
        <f>IF(O100&lt;&gt;"",IF(O100&lt;0.08,"LOW ATC","OK"),IF(P100&lt;0.10,"LOW UNIT SESSION","OK"))</f>
        <v>0</v>
      </c>
      <c r="Y100">
        <f>IF(Q100&lt;0.95,"LOW BUY BOX","OK")</f>
        <v>0</v>
      </c>
      <c r="Z100">
        <f>IF(Q100&lt;0.95,"P",IF(O100&lt;&gt;"",IF(O100&lt;0.08,"A",IF(L100&lt;0.002,"C","I")),IF(P100&lt;0.10,"A",IF(L100&lt;0.002,"C","I"))))</f>
        <v>0</v>
      </c>
      <c r="AA100" s="4"/>
    </row>
    <row r="101" spans="1:27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2">
        <f>IFERROR(K101/J101,0)</f>
        <v>0</v>
      </c>
      <c r="M101" s="4"/>
      <c r="N101" s="4"/>
      <c r="O101" s="4"/>
      <c r="P101" s="4"/>
      <c r="Q101" s="4"/>
      <c r="R101" s="4"/>
      <c r="S101" s="4"/>
      <c r="T101" s="4"/>
      <c r="U101" s="4"/>
      <c r="V101">
        <f>IF(J101&lt;1000,"CHECK COVERAGE","OK")</f>
        <v>0</v>
      </c>
      <c r="W101">
        <f>IF(L101&lt;0.002,"LOW CTR","OK")</f>
        <v>0</v>
      </c>
      <c r="X101">
        <f>IF(O101&lt;&gt;"",IF(O101&lt;0.08,"LOW ATC","OK"),IF(P101&lt;0.10,"LOW UNIT SESSION","OK"))</f>
        <v>0</v>
      </c>
      <c r="Y101">
        <f>IF(Q101&lt;0.95,"LOW BUY BOX","OK")</f>
        <v>0</v>
      </c>
      <c r="Z101">
        <f>IF(Q101&lt;0.95,"P",IF(O101&lt;&gt;"",IF(O101&lt;0.08,"A",IF(L101&lt;0.002,"C","I")),IF(P101&lt;0.10,"A",IF(L101&lt;0.002,"C","I"))))</f>
        <v>0</v>
      </c>
      <c r="AA101" s="4"/>
    </row>
    <row r="102" spans="1:27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M102" s="4"/>
      <c r="N102" s="4"/>
      <c r="O102" s="4"/>
      <c r="P102" s="4"/>
      <c r="Q102" s="4"/>
      <c r="R102" s="4"/>
      <c r="S102" s="4"/>
      <c r="T102" s="4"/>
      <c r="U102" s="4"/>
      <c r="AA102" s="4"/>
    </row>
    <row r="103" spans="1:27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M103" s="4"/>
      <c r="N103" s="4"/>
      <c r="O103" s="4"/>
      <c r="P103" s="4"/>
      <c r="Q103" s="4"/>
      <c r="R103" s="4"/>
      <c r="S103" s="4"/>
      <c r="T103" s="4"/>
      <c r="U103" s="4"/>
      <c r="AA103" s="4"/>
    </row>
    <row r="104" spans="1:27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M104" s="4"/>
      <c r="N104" s="4"/>
      <c r="O104" s="4"/>
      <c r="P104" s="4"/>
      <c r="Q104" s="4"/>
      <c r="R104" s="4"/>
      <c r="S104" s="4"/>
      <c r="T104" s="4"/>
      <c r="U104" s="4"/>
      <c r="AA104" s="4"/>
    </row>
    <row r="105" spans="1:27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M105" s="4"/>
      <c r="N105" s="4"/>
      <c r="O105" s="4"/>
      <c r="P105" s="4"/>
      <c r="Q105" s="4"/>
      <c r="R105" s="4"/>
      <c r="S105" s="4"/>
      <c r="T105" s="4"/>
      <c r="U105" s="4"/>
      <c r="AA105" s="4"/>
    </row>
    <row r="106" spans="1:27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M106" s="4"/>
      <c r="N106" s="4"/>
      <c r="O106" s="4"/>
      <c r="P106" s="4"/>
      <c r="Q106" s="4"/>
      <c r="R106" s="4"/>
      <c r="S106" s="4"/>
      <c r="T106" s="4"/>
      <c r="U106" s="4"/>
      <c r="AA106" s="4"/>
    </row>
    <row r="107" spans="1:27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M107" s="4"/>
      <c r="N107" s="4"/>
      <c r="O107" s="4"/>
      <c r="P107" s="4"/>
      <c r="Q107" s="4"/>
      <c r="R107" s="4"/>
      <c r="S107" s="4"/>
      <c r="T107" s="4"/>
      <c r="U107" s="4"/>
      <c r="AA107" s="4"/>
    </row>
    <row r="108" spans="1:27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M108" s="4"/>
      <c r="N108" s="4"/>
      <c r="O108" s="4"/>
      <c r="P108" s="4"/>
      <c r="Q108" s="4"/>
      <c r="R108" s="4"/>
      <c r="S108" s="4"/>
      <c r="T108" s="4"/>
      <c r="U108" s="4"/>
      <c r="AA108" s="4"/>
    </row>
    <row r="109" spans="1:27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M109" s="4"/>
      <c r="N109" s="4"/>
      <c r="O109" s="4"/>
      <c r="P109" s="4"/>
      <c r="Q109" s="4"/>
      <c r="R109" s="4"/>
      <c r="S109" s="4"/>
      <c r="T109" s="4"/>
      <c r="U109" s="4"/>
      <c r="AA109" s="4"/>
    </row>
    <row r="110" spans="1:27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M110" s="4"/>
      <c r="N110" s="4"/>
      <c r="O110" s="4"/>
      <c r="P110" s="4"/>
      <c r="Q110" s="4"/>
      <c r="R110" s="4"/>
      <c r="S110" s="4"/>
      <c r="T110" s="4"/>
      <c r="U110" s="4"/>
      <c r="AA110" s="4"/>
    </row>
    <row r="111" spans="1:27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M111" s="4"/>
      <c r="N111" s="4"/>
      <c r="O111" s="4"/>
      <c r="P111" s="4"/>
      <c r="Q111" s="4"/>
      <c r="R111" s="4"/>
      <c r="S111" s="4"/>
      <c r="T111" s="4"/>
      <c r="U111" s="4"/>
      <c r="AA111" s="4"/>
    </row>
    <row r="112" spans="1:27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M112" s="4"/>
      <c r="N112" s="4"/>
      <c r="O112" s="4"/>
      <c r="P112" s="4"/>
      <c r="Q112" s="4"/>
      <c r="R112" s="4"/>
      <c r="S112" s="4"/>
      <c r="T112" s="4"/>
      <c r="U112" s="4"/>
      <c r="AA112" s="4"/>
    </row>
    <row r="113" spans="1:27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M113" s="4"/>
      <c r="N113" s="4"/>
      <c r="O113" s="4"/>
      <c r="P113" s="4"/>
      <c r="Q113" s="4"/>
      <c r="R113" s="4"/>
      <c r="S113" s="4"/>
      <c r="T113" s="4"/>
      <c r="U113" s="4"/>
      <c r="AA113" s="4"/>
    </row>
    <row r="114" spans="1:27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M114" s="4"/>
      <c r="N114" s="4"/>
      <c r="O114" s="4"/>
      <c r="P114" s="4"/>
      <c r="Q114" s="4"/>
      <c r="R114" s="4"/>
      <c r="S114" s="4"/>
      <c r="T114" s="4"/>
      <c r="U114" s="4"/>
      <c r="AA114" s="4"/>
    </row>
    <row r="115" spans="1:27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M115" s="4"/>
      <c r="N115" s="4"/>
      <c r="O115" s="4"/>
      <c r="P115" s="4"/>
      <c r="Q115" s="4"/>
      <c r="R115" s="4"/>
      <c r="S115" s="4"/>
      <c r="T115" s="4"/>
      <c r="U115" s="4"/>
      <c r="AA115" s="4"/>
    </row>
    <row r="116" spans="1:27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M116" s="4"/>
      <c r="N116" s="4"/>
      <c r="O116" s="4"/>
      <c r="P116" s="4"/>
      <c r="Q116" s="4"/>
      <c r="R116" s="4"/>
      <c r="S116" s="4"/>
      <c r="T116" s="4"/>
      <c r="U116" s="4"/>
      <c r="AA116" s="4"/>
    </row>
    <row r="117" spans="1:27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M117" s="4"/>
      <c r="N117" s="4"/>
      <c r="O117" s="4"/>
      <c r="P117" s="4"/>
      <c r="Q117" s="4"/>
      <c r="R117" s="4"/>
      <c r="S117" s="4"/>
      <c r="T117" s="4"/>
      <c r="U117" s="4"/>
      <c r="AA117" s="4"/>
    </row>
    <row r="118" spans="1:27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M118" s="4"/>
      <c r="N118" s="4"/>
      <c r="O118" s="4"/>
      <c r="P118" s="4"/>
      <c r="Q118" s="4"/>
      <c r="R118" s="4"/>
      <c r="S118" s="4"/>
      <c r="T118" s="4"/>
      <c r="U118" s="4"/>
      <c r="AA118" s="4"/>
    </row>
    <row r="119" spans="1:27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M119" s="4"/>
      <c r="N119" s="4"/>
      <c r="O119" s="4"/>
      <c r="P119" s="4"/>
      <c r="Q119" s="4"/>
      <c r="R119" s="4"/>
      <c r="S119" s="4"/>
      <c r="T119" s="4"/>
      <c r="U119" s="4"/>
      <c r="AA119" s="4"/>
    </row>
    <row r="120" spans="1:27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M120" s="4"/>
      <c r="N120" s="4"/>
      <c r="O120" s="4"/>
      <c r="P120" s="4"/>
      <c r="Q120" s="4"/>
      <c r="R120" s="4"/>
      <c r="S120" s="4"/>
      <c r="T120" s="4"/>
      <c r="U120" s="4"/>
      <c r="AA120" s="4"/>
    </row>
    <row r="121" spans="1:27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M121" s="4"/>
      <c r="N121" s="4"/>
      <c r="O121" s="4"/>
      <c r="P121" s="4"/>
      <c r="Q121" s="4"/>
      <c r="R121" s="4"/>
      <c r="S121" s="4"/>
      <c r="T121" s="4"/>
      <c r="U121" s="4"/>
      <c r="AA121" s="4"/>
    </row>
    <row r="122" spans="1:27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M122" s="4"/>
      <c r="N122" s="4"/>
      <c r="O122" s="4"/>
      <c r="P122" s="4"/>
      <c r="Q122" s="4"/>
      <c r="R122" s="4"/>
      <c r="S122" s="4"/>
      <c r="T122" s="4"/>
      <c r="U122" s="4"/>
      <c r="AA122" s="4"/>
    </row>
    <row r="123" spans="1:27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M123" s="4"/>
      <c r="N123" s="4"/>
      <c r="O123" s="4"/>
      <c r="P123" s="4"/>
      <c r="Q123" s="4"/>
      <c r="R123" s="4"/>
      <c r="S123" s="4"/>
      <c r="T123" s="4"/>
      <c r="U123" s="4"/>
      <c r="AA123" s="4"/>
    </row>
    <row r="124" spans="1:27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M124" s="4"/>
      <c r="N124" s="4"/>
      <c r="O124" s="4"/>
      <c r="P124" s="4"/>
      <c r="Q124" s="4"/>
      <c r="R124" s="4"/>
      <c r="S124" s="4"/>
      <c r="T124" s="4"/>
      <c r="U124" s="4"/>
      <c r="AA124" s="4"/>
    </row>
    <row r="125" spans="1:27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M125" s="4"/>
      <c r="N125" s="4"/>
      <c r="O125" s="4"/>
      <c r="P125" s="4"/>
      <c r="Q125" s="4"/>
      <c r="R125" s="4"/>
      <c r="S125" s="4"/>
      <c r="T125" s="4"/>
      <c r="U125" s="4"/>
      <c r="AA125" s="4"/>
    </row>
    <row r="126" spans="1:27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M126" s="4"/>
      <c r="N126" s="4"/>
      <c r="O126" s="4"/>
      <c r="P126" s="4"/>
      <c r="Q126" s="4"/>
      <c r="R126" s="4"/>
      <c r="S126" s="4"/>
      <c r="T126" s="4"/>
      <c r="U126" s="4"/>
      <c r="AA126" s="4"/>
    </row>
    <row r="127" spans="1:27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M127" s="4"/>
      <c r="N127" s="4"/>
      <c r="O127" s="4"/>
      <c r="P127" s="4"/>
      <c r="Q127" s="4"/>
      <c r="R127" s="4"/>
      <c r="S127" s="4"/>
      <c r="T127" s="4"/>
      <c r="U127" s="4"/>
      <c r="AA127" s="4"/>
    </row>
    <row r="128" spans="1:27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M128" s="4"/>
      <c r="N128" s="4"/>
      <c r="O128" s="4"/>
      <c r="P128" s="4"/>
      <c r="Q128" s="4"/>
      <c r="R128" s="4"/>
      <c r="S128" s="4"/>
      <c r="T128" s="4"/>
      <c r="U128" s="4"/>
      <c r="AA128" s="4"/>
    </row>
    <row r="129" spans="1:27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M129" s="4"/>
      <c r="N129" s="4"/>
      <c r="O129" s="4"/>
      <c r="P129" s="4"/>
      <c r="Q129" s="4"/>
      <c r="R129" s="4"/>
      <c r="S129" s="4"/>
      <c r="T129" s="4"/>
      <c r="U129" s="4"/>
      <c r="AA129" s="4"/>
    </row>
    <row r="130" spans="1:27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M130" s="4"/>
      <c r="N130" s="4"/>
      <c r="O130" s="4"/>
      <c r="P130" s="4"/>
      <c r="Q130" s="4"/>
      <c r="R130" s="4"/>
      <c r="S130" s="4"/>
      <c r="T130" s="4"/>
      <c r="U130" s="4"/>
      <c r="AA130" s="4"/>
    </row>
    <row r="131" spans="1:27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M131" s="4"/>
      <c r="N131" s="4"/>
      <c r="O131" s="4"/>
      <c r="P131" s="4"/>
      <c r="Q131" s="4"/>
      <c r="R131" s="4"/>
      <c r="S131" s="4"/>
      <c r="T131" s="4"/>
      <c r="U131" s="4"/>
      <c r="AA131" s="4"/>
    </row>
    <row r="132" spans="1:27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M132" s="4"/>
      <c r="N132" s="4"/>
      <c r="O132" s="4"/>
      <c r="P132" s="4"/>
      <c r="Q132" s="4"/>
      <c r="R132" s="4"/>
      <c r="S132" s="4"/>
      <c r="T132" s="4"/>
      <c r="U132" s="4"/>
      <c r="AA132" s="4"/>
    </row>
    <row r="133" spans="1:27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M133" s="4"/>
      <c r="N133" s="4"/>
      <c r="O133" s="4"/>
      <c r="P133" s="4"/>
      <c r="Q133" s="4"/>
      <c r="R133" s="4"/>
      <c r="S133" s="4"/>
      <c r="T133" s="4"/>
      <c r="U133" s="4"/>
      <c r="AA133" s="4"/>
    </row>
    <row r="134" spans="1:27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M134" s="4"/>
      <c r="N134" s="4"/>
      <c r="O134" s="4"/>
      <c r="P134" s="4"/>
      <c r="Q134" s="4"/>
      <c r="R134" s="4"/>
      <c r="S134" s="4"/>
      <c r="T134" s="4"/>
      <c r="U134" s="4"/>
      <c r="AA134" s="4"/>
    </row>
    <row r="135" spans="1:27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M135" s="4"/>
      <c r="N135" s="4"/>
      <c r="O135" s="4"/>
      <c r="P135" s="4"/>
      <c r="Q135" s="4"/>
      <c r="R135" s="4"/>
      <c r="S135" s="4"/>
      <c r="T135" s="4"/>
      <c r="U135" s="4"/>
      <c r="AA135" s="4"/>
    </row>
    <row r="136" spans="1:27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M136" s="4"/>
      <c r="N136" s="4"/>
      <c r="O136" s="4"/>
      <c r="P136" s="4"/>
      <c r="Q136" s="4"/>
      <c r="R136" s="4"/>
      <c r="S136" s="4"/>
      <c r="T136" s="4"/>
      <c r="U136" s="4"/>
      <c r="AA136" s="4"/>
    </row>
    <row r="137" spans="1:27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M137" s="4"/>
      <c r="N137" s="4"/>
      <c r="O137" s="4"/>
      <c r="P137" s="4"/>
      <c r="Q137" s="4"/>
      <c r="R137" s="4"/>
      <c r="S137" s="4"/>
      <c r="T137" s="4"/>
      <c r="U137" s="4"/>
      <c r="AA137" s="4"/>
    </row>
    <row r="138" spans="1:27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M138" s="4"/>
      <c r="N138" s="4"/>
      <c r="O138" s="4"/>
      <c r="P138" s="4"/>
      <c r="Q138" s="4"/>
      <c r="R138" s="4"/>
      <c r="S138" s="4"/>
      <c r="T138" s="4"/>
      <c r="U138" s="4"/>
      <c r="AA138" s="4"/>
    </row>
    <row r="139" spans="1:27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M139" s="4"/>
      <c r="N139" s="4"/>
      <c r="O139" s="4"/>
      <c r="P139" s="4"/>
      <c r="Q139" s="4"/>
      <c r="R139" s="4"/>
      <c r="S139" s="4"/>
      <c r="T139" s="4"/>
      <c r="U139" s="4"/>
      <c r="AA139" s="4"/>
    </row>
    <row r="140" spans="1:27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M140" s="4"/>
      <c r="N140" s="4"/>
      <c r="O140" s="4"/>
      <c r="P140" s="4"/>
      <c r="Q140" s="4"/>
      <c r="R140" s="4"/>
      <c r="S140" s="4"/>
      <c r="T140" s="4"/>
      <c r="U140" s="4"/>
      <c r="AA140" s="4"/>
    </row>
    <row r="141" spans="1:27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M141" s="4"/>
      <c r="N141" s="4"/>
      <c r="O141" s="4"/>
      <c r="P141" s="4"/>
      <c r="Q141" s="4"/>
      <c r="R141" s="4"/>
      <c r="S141" s="4"/>
      <c r="T141" s="4"/>
      <c r="U141" s="4"/>
      <c r="AA141" s="4"/>
    </row>
    <row r="142" spans="1:27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M142" s="4"/>
      <c r="N142" s="4"/>
      <c r="O142" s="4"/>
      <c r="P142" s="4"/>
      <c r="Q142" s="4"/>
      <c r="R142" s="4"/>
      <c r="S142" s="4"/>
      <c r="T142" s="4"/>
      <c r="U142" s="4"/>
      <c r="AA142" s="4"/>
    </row>
    <row r="143" spans="1:27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M143" s="4"/>
      <c r="N143" s="4"/>
      <c r="O143" s="4"/>
      <c r="P143" s="4"/>
      <c r="Q143" s="4"/>
      <c r="R143" s="4"/>
      <c r="S143" s="4"/>
      <c r="T143" s="4"/>
      <c r="U143" s="4"/>
      <c r="AA143" s="4"/>
    </row>
    <row r="144" spans="1:27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M144" s="4"/>
      <c r="N144" s="4"/>
      <c r="O144" s="4"/>
      <c r="P144" s="4"/>
      <c r="Q144" s="4"/>
      <c r="R144" s="4"/>
      <c r="S144" s="4"/>
      <c r="T144" s="4"/>
      <c r="U144" s="4"/>
      <c r="AA144" s="4"/>
    </row>
    <row r="145" spans="1:27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M145" s="4"/>
      <c r="N145" s="4"/>
      <c r="O145" s="4"/>
      <c r="P145" s="4"/>
      <c r="Q145" s="4"/>
      <c r="R145" s="4"/>
      <c r="S145" s="4"/>
      <c r="T145" s="4"/>
      <c r="U145" s="4"/>
      <c r="AA145" s="4"/>
    </row>
    <row r="146" spans="1:27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M146" s="4"/>
      <c r="N146" s="4"/>
      <c r="O146" s="4"/>
      <c r="P146" s="4"/>
      <c r="Q146" s="4"/>
      <c r="R146" s="4"/>
      <c r="S146" s="4"/>
      <c r="T146" s="4"/>
      <c r="U146" s="4"/>
      <c r="AA146" s="4"/>
    </row>
    <row r="147" spans="1:27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M147" s="4"/>
      <c r="N147" s="4"/>
      <c r="O147" s="4"/>
      <c r="P147" s="4"/>
      <c r="Q147" s="4"/>
      <c r="R147" s="4"/>
      <c r="S147" s="4"/>
      <c r="T147" s="4"/>
      <c r="U147" s="4"/>
      <c r="AA147" s="4"/>
    </row>
    <row r="148" spans="1:27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M148" s="4"/>
      <c r="N148" s="4"/>
      <c r="O148" s="4"/>
      <c r="P148" s="4"/>
      <c r="Q148" s="4"/>
      <c r="R148" s="4"/>
      <c r="S148" s="4"/>
      <c r="T148" s="4"/>
      <c r="U148" s="4"/>
      <c r="AA148" s="4"/>
    </row>
    <row r="149" spans="1:27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M149" s="4"/>
      <c r="N149" s="4"/>
      <c r="O149" s="4"/>
      <c r="P149" s="4"/>
      <c r="Q149" s="4"/>
      <c r="R149" s="4"/>
      <c r="S149" s="4"/>
      <c r="T149" s="4"/>
      <c r="U149" s="4"/>
      <c r="AA149" s="4"/>
    </row>
    <row r="150" spans="1:27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M150" s="4"/>
      <c r="N150" s="4"/>
      <c r="O150" s="4"/>
      <c r="P150" s="4"/>
      <c r="Q150" s="4"/>
      <c r="R150" s="4"/>
      <c r="S150" s="4"/>
      <c r="T150" s="4"/>
      <c r="U150" s="4"/>
      <c r="AA150" s="4"/>
    </row>
    <row r="151" spans="1:27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M151" s="4"/>
      <c r="N151" s="4"/>
      <c r="O151" s="4"/>
      <c r="P151" s="4"/>
      <c r="Q151" s="4"/>
      <c r="R151" s="4"/>
      <c r="S151" s="4"/>
      <c r="T151" s="4"/>
      <c r="U151" s="4"/>
      <c r="AA151" s="4"/>
    </row>
    <row r="152" spans="1:27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M152" s="4"/>
      <c r="N152" s="4"/>
      <c r="O152" s="4"/>
      <c r="P152" s="4"/>
      <c r="Q152" s="4"/>
      <c r="R152" s="4"/>
      <c r="S152" s="4"/>
      <c r="T152" s="4"/>
      <c r="U152" s="4"/>
      <c r="AA152" s="4"/>
    </row>
    <row r="153" spans="1:27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M153" s="4"/>
      <c r="N153" s="4"/>
      <c r="O153" s="4"/>
      <c r="P153" s="4"/>
      <c r="Q153" s="4"/>
      <c r="R153" s="4"/>
      <c r="S153" s="4"/>
      <c r="T153" s="4"/>
      <c r="U153" s="4"/>
      <c r="AA153" s="4"/>
    </row>
    <row r="154" spans="1:27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M154" s="4"/>
      <c r="N154" s="4"/>
      <c r="O154" s="4"/>
      <c r="P154" s="4"/>
      <c r="Q154" s="4"/>
      <c r="R154" s="4"/>
      <c r="S154" s="4"/>
      <c r="T154" s="4"/>
      <c r="U154" s="4"/>
      <c r="AA154" s="4"/>
    </row>
    <row r="155" spans="1:27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M155" s="4"/>
      <c r="N155" s="4"/>
      <c r="O155" s="4"/>
      <c r="P155" s="4"/>
      <c r="Q155" s="4"/>
      <c r="R155" s="4"/>
      <c r="S155" s="4"/>
      <c r="T155" s="4"/>
      <c r="U155" s="4"/>
      <c r="AA155" s="4"/>
    </row>
    <row r="156" spans="1:27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M156" s="4"/>
      <c r="N156" s="4"/>
      <c r="O156" s="4"/>
      <c r="P156" s="4"/>
      <c r="Q156" s="4"/>
      <c r="R156" s="4"/>
      <c r="S156" s="4"/>
      <c r="T156" s="4"/>
      <c r="U156" s="4"/>
      <c r="AA156" s="4"/>
    </row>
    <row r="157" spans="1:27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M157" s="4"/>
      <c r="N157" s="4"/>
      <c r="O157" s="4"/>
      <c r="P157" s="4"/>
      <c r="Q157" s="4"/>
      <c r="R157" s="4"/>
      <c r="S157" s="4"/>
      <c r="T157" s="4"/>
      <c r="U157" s="4"/>
      <c r="AA157" s="4"/>
    </row>
    <row r="158" spans="1:27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M158" s="4"/>
      <c r="N158" s="4"/>
      <c r="O158" s="4"/>
      <c r="P158" s="4"/>
      <c r="Q158" s="4"/>
      <c r="R158" s="4"/>
      <c r="S158" s="4"/>
      <c r="T158" s="4"/>
      <c r="U158" s="4"/>
      <c r="AA158" s="4"/>
    </row>
    <row r="159" spans="1:27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M159" s="4"/>
      <c r="N159" s="4"/>
      <c r="O159" s="4"/>
      <c r="P159" s="4"/>
      <c r="Q159" s="4"/>
      <c r="R159" s="4"/>
      <c r="S159" s="4"/>
      <c r="T159" s="4"/>
      <c r="U159" s="4"/>
      <c r="AA159" s="4"/>
    </row>
    <row r="160" spans="1:27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M160" s="4"/>
      <c r="N160" s="4"/>
      <c r="O160" s="4"/>
      <c r="P160" s="4"/>
      <c r="Q160" s="4"/>
      <c r="R160" s="4"/>
      <c r="S160" s="4"/>
      <c r="T160" s="4"/>
      <c r="U160" s="4"/>
      <c r="AA160" s="4"/>
    </row>
    <row r="161" spans="1:27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M161" s="4"/>
      <c r="N161" s="4"/>
      <c r="O161" s="4"/>
      <c r="P161" s="4"/>
      <c r="Q161" s="4"/>
      <c r="R161" s="4"/>
      <c r="S161" s="4"/>
      <c r="T161" s="4"/>
      <c r="U161" s="4"/>
      <c r="AA161" s="4"/>
    </row>
    <row r="162" spans="1:27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M162" s="4"/>
      <c r="N162" s="4"/>
      <c r="O162" s="4"/>
      <c r="P162" s="4"/>
      <c r="Q162" s="4"/>
      <c r="R162" s="4"/>
      <c r="S162" s="4"/>
      <c r="T162" s="4"/>
      <c r="U162" s="4"/>
      <c r="AA162" s="4"/>
    </row>
    <row r="163" spans="1:27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M163" s="4"/>
      <c r="N163" s="4"/>
      <c r="O163" s="4"/>
      <c r="P163" s="4"/>
      <c r="Q163" s="4"/>
      <c r="R163" s="4"/>
      <c r="S163" s="4"/>
      <c r="T163" s="4"/>
      <c r="U163" s="4"/>
      <c r="AA163" s="4"/>
    </row>
    <row r="164" spans="1:27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M164" s="4"/>
      <c r="N164" s="4"/>
      <c r="O164" s="4"/>
      <c r="P164" s="4"/>
      <c r="Q164" s="4"/>
      <c r="R164" s="4"/>
      <c r="S164" s="4"/>
      <c r="T164" s="4"/>
      <c r="U164" s="4"/>
      <c r="AA164" s="4"/>
    </row>
    <row r="165" spans="1:27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M165" s="4"/>
      <c r="N165" s="4"/>
      <c r="O165" s="4"/>
      <c r="P165" s="4"/>
      <c r="Q165" s="4"/>
      <c r="R165" s="4"/>
      <c r="S165" s="4"/>
      <c r="T165" s="4"/>
      <c r="U165" s="4"/>
      <c r="AA165" s="4"/>
    </row>
    <row r="166" spans="1:27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M166" s="4"/>
      <c r="N166" s="4"/>
      <c r="O166" s="4"/>
      <c r="P166" s="4"/>
      <c r="Q166" s="4"/>
      <c r="R166" s="4"/>
      <c r="S166" s="4"/>
      <c r="T166" s="4"/>
      <c r="U166" s="4"/>
      <c r="AA166" s="4"/>
    </row>
    <row r="167" spans="1:27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M167" s="4"/>
      <c r="N167" s="4"/>
      <c r="O167" s="4"/>
      <c r="P167" s="4"/>
      <c r="Q167" s="4"/>
      <c r="R167" s="4"/>
      <c r="S167" s="4"/>
      <c r="T167" s="4"/>
      <c r="U167" s="4"/>
      <c r="AA167" s="4"/>
    </row>
    <row r="168" spans="1:27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M168" s="4"/>
      <c r="N168" s="4"/>
      <c r="O168" s="4"/>
      <c r="P168" s="4"/>
      <c r="Q168" s="4"/>
      <c r="R168" s="4"/>
      <c r="S168" s="4"/>
      <c r="T168" s="4"/>
      <c r="U168" s="4"/>
      <c r="AA168" s="4"/>
    </row>
    <row r="169" spans="1:27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M169" s="4"/>
      <c r="N169" s="4"/>
      <c r="O169" s="4"/>
      <c r="P169" s="4"/>
      <c r="Q169" s="4"/>
      <c r="R169" s="4"/>
      <c r="S169" s="4"/>
      <c r="T169" s="4"/>
      <c r="U169" s="4"/>
      <c r="AA169" s="4"/>
    </row>
    <row r="170" spans="1:27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M170" s="4"/>
      <c r="N170" s="4"/>
      <c r="O170" s="4"/>
      <c r="P170" s="4"/>
      <c r="Q170" s="4"/>
      <c r="R170" s="4"/>
      <c r="S170" s="4"/>
      <c r="T170" s="4"/>
      <c r="U170" s="4"/>
      <c r="AA170" s="4"/>
    </row>
    <row r="171" spans="1:27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M171" s="4"/>
      <c r="N171" s="4"/>
      <c r="O171" s="4"/>
      <c r="P171" s="4"/>
      <c r="Q171" s="4"/>
      <c r="R171" s="4"/>
      <c r="S171" s="4"/>
      <c r="T171" s="4"/>
      <c r="U171" s="4"/>
      <c r="AA171" s="4"/>
    </row>
    <row r="172" spans="1:27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M172" s="4"/>
      <c r="N172" s="4"/>
      <c r="O172" s="4"/>
      <c r="P172" s="4"/>
      <c r="Q172" s="4"/>
      <c r="R172" s="4"/>
      <c r="S172" s="4"/>
      <c r="T172" s="4"/>
      <c r="U172" s="4"/>
      <c r="AA172" s="4"/>
    </row>
    <row r="173" spans="1:27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M173" s="4"/>
      <c r="N173" s="4"/>
      <c r="O173" s="4"/>
      <c r="P173" s="4"/>
      <c r="Q173" s="4"/>
      <c r="R173" s="4"/>
      <c r="S173" s="4"/>
      <c r="T173" s="4"/>
      <c r="U173" s="4"/>
      <c r="AA173" s="4"/>
    </row>
    <row r="174" spans="1:27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M174" s="4"/>
      <c r="N174" s="4"/>
      <c r="O174" s="4"/>
      <c r="P174" s="4"/>
      <c r="Q174" s="4"/>
      <c r="R174" s="4"/>
      <c r="S174" s="4"/>
      <c r="T174" s="4"/>
      <c r="U174" s="4"/>
      <c r="AA174" s="4"/>
    </row>
    <row r="175" spans="1:27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M175" s="4"/>
      <c r="N175" s="4"/>
      <c r="O175" s="4"/>
      <c r="P175" s="4"/>
      <c r="Q175" s="4"/>
      <c r="R175" s="4"/>
      <c r="S175" s="4"/>
      <c r="T175" s="4"/>
      <c r="U175" s="4"/>
      <c r="AA175" s="4"/>
    </row>
    <row r="176" spans="1:27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M176" s="4"/>
      <c r="N176" s="4"/>
      <c r="O176" s="4"/>
      <c r="P176" s="4"/>
      <c r="Q176" s="4"/>
      <c r="R176" s="4"/>
      <c r="S176" s="4"/>
      <c r="T176" s="4"/>
      <c r="U176" s="4"/>
      <c r="AA176" s="4"/>
    </row>
    <row r="177" spans="1:27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M177" s="4"/>
      <c r="N177" s="4"/>
      <c r="O177" s="4"/>
      <c r="P177" s="4"/>
      <c r="Q177" s="4"/>
      <c r="R177" s="4"/>
      <c r="S177" s="4"/>
      <c r="T177" s="4"/>
      <c r="U177" s="4"/>
      <c r="AA177" s="4"/>
    </row>
    <row r="178" spans="1:27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M178" s="4"/>
      <c r="N178" s="4"/>
      <c r="O178" s="4"/>
      <c r="P178" s="4"/>
      <c r="Q178" s="4"/>
      <c r="R178" s="4"/>
      <c r="S178" s="4"/>
      <c r="T178" s="4"/>
      <c r="U178" s="4"/>
      <c r="AA178" s="4"/>
    </row>
    <row r="179" spans="1:27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M179" s="4"/>
      <c r="N179" s="4"/>
      <c r="O179" s="4"/>
      <c r="P179" s="4"/>
      <c r="Q179" s="4"/>
      <c r="R179" s="4"/>
      <c r="S179" s="4"/>
      <c r="T179" s="4"/>
      <c r="U179" s="4"/>
      <c r="AA179" s="4"/>
    </row>
    <row r="180" spans="1:27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M180" s="4"/>
      <c r="N180" s="4"/>
      <c r="O180" s="4"/>
      <c r="P180" s="4"/>
      <c r="Q180" s="4"/>
      <c r="R180" s="4"/>
      <c r="S180" s="4"/>
      <c r="T180" s="4"/>
      <c r="U180" s="4"/>
      <c r="AA180" s="4"/>
    </row>
    <row r="181" spans="1:27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M181" s="4"/>
      <c r="N181" s="4"/>
      <c r="O181" s="4"/>
      <c r="P181" s="4"/>
      <c r="Q181" s="4"/>
      <c r="R181" s="4"/>
      <c r="S181" s="4"/>
      <c r="T181" s="4"/>
      <c r="U181" s="4"/>
      <c r="AA181" s="4"/>
    </row>
    <row r="182" spans="1:27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M182" s="4"/>
      <c r="N182" s="4"/>
      <c r="O182" s="4"/>
      <c r="P182" s="4"/>
      <c r="Q182" s="4"/>
      <c r="R182" s="4"/>
      <c r="S182" s="4"/>
      <c r="T182" s="4"/>
      <c r="U182" s="4"/>
      <c r="AA182" s="4"/>
    </row>
    <row r="183" spans="1:27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M183" s="4"/>
      <c r="N183" s="4"/>
      <c r="O183" s="4"/>
      <c r="P183" s="4"/>
      <c r="Q183" s="4"/>
      <c r="R183" s="4"/>
      <c r="S183" s="4"/>
      <c r="T183" s="4"/>
      <c r="U183" s="4"/>
      <c r="AA183" s="4"/>
    </row>
    <row r="184" spans="1:27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M184" s="4"/>
      <c r="N184" s="4"/>
      <c r="O184" s="4"/>
      <c r="P184" s="4"/>
      <c r="Q184" s="4"/>
      <c r="R184" s="4"/>
      <c r="S184" s="4"/>
      <c r="T184" s="4"/>
      <c r="U184" s="4"/>
      <c r="AA184" s="4"/>
    </row>
    <row r="185" spans="1:27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M185" s="4"/>
      <c r="N185" s="4"/>
      <c r="O185" s="4"/>
      <c r="P185" s="4"/>
      <c r="Q185" s="4"/>
      <c r="R185" s="4"/>
      <c r="S185" s="4"/>
      <c r="T185" s="4"/>
      <c r="U185" s="4"/>
      <c r="AA185" s="4"/>
    </row>
    <row r="186" spans="1:27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M186" s="4"/>
      <c r="N186" s="4"/>
      <c r="O186" s="4"/>
      <c r="P186" s="4"/>
      <c r="Q186" s="4"/>
      <c r="R186" s="4"/>
      <c r="S186" s="4"/>
      <c r="T186" s="4"/>
      <c r="U186" s="4"/>
      <c r="AA186" s="4"/>
    </row>
    <row r="187" spans="1:27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M187" s="4"/>
      <c r="N187" s="4"/>
      <c r="O187" s="4"/>
      <c r="P187" s="4"/>
      <c r="Q187" s="4"/>
      <c r="R187" s="4"/>
      <c r="S187" s="4"/>
      <c r="T187" s="4"/>
      <c r="U187" s="4"/>
      <c r="AA187" s="4"/>
    </row>
    <row r="188" spans="1:27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M188" s="4"/>
      <c r="N188" s="4"/>
      <c r="O188" s="4"/>
      <c r="P188" s="4"/>
      <c r="Q188" s="4"/>
      <c r="R188" s="4"/>
      <c r="S188" s="4"/>
      <c r="T188" s="4"/>
      <c r="U188" s="4"/>
      <c r="AA188" s="4"/>
    </row>
    <row r="189" spans="1:27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M189" s="4"/>
      <c r="N189" s="4"/>
      <c r="O189" s="4"/>
      <c r="P189" s="4"/>
      <c r="Q189" s="4"/>
      <c r="R189" s="4"/>
      <c r="S189" s="4"/>
      <c r="T189" s="4"/>
      <c r="U189" s="4"/>
      <c r="AA189" s="4"/>
    </row>
    <row r="190" spans="1:27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M190" s="4"/>
      <c r="N190" s="4"/>
      <c r="O190" s="4"/>
      <c r="P190" s="4"/>
      <c r="Q190" s="4"/>
      <c r="R190" s="4"/>
      <c r="S190" s="4"/>
      <c r="T190" s="4"/>
      <c r="U190" s="4"/>
      <c r="AA190" s="4"/>
    </row>
    <row r="191" spans="1:27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M191" s="4"/>
      <c r="N191" s="4"/>
      <c r="O191" s="4"/>
      <c r="P191" s="4"/>
      <c r="Q191" s="4"/>
      <c r="R191" s="4"/>
      <c r="S191" s="4"/>
      <c r="T191" s="4"/>
      <c r="U191" s="4"/>
      <c r="AA191" s="4"/>
    </row>
    <row r="192" spans="1:27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M192" s="4"/>
      <c r="N192" s="4"/>
      <c r="O192" s="4"/>
      <c r="P192" s="4"/>
      <c r="Q192" s="4"/>
      <c r="R192" s="4"/>
      <c r="S192" s="4"/>
      <c r="T192" s="4"/>
      <c r="U192" s="4"/>
      <c r="AA192" s="4"/>
    </row>
    <row r="193" spans="1:27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M193" s="4"/>
      <c r="N193" s="4"/>
      <c r="O193" s="4"/>
      <c r="P193" s="4"/>
      <c r="Q193" s="4"/>
      <c r="R193" s="4"/>
      <c r="S193" s="4"/>
      <c r="T193" s="4"/>
      <c r="U193" s="4"/>
      <c r="AA193" s="4"/>
    </row>
    <row r="194" spans="1:27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M194" s="4"/>
      <c r="N194" s="4"/>
      <c r="O194" s="4"/>
      <c r="P194" s="4"/>
      <c r="Q194" s="4"/>
      <c r="R194" s="4"/>
      <c r="S194" s="4"/>
      <c r="T194" s="4"/>
      <c r="U194" s="4"/>
      <c r="AA194" s="4"/>
    </row>
    <row r="195" spans="1:27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M195" s="4"/>
      <c r="N195" s="4"/>
      <c r="O195" s="4"/>
      <c r="P195" s="4"/>
      <c r="Q195" s="4"/>
      <c r="R195" s="4"/>
      <c r="S195" s="4"/>
      <c r="T195" s="4"/>
      <c r="U195" s="4"/>
      <c r="AA195" s="4"/>
    </row>
    <row r="196" spans="1:27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M196" s="4"/>
      <c r="N196" s="4"/>
      <c r="O196" s="4"/>
      <c r="P196" s="4"/>
      <c r="Q196" s="4"/>
      <c r="R196" s="4"/>
      <c r="S196" s="4"/>
      <c r="T196" s="4"/>
      <c r="U196" s="4"/>
      <c r="AA196" s="4"/>
    </row>
    <row r="197" spans="1:27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M197" s="4"/>
      <c r="N197" s="4"/>
      <c r="O197" s="4"/>
      <c r="P197" s="4"/>
      <c r="Q197" s="4"/>
      <c r="R197" s="4"/>
      <c r="S197" s="4"/>
      <c r="T197" s="4"/>
      <c r="U197" s="4"/>
      <c r="AA197" s="4"/>
    </row>
    <row r="198" spans="1:27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M198" s="4"/>
      <c r="N198" s="4"/>
      <c r="O198" s="4"/>
      <c r="P198" s="4"/>
      <c r="Q198" s="4"/>
      <c r="R198" s="4"/>
      <c r="S198" s="4"/>
      <c r="T198" s="4"/>
      <c r="U198" s="4"/>
      <c r="AA198" s="4"/>
    </row>
    <row r="199" spans="1:27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M199" s="4"/>
      <c r="N199" s="4"/>
      <c r="O199" s="4"/>
      <c r="P199" s="4"/>
      <c r="Q199" s="4"/>
      <c r="R199" s="4"/>
      <c r="S199" s="4"/>
      <c r="T199" s="4"/>
      <c r="U199" s="4"/>
      <c r="AA199" s="4"/>
    </row>
    <row r="200" spans="1:27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M200" s="4"/>
      <c r="N200" s="4"/>
      <c r="O200" s="4"/>
      <c r="P200" s="4"/>
      <c r="Q200" s="4"/>
      <c r="R200" s="4"/>
      <c r="S200" s="4"/>
      <c r="T200" s="4"/>
      <c r="U200" s="4"/>
      <c r="AA200" s="4"/>
    </row>
    <row r="201" spans="1:27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M201" s="4"/>
      <c r="N201" s="4"/>
      <c r="O201" s="4"/>
      <c r="P201" s="4"/>
      <c r="Q201" s="4"/>
      <c r="R201" s="4"/>
      <c r="S201" s="4"/>
      <c r="T201" s="4"/>
      <c r="U201" s="4"/>
      <c r="AA201" s="4"/>
    </row>
  </sheetData>
  <conditionalFormatting sqref="L2:L201">
    <cfRule type="dataBar" priority="13">
      <dataBar>
        <cfvo type="min" val="0"/>
        <cfvo type="max" val="0"/>
        <color rgb="FF7FB3D5"/>
      </dataBar>
    </cfRule>
  </conditionalFormatting>
  <conditionalFormatting sqref="P2:P201">
    <cfRule type="dataBar" priority="14">
      <dataBar>
        <cfvo type="min" val="0"/>
        <cfvo type="max" val="0"/>
        <color rgb="FF82E0AA"/>
      </dataBar>
    </cfRule>
  </conditionalFormatting>
  <conditionalFormatting sqref="Q2:Q201">
    <cfRule type="dataBar" priority="15">
      <dataBar>
        <cfvo type="min" val="0"/>
        <cfvo type="max" val="0"/>
        <color rgb="FFF5B7B1"/>
      </dataBar>
    </cfRule>
  </conditionalFormatting>
  <conditionalFormatting sqref="V2:V201">
    <cfRule type="containsText" dxfId="0" priority="1" operator="containsText" text="LOW">
      <formula>NOT(ISERROR(SEARCH("LOW",V2)))</formula>
    </cfRule>
    <cfRule type="containsText" dxfId="0" priority="2" operator="containsText" text="CHECK">
      <formula>NOT(ISERROR(SEARCH("CHECK",V2)))</formula>
    </cfRule>
  </conditionalFormatting>
  <conditionalFormatting sqref="W2:W201">
    <cfRule type="containsText" dxfId="0" priority="3" operator="containsText" text="LOW">
      <formula>NOT(ISERROR(SEARCH("LOW",W2)))</formula>
    </cfRule>
    <cfRule type="containsText" dxfId="0" priority="4" operator="containsText" text="CHECK">
      <formula>NOT(ISERROR(SEARCH("CHECK",W2)))</formula>
    </cfRule>
  </conditionalFormatting>
  <conditionalFormatting sqref="X2:X201">
    <cfRule type="containsText" dxfId="0" priority="5" operator="containsText" text="LOW">
      <formula>NOT(ISERROR(SEARCH("LOW",X2)))</formula>
    </cfRule>
    <cfRule type="containsText" dxfId="0" priority="6" operator="containsText" text="CHECK">
      <formula>NOT(ISERROR(SEARCH("CHECK",X2)))</formula>
    </cfRule>
  </conditionalFormatting>
  <conditionalFormatting sqref="Y2:Y201">
    <cfRule type="containsText" dxfId="0" priority="7" operator="containsText" text="LOW">
      <formula>NOT(ISERROR(SEARCH("LOW",Y2)))</formula>
    </cfRule>
    <cfRule type="containsText" dxfId="0" priority="8" operator="containsText" text="CHECK">
      <formula>NOT(ISERROR(SEARCH("CHECK",Y2)))</formula>
    </cfRule>
  </conditionalFormatting>
  <conditionalFormatting sqref="Z2:Z201">
    <cfRule type="containsText" dxfId="1" priority="9" operator="containsText" text="P">
      <formula>NOT(ISERROR(SEARCH("P",Z2)))</formula>
    </cfRule>
    <cfRule type="containsText" dxfId="2" priority="10" operator="containsText" text="A">
      <formula>NOT(ISERROR(SEARCH("A",Z2)))</formula>
    </cfRule>
    <cfRule type="containsText" dxfId="3" priority="11" operator="containsText" text="C">
      <formula>NOT(ISERROR(SEARCH("C",Z2)))</formula>
    </cfRule>
    <cfRule type="containsText" dxfId="4" priority="12" operator="containsText" text="I">
      <formula>NOT(ISERROR(SEARCH("I",Z2)))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C9"/>
  <sheetViews>
    <sheetView workbookViewId="0"/>
  </sheetViews>
  <sheetFormatPr defaultRowHeight="15"/>
  <sheetData>
    <row r="1" spans="1:3">
      <c r="A1" s="3" t="s">
        <v>36</v>
      </c>
      <c r="B1" s="3" t="s">
        <v>37</v>
      </c>
      <c r="C1" s="3" t="s">
        <v>26</v>
      </c>
    </row>
    <row r="2" spans="1:3">
      <c r="A2" t="s">
        <v>38</v>
      </c>
      <c r="B2">
        <v>95</v>
      </c>
      <c r="C2" t="s">
        <v>39</v>
      </c>
    </row>
    <row r="3" spans="1:3">
      <c r="A3" t="s">
        <v>40</v>
      </c>
      <c r="B3">
        <v>12</v>
      </c>
      <c r="C3" t="s">
        <v>41</v>
      </c>
    </row>
    <row r="4" spans="1:3">
      <c r="A4" t="s">
        <v>42</v>
      </c>
      <c r="B4">
        <v>8</v>
      </c>
      <c r="C4" t="s">
        <v>43</v>
      </c>
    </row>
    <row r="5" spans="1:3">
      <c r="A5" t="s">
        <v>44</v>
      </c>
      <c r="B5">
        <v>-20</v>
      </c>
      <c r="C5" t="s">
        <v>45</v>
      </c>
    </row>
    <row r="6" spans="1:3">
      <c r="A6" t="s">
        <v>46</v>
      </c>
      <c r="B6">
        <v>25</v>
      </c>
      <c r="C6" t="s">
        <v>47</v>
      </c>
    </row>
    <row r="7" spans="1:3">
      <c r="A7" t="s">
        <v>48</v>
      </c>
      <c r="B7">
        <v>20</v>
      </c>
      <c r="C7" t="s">
        <v>49</v>
      </c>
    </row>
    <row r="8" spans="1:3">
      <c r="A8" t="s">
        <v>50</v>
      </c>
      <c r="B8" t="s">
        <v>51</v>
      </c>
      <c r="C8" t="s">
        <v>52</v>
      </c>
    </row>
    <row r="9" spans="1:3">
      <c r="A9" t="s">
        <v>53</v>
      </c>
      <c r="B9" t="s">
        <v>54</v>
      </c>
      <c r="C9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9"/>
  <sheetViews>
    <sheetView workbookViewId="0"/>
  </sheetViews>
  <sheetFormatPr defaultRowHeight="15"/>
  <sheetData>
    <row r="1" spans="1:1">
      <c r="A1" t="s">
        <v>56</v>
      </c>
    </row>
    <row r="3" spans="1:1">
      <c r="A3" t="s">
        <v>57</v>
      </c>
    </row>
    <row r="4" spans="1:1">
      <c r="A4" t="s">
        <v>58</v>
      </c>
    </row>
    <row r="5" spans="1:1">
      <c r="A5" t="s">
        <v>59</v>
      </c>
    </row>
    <row r="6" spans="1:1">
      <c r="A6" t="s">
        <v>60</v>
      </c>
    </row>
    <row r="8" spans="1:1">
      <c r="A8" t="s">
        <v>61</v>
      </c>
    </row>
    <row r="9" spans="1:1">
      <c r="A9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ICAP Dashboard</vt:lpstr>
      <vt:lpstr>Thresholds</vt:lpstr>
      <vt:lpstr>Readme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2025-10-15T17:12:19Z</dcterms:created>
  <dcterms:modified xsi:type="dcterms:W3CDTF">2025-10-15T17:12:19Z</dcterms:modified>
</cp:coreProperties>
</file>