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 Pembelian" sheetId="1" state="visible" r:id="rId1"/>
    <sheet xmlns:r="http://schemas.openxmlformats.org/officeDocument/2006/relationships" name="Master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Rp #,##0"/>
    <numFmt numFmtId="166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1F4E79"/>
      <sz val="18"/>
    </font>
    <font>
      <name val="Calibri"/>
      <sz val="10"/>
    </font>
    <font>
      <name val="Calibri"/>
      <i val="1"/>
      <color rgb="00595959"/>
      <sz val="10"/>
    </font>
    <font>
      <name val="Calibri"/>
      <b val="1"/>
      <color rgb="001F4E79"/>
      <sz val="20"/>
    </font>
    <font>
      <name val="Calibri"/>
      <b val="1"/>
      <color rgb="001F4E79"/>
      <sz val="11"/>
    </font>
    <font>
      <name val="Calibri"/>
      <b val="1"/>
      <sz val="10"/>
    </font>
    <font>
      <name val="Calibri"/>
      <b val="1"/>
      <color rgb="00C00000"/>
      <sz val="10"/>
    </font>
    <font>
      <name val="Calibri"/>
      <b val="1"/>
      <color rgb="00FFFFFF"/>
      <sz val="11"/>
    </font>
    <font>
      <name val="Calibri"/>
      <i val="1"/>
      <color rgb="00595959"/>
      <sz val="9"/>
    </font>
  </fonts>
  <fills count="6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F2F7FA"/>
        <bgColor rgb="00F2F7FA"/>
      </patternFill>
    </fill>
    <fill>
      <patternFill patternType="solid">
        <fgColor rgb="00D9E1F2"/>
        <bgColor rgb="00D9E1F2"/>
      </patternFill>
    </fill>
    <fill>
      <patternFill patternType="solid">
        <fgColor rgb="00F8FAFC"/>
        <bgColor rgb="00F8FAFC"/>
      </patternFill>
    </fill>
  </fills>
  <borders count="4">
    <border>
      <left/>
      <right/>
      <top/>
      <bottom/>
      <diagonal/>
    </border>
    <border>
      <bottom style="medium">
        <color rgb="001F4E7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>
        <color rgb="00D9D9D9"/>
      </top>
      <bottom style="double">
        <color rgb="00000000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pivotButton="0" quotePrefix="0" xfId="0"/>
    <xf numFmtId="0" fontId="4" fillId="0" borderId="0" applyAlignment="1" pivotButton="0" quotePrefix="0" xfId="0">
      <alignment horizontal="right"/>
    </xf>
    <xf numFmtId="0" fontId="2" fillId="0" borderId="0" pivotButton="0" quotePrefix="0" xfId="0"/>
    <xf numFmtId="0" fontId="3" fillId="0" borderId="0" pivotButton="0" quotePrefix="0" xfId="0"/>
    <xf numFmtId="0" fontId="0" fillId="0" borderId="1" pivotButton="0" quotePrefix="0" xfId="0"/>
    <xf numFmtId="0" fontId="5" fillId="0" borderId="0" pivotButton="0" quotePrefix="0" xfId="0"/>
    <xf numFmtId="0" fontId="6" fillId="0" borderId="0" pivotButton="0" quotePrefix="0" xfId="0"/>
    <xf numFmtId="164" fontId="2" fillId="0" borderId="0" pivotButton="0" quotePrefix="0" xfId="0"/>
    <xf numFmtId="0" fontId="7" fillId="0" borderId="0" pivotButton="0" quotePrefix="0" xfId="0"/>
    <xf numFmtId="0" fontId="8" fillId="2" borderId="2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/>
    </xf>
    <xf numFmtId="0" fontId="2" fillId="0" borderId="2" applyAlignment="1" pivotButton="0" quotePrefix="0" xfId="0">
      <alignment horizontal="left"/>
    </xf>
    <xf numFmtId="3" fontId="2" fillId="0" borderId="2" applyAlignment="1" pivotButton="0" quotePrefix="0" xfId="0">
      <alignment horizontal="right"/>
    </xf>
    <xf numFmtId="165" fontId="2" fillId="0" borderId="2" applyAlignment="1" pivotButton="0" quotePrefix="0" xfId="0">
      <alignment horizontal="right"/>
    </xf>
    <xf numFmtId="0" fontId="2" fillId="3" borderId="2" applyAlignment="1" pivotButton="0" quotePrefix="0" xfId="0">
      <alignment horizontal="center"/>
    </xf>
    <xf numFmtId="0" fontId="2" fillId="3" borderId="2" applyAlignment="1" pivotButton="0" quotePrefix="0" xfId="0">
      <alignment horizontal="left"/>
    </xf>
    <xf numFmtId="3" fontId="2" fillId="3" borderId="2" applyAlignment="1" pivotButton="0" quotePrefix="0" xfId="0">
      <alignment horizontal="right"/>
    </xf>
    <xf numFmtId="165" fontId="2" fillId="3" borderId="2" applyAlignment="1" pivotButton="0" quotePrefix="0" xfId="0">
      <alignment horizontal="right"/>
    </xf>
    <xf numFmtId="0" fontId="6" fillId="5" borderId="0" pivotButton="0" quotePrefix="0" xfId="0"/>
    <xf numFmtId="0" fontId="0" fillId="5" borderId="0" pivotButton="0" quotePrefix="0" xfId="0"/>
    <xf numFmtId="0" fontId="6" fillId="0" borderId="0" applyAlignment="1" pivotButton="0" quotePrefix="0" xfId="0">
      <alignment horizontal="right" vertical="center"/>
    </xf>
    <xf numFmtId="165" fontId="6" fillId="0" borderId="2" applyAlignment="1" pivotButton="0" quotePrefix="0" xfId="0">
      <alignment horizontal="right" vertical="center"/>
    </xf>
    <xf numFmtId="0" fontId="2" fillId="5" borderId="0" pivotButton="0" quotePrefix="0" xfId="0"/>
    <xf numFmtId="0" fontId="2" fillId="0" borderId="0" applyAlignment="1" pivotButton="0" quotePrefix="0" xfId="0">
      <alignment horizontal="right"/>
    </xf>
    <xf numFmtId="166" fontId="0" fillId="0" borderId="0" applyAlignment="1" pivotButton="0" quotePrefix="0" xfId="0">
      <alignment horizontal="right" vertical="center"/>
    </xf>
    <xf numFmtId="165" fontId="2" fillId="0" borderId="2" applyAlignment="1" pivotButton="0" quotePrefix="0" xfId="0">
      <alignment horizontal="right" vertical="center"/>
    </xf>
    <xf numFmtId="0" fontId="2" fillId="0" borderId="0" applyAlignment="1" pivotButton="0" quotePrefix="0" xfId="0">
      <alignment horizontal="right" vertical="center"/>
    </xf>
    <xf numFmtId="0" fontId="9" fillId="5" borderId="0" pivotButton="0" quotePrefix="0" xfId="0"/>
    <xf numFmtId="0" fontId="5" fillId="4" borderId="3" applyAlignment="1" pivotButton="0" quotePrefix="0" xfId="0">
      <alignment horizontal="right" vertical="center"/>
    </xf>
    <xf numFmtId="165" fontId="5" fillId="4" borderId="3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/>
    </xf>
    <xf numFmtId="0" fontId="6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8" fillId="2" borderId="0" applyAlignment="1" pivotButton="0" quotePrefix="0" xfId="0">
      <alignment horizontal="center"/>
    </xf>
    <xf numFmtId="0" fontId="2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"/>
  <sheetViews>
    <sheetView showGridLines="1" workbookViewId="0">
      <selection activeCell="A1" sqref="A1"/>
    </sheetView>
  </sheetViews>
  <sheetFormatPr baseColWidth="8" defaultRowHeight="15"/>
  <cols>
    <col width="6" customWidth="1" min="1" max="1"/>
    <col width="16" customWidth="1" min="2" max="2"/>
    <col width="42" customWidth="1" min="3" max="3"/>
    <col width="10" customWidth="1" min="4" max="4"/>
    <col width="12" customWidth="1" min="5" max="5"/>
    <col width="24" customWidth="1" min="6" max="6"/>
    <col width="24" customWidth="1" min="7" max="7"/>
  </cols>
  <sheetData>
    <row r="1">
      <c r="A1" s="1" t="inlineStr">
        <is>
          <t>PT. SEJAHTERA UTAMA MANDIRI</t>
        </is>
      </c>
      <c r="F1" s="2" t="inlineStr">
        <is>
          <t>INVOICE PEMBELIAN</t>
        </is>
      </c>
    </row>
    <row r="2">
      <c r="A2" s="3" t="inlineStr">
        <is>
          <t>Jl. Sudirman No. 123, Gedung Indah Floor 5, Jakarta Selatan 12190</t>
        </is>
      </c>
    </row>
    <row r="3">
      <c r="A3" s="4" t="inlineStr">
        <is>
          <t>Telp: (021) 555-0192 | Email: finance@sejahterautama.co.id | NPWP: 01.234.567.8-012.000</t>
        </is>
      </c>
    </row>
    <row r="4">
      <c r="A4" s="5" t="n"/>
      <c r="B4" s="5" t="n"/>
      <c r="C4" s="5" t="n"/>
      <c r="D4" s="5" t="n"/>
      <c r="E4" s="5" t="n"/>
      <c r="F4" s="5" t="n"/>
      <c r="G4" s="5" t="n"/>
    </row>
    <row r="5"/>
    <row r="6">
      <c r="A6" s="6" t="inlineStr">
        <is>
          <t>INFORMASI VENDOR / PENJUAL</t>
        </is>
      </c>
      <c r="F6" s="6" t="inlineStr">
        <is>
          <t>Rincian Dokumen:</t>
        </is>
      </c>
    </row>
    <row r="7">
      <c r="A7" s="7" t="inlineStr">
        <is>
          <t>Nama Vendor</t>
        </is>
      </c>
      <c r="B7" s="3" t="inlineStr">
        <is>
          <t>: PT. Pemasok Jaya Abadi</t>
        </is>
      </c>
      <c r="F7" s="7" t="inlineStr">
        <is>
          <t>No. Invoice</t>
        </is>
      </c>
      <c r="G7" s="3" t="inlineStr">
        <is>
          <t>INV/2026/08/0142</t>
        </is>
      </c>
    </row>
    <row r="8">
      <c r="A8" s="7" t="inlineStr">
        <is>
          <t>Alamat</t>
        </is>
      </c>
      <c r="B8" s="3" t="inlineStr">
        <is>
          <t>: Jl. Industri Raya No. 45, Cikarang</t>
        </is>
      </c>
      <c r="F8" s="7" t="inlineStr">
        <is>
          <t>No. Purchase Order (PO)</t>
        </is>
      </c>
      <c r="G8" s="3" t="inlineStr">
        <is>
          <t>PO-2026-0089</t>
        </is>
      </c>
    </row>
    <row r="9">
      <c r="A9" s="7" t="inlineStr">
        <is>
          <t>No. Telepon</t>
        </is>
      </c>
      <c r="B9" s="3" t="inlineStr">
        <is>
          <t>: 021-8910-1112</t>
        </is>
      </c>
      <c r="F9" s="7" t="inlineStr">
        <is>
          <t>Tanggal Invoice</t>
        </is>
      </c>
      <c r="G9" s="8" t="inlineStr">
        <is>
          <t>2026-08-18</t>
        </is>
      </c>
    </row>
    <row r="10">
      <c r="A10" s="7" t="inlineStr">
        <is>
          <t>NPWP Vendor</t>
        </is>
      </c>
      <c r="B10" s="3" t="inlineStr">
        <is>
          <t>: 02.987.654.3-056.000</t>
        </is>
      </c>
      <c r="F10" s="7" t="inlineStr">
        <is>
          <t>Jatuh Tempo</t>
        </is>
      </c>
      <c r="G10" s="8" t="inlineStr">
        <is>
          <t>2026-09-17</t>
        </is>
      </c>
    </row>
    <row r="11">
      <c r="A11" s="7" t="inlineStr">
        <is>
          <t>Contact Person</t>
        </is>
      </c>
      <c r="B11" s="3" t="inlineStr">
        <is>
          <t>: Bpk. Hendra Wijaya</t>
        </is>
      </c>
      <c r="F11" s="7" t="inlineStr">
        <is>
          <t>Syarat Pembayaran</t>
        </is>
      </c>
      <c r="G11" s="3" t="inlineStr">
        <is>
          <t>Net 30 Hari</t>
        </is>
      </c>
    </row>
    <row r="12">
      <c r="F12" s="7" t="inlineStr">
        <is>
          <t>Status Pembayaran</t>
        </is>
      </c>
      <c r="G12" s="9" t="inlineStr">
        <is>
          <t>Belum Lunas</t>
        </is>
      </c>
    </row>
    <row r="13"/>
    <row r="14" ht="26" customHeight="1">
      <c r="A14" s="10" t="inlineStr">
        <is>
          <t>NO</t>
        </is>
      </c>
      <c r="B14" s="10" t="inlineStr">
        <is>
          <t>KODE BARANG</t>
        </is>
      </c>
      <c r="C14" s="10" t="inlineStr">
        <is>
          <t>DESKRIPSI BARANG / JASA</t>
        </is>
      </c>
      <c r="D14" s="10" t="inlineStr">
        <is>
          <t>QTY</t>
        </is>
      </c>
      <c r="E14" s="10" t="inlineStr">
        <is>
          <t>SATUAN</t>
        </is>
      </c>
      <c r="F14" s="10" t="inlineStr">
        <is>
          <t>HARGA SATUAN (RP)</t>
        </is>
      </c>
      <c r="G14" s="10" t="inlineStr">
        <is>
          <t>TOTAL HARGA (RP)</t>
        </is>
      </c>
    </row>
    <row r="15" ht="20" customHeight="1">
      <c r="A15" s="11" t="n">
        <v>1</v>
      </c>
      <c r="B15" s="11" t="inlineStr">
        <is>
          <t>BRG-001</t>
        </is>
      </c>
      <c r="C15" s="12" t="inlineStr">
        <is>
          <t>Laptop Dell Latitude 3420 i5 16GB 512GB</t>
        </is>
      </c>
      <c r="D15" s="13" t="n">
        <v>5</v>
      </c>
      <c r="E15" s="11" t="inlineStr">
        <is>
          <t>Unit</t>
        </is>
      </c>
      <c r="F15" s="14" t="n">
        <v>12500000</v>
      </c>
      <c r="G15" s="14">
        <f>D15*F15</f>
        <v/>
      </c>
    </row>
    <row r="16" ht="20" customHeight="1">
      <c r="A16" s="15" t="n">
        <v>2</v>
      </c>
      <c r="B16" s="15" t="inlineStr">
        <is>
          <t>BRG-002</t>
        </is>
      </c>
      <c r="C16" s="16" t="inlineStr">
        <is>
          <t>Monitor Dell 24 Inch P2422H</t>
        </is>
      </c>
      <c r="D16" s="17" t="n">
        <v>5</v>
      </c>
      <c r="E16" s="15" t="inlineStr">
        <is>
          <t>Unit</t>
        </is>
      </c>
      <c r="F16" s="18" t="n">
        <v>3200000</v>
      </c>
      <c r="G16" s="18">
        <f>D16*F16</f>
        <v/>
      </c>
    </row>
    <row r="17" ht="20" customHeight="1">
      <c r="A17" s="11" t="n">
        <v>3</v>
      </c>
      <c r="B17" s="11" t="inlineStr">
        <is>
          <t>BRG-003</t>
        </is>
      </c>
      <c r="C17" s="12" t="inlineStr">
        <is>
          <t>Docking Station USB-C Dual Display</t>
        </is>
      </c>
      <c r="D17" s="13" t="n">
        <v>5</v>
      </c>
      <c r="E17" s="11" t="inlineStr">
        <is>
          <t>Unit</t>
        </is>
      </c>
      <c r="F17" s="14" t="n">
        <v>1850000</v>
      </c>
      <c r="G17" s="14">
        <f>D17*F17</f>
        <v/>
      </c>
    </row>
    <row r="18" ht="20" customHeight="1">
      <c r="A18" s="15" t="n">
        <v>4</v>
      </c>
      <c r="B18" s="15" t="inlineStr">
        <is>
          <t>BRG-004</t>
        </is>
      </c>
      <c r="C18" s="16" t="inlineStr">
        <is>
          <t>Keyboard &amp; Mouse Wireless Logitech MK270</t>
        </is>
      </c>
      <c r="D18" s="17" t="n">
        <v>10</v>
      </c>
      <c r="E18" s="15" t="inlineStr">
        <is>
          <t>Set</t>
        </is>
      </c>
      <c r="F18" s="18" t="n">
        <v>350000</v>
      </c>
      <c r="G18" s="18">
        <f>D18*F18</f>
        <v/>
      </c>
    </row>
    <row r="19" ht="20" customHeight="1">
      <c r="A19" s="11" t="n">
        <v>5</v>
      </c>
      <c r="B19" s="11" t="inlineStr">
        <is>
          <t>BRG-005</t>
        </is>
      </c>
      <c r="C19" s="12" t="inlineStr">
        <is>
          <t>Kabel HDMI High Speed 3 Meter</t>
        </is>
      </c>
      <c r="D19" s="13" t="n">
        <v>15</v>
      </c>
      <c r="E19" s="11" t="inlineStr">
        <is>
          <t>Pcs</t>
        </is>
      </c>
      <c r="F19" s="14" t="n">
        <v>85000</v>
      </c>
      <c r="G19" s="14">
        <f>D19*F19</f>
        <v/>
      </c>
    </row>
    <row r="20" ht="20" customHeight="1">
      <c r="A20" s="15" t="n">
        <v>6</v>
      </c>
      <c r="B20" s="15" t="inlineStr">
        <is>
          <t>BRG-006</t>
        </is>
      </c>
      <c r="C20" s="16" t="inlineStr">
        <is>
          <t>UPS APC 650VA BX650LI-MS</t>
        </is>
      </c>
      <c r="D20" s="17" t="n">
        <v>3</v>
      </c>
      <c r="E20" s="15" t="inlineStr">
        <is>
          <t>Unit</t>
        </is>
      </c>
      <c r="F20" s="18" t="n">
        <v>975000</v>
      </c>
      <c r="G20" s="18">
        <f>D20*F20</f>
        <v/>
      </c>
    </row>
    <row r="21" ht="20" customHeight="1">
      <c r="A21" s="11" t="n">
        <v>7</v>
      </c>
      <c r="B21" s="11" t="n"/>
      <c r="C21" s="12" t="n"/>
      <c r="D21" s="13" t="n"/>
      <c r="E21" s="11" t="n"/>
      <c r="F21" s="14" t="n"/>
      <c r="G21" s="14">
        <f>D21*F21</f>
        <v/>
      </c>
    </row>
    <row r="22" ht="20" customHeight="1">
      <c r="A22" s="15" t="n">
        <v>8</v>
      </c>
      <c r="B22" s="15" t="n"/>
      <c r="C22" s="16" t="n"/>
      <c r="D22" s="17" t="n"/>
      <c r="E22" s="15" t="n"/>
      <c r="F22" s="18" t="n"/>
      <c r="G22" s="18">
        <f>D22*F22</f>
        <v/>
      </c>
    </row>
    <row r="23" ht="20" customHeight="1">
      <c r="A23" s="11" t="n">
        <v>9</v>
      </c>
      <c r="B23" s="11" t="n"/>
      <c r="C23" s="12" t="n"/>
      <c r="D23" s="13" t="n"/>
      <c r="E23" s="11" t="n"/>
      <c r="F23" s="14" t="n"/>
      <c r="G23" s="14">
        <f>D23*F23</f>
        <v/>
      </c>
    </row>
    <row r="24" ht="20" customHeight="1">
      <c r="A24" s="15" t="n">
        <v>10</v>
      </c>
      <c r="B24" s="15" t="n"/>
      <c r="C24" s="16" t="n"/>
      <c r="D24" s="17" t="n"/>
      <c r="E24" s="15" t="n"/>
      <c r="F24" s="18" t="n"/>
      <c r="G24" s="18">
        <f>D24*F24</f>
        <v/>
      </c>
    </row>
    <row r="25">
      <c r="A25" s="19" t="inlineStr">
        <is>
          <t>INFORMASI PEMBAYARAN / TRANSFER:</t>
        </is>
      </c>
      <c r="B25" s="20" t="n"/>
      <c r="C25" s="20" t="n"/>
      <c r="D25" s="20" t="n"/>
      <c r="F25" s="21" t="inlineStr">
        <is>
          <t>SUBTOTAL</t>
        </is>
      </c>
      <c r="G25" s="22">
        <f>SUM(G15:G24)</f>
        <v/>
      </c>
    </row>
    <row r="26">
      <c r="A26" s="23" t="inlineStr">
        <is>
          <t>Bank</t>
        </is>
      </c>
      <c r="B26" s="19" t="inlineStr">
        <is>
          <t>: Bank Mandiri</t>
        </is>
      </c>
      <c r="C26" s="20" t="n"/>
      <c r="D26" s="20" t="n"/>
      <c r="E26" s="24" t="inlineStr">
        <is>
          <t>Diskon (%)</t>
        </is>
      </c>
      <c r="F26" s="25" t="n">
        <v>0.02</v>
      </c>
      <c r="G26" s="26">
        <f>G25*F26</f>
        <v/>
      </c>
    </row>
    <row r="27">
      <c r="A27" s="23" t="inlineStr">
        <is>
          <t>No. Rekening</t>
        </is>
      </c>
      <c r="B27" s="19" t="inlineStr">
        <is>
          <t>: 123-00-9876543-2</t>
        </is>
      </c>
      <c r="C27" s="20" t="n"/>
      <c r="D27" s="20" t="n"/>
      <c r="F27" s="27" t="inlineStr">
        <is>
          <t>DPP (Dasar Pengenaan Pajak)</t>
        </is>
      </c>
      <c r="G27" s="26">
        <f>G25-G26</f>
        <v/>
      </c>
    </row>
    <row r="28">
      <c r="A28" s="19" t="inlineStr">
        <is>
          <t>Atas Nama</t>
        </is>
      </c>
      <c r="B28" s="19" t="inlineStr">
        <is>
          <t>: PT. Pemasok Jaya Abadi</t>
        </is>
      </c>
      <c r="C28" s="20" t="n"/>
      <c r="D28" s="20" t="n"/>
      <c r="E28" s="24" t="inlineStr">
        <is>
          <t>Tarif PPN</t>
        </is>
      </c>
      <c r="F28" s="25" t="n">
        <v>0.11</v>
      </c>
      <c r="G28" s="26">
        <f>G27*F28</f>
        <v/>
      </c>
    </row>
    <row r="29">
      <c r="A29" s="28" t="inlineStr">
        <is>
          <t>Catatan</t>
        </is>
      </c>
      <c r="B29" s="28" t="inlineStr">
        <is>
          <t>: Mohon cantumkan No. Invoice pada berita transfer.</t>
        </is>
      </c>
      <c r="C29" s="20" t="n"/>
      <c r="D29" s="20" t="n"/>
      <c r="F29" s="27" t="inlineStr">
        <is>
          <t>Biaya Pengiriman / Ongkir</t>
        </is>
      </c>
      <c r="G29" s="26" t="n">
        <v>150000</v>
      </c>
    </row>
    <row r="30">
      <c r="F30" s="29" t="inlineStr">
        <is>
          <t>TOTAL PEMBAYARAN</t>
        </is>
      </c>
      <c r="G30" s="30">
        <f>G27+G28+G29</f>
        <v/>
      </c>
    </row>
    <row r="31"/>
    <row r="32">
      <c r="B32" s="31" t="inlineStr">
        <is>
          <t>Dibuat oleh (Vendor),</t>
        </is>
      </c>
      <c r="F32" s="31" t="inlineStr">
        <is>
          <t>Disetujui / Diterima oleh,</t>
        </is>
      </c>
    </row>
    <row r="33"/>
    <row r="34"/>
    <row r="35"/>
    <row r="36">
      <c r="B36" s="32" t="inlineStr">
        <is>
          <t>( ________________________ )</t>
        </is>
      </c>
      <c r="F36" s="32" t="inlineStr">
        <is>
          <t>( ________________________ )</t>
        </is>
      </c>
    </row>
    <row r="37">
      <c r="B37" s="33" t="inlineStr">
        <is>
          <t>Bagian Keuangan / Sales</t>
        </is>
      </c>
      <c r="F37" s="33" t="inlineStr">
        <is>
          <t>Manager Pembelian / Purchasing</t>
        </is>
      </c>
    </row>
  </sheetData>
  <dataValidations count="2">
    <dataValidation sqref="G12" showDropDown="0" showInputMessage="0" showErrorMessage="0" allowBlank="1" type="list">
      <formula1>"Lunas, Belum Lunas, Dibatalkan, Sebagian"</formula1>
    </dataValidation>
    <dataValidation sqref="E15:E24" showDropDown="0" showInputMessage="0" showErrorMessage="0" allowBlank="1" type="list">
      <formula1>"Unit, Pcs, Set, Box, Rim, Lot, Pack"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1" workbookViewId="0">
      <selection activeCell="A1" sqref="A1"/>
    </sheetView>
  </sheetViews>
  <sheetFormatPr baseColWidth="8" defaultRowHeight="15"/>
  <cols>
    <col width="22" customWidth="1" min="1" max="1"/>
    <col width="44" customWidth="1" min="2" max="2"/>
    <col width="17" customWidth="1" min="3" max="3"/>
    <col width="24" customWidth="1" min="4" max="4"/>
    <col width="16" customWidth="1" min="5" max="5"/>
    <col width="20" customWidth="1" min="6" max="6"/>
  </cols>
  <sheetData>
    <row r="1">
      <c r="A1" s="6" t="inlineStr">
        <is>
          <t>DATA MASTER VENDOR</t>
        </is>
      </c>
    </row>
    <row r="2">
      <c r="A2" s="34" t="inlineStr">
        <is>
          <t>KODE VENDOR</t>
        </is>
      </c>
      <c r="B2" s="34" t="inlineStr">
        <is>
          <t>NAMA VENDOR</t>
        </is>
      </c>
      <c r="C2" s="34" t="inlineStr">
        <is>
          <t>NO TELEPON</t>
        </is>
      </c>
      <c r="D2" s="34" t="inlineStr">
        <is>
          <t>NPWP</t>
        </is>
      </c>
      <c r="E2" s="34" t="inlineStr">
        <is>
          <t>BANK</t>
        </is>
      </c>
      <c r="F2" s="34" t="inlineStr">
        <is>
          <t>NO REKENING</t>
        </is>
      </c>
    </row>
    <row r="3">
      <c r="A3" s="35" t="inlineStr">
        <is>
          <t>VND-001</t>
        </is>
      </c>
      <c r="B3" s="35" t="inlineStr">
        <is>
          <t>PT. Pemasok Jaya Abadi</t>
        </is>
      </c>
      <c r="C3" s="35" t="inlineStr">
        <is>
          <t>021-8910-1112</t>
        </is>
      </c>
      <c r="D3" s="35" t="inlineStr">
        <is>
          <t>02.987.654.3-056.000</t>
        </is>
      </c>
      <c r="E3" s="35" t="inlineStr">
        <is>
          <t>Bank Mandiri</t>
        </is>
      </c>
      <c r="F3" s="35" t="inlineStr">
        <is>
          <t>123-00-9876543-2</t>
        </is>
      </c>
    </row>
    <row r="4">
      <c r="A4" s="35" t="inlineStr">
        <is>
          <t>VND-002</t>
        </is>
      </c>
      <c r="B4" s="35" t="inlineStr">
        <is>
          <t>CV. Mitra Tekno Mandiri</t>
        </is>
      </c>
      <c r="C4" s="35" t="inlineStr">
        <is>
          <t>021-5543-2109</t>
        </is>
      </c>
      <c r="D4" s="35" t="inlineStr">
        <is>
          <t>03.112.233.4-015.000</t>
        </is>
      </c>
      <c r="E4" s="35" t="inlineStr">
        <is>
          <t>BCA</t>
        </is>
      </c>
      <c r="F4" s="35" t="inlineStr">
        <is>
          <t>883-0912384</t>
        </is>
      </c>
    </row>
    <row r="5">
      <c r="A5" s="35" t="inlineStr">
        <is>
          <t>VND-003</t>
        </is>
      </c>
      <c r="B5" s="35" t="inlineStr">
        <is>
          <t>PT. Global Logistik Solusi</t>
        </is>
      </c>
      <c r="C5" s="35" t="inlineStr">
        <is>
          <t>021-7788-9900</t>
        </is>
      </c>
      <c r="D5" s="35" t="inlineStr">
        <is>
          <t>01.888.777.6-021.000</t>
        </is>
      </c>
      <c r="E5" s="35" t="inlineStr">
        <is>
          <t>BNI</t>
        </is>
      </c>
      <c r="F5" s="35" t="inlineStr">
        <is>
          <t>011-2233445-9</t>
        </is>
      </c>
    </row>
    <row r="6"/>
    <row r="7"/>
    <row r="8">
      <c r="A8" s="6" t="inlineStr">
        <is>
          <t>DATA MASTER BARANG</t>
        </is>
      </c>
    </row>
    <row r="9">
      <c r="A9" s="34" t="inlineStr">
        <is>
          <t>KODE BARANG</t>
        </is>
      </c>
      <c r="B9" s="34" t="inlineStr">
        <is>
          <t>NAMA BARANG / DESKRIPSI</t>
        </is>
      </c>
      <c r="C9" s="34" t="inlineStr">
        <is>
          <t>SATUAN</t>
        </is>
      </c>
      <c r="D9" s="34" t="inlineStr">
        <is>
          <t>HARGA SATUAN (RP)</t>
        </is>
      </c>
    </row>
    <row r="10">
      <c r="A10" s="35" t="inlineStr">
        <is>
          <t>BRG-001</t>
        </is>
      </c>
      <c r="B10" s="35" t="inlineStr">
        <is>
          <t>Laptop Dell Latitude 3420 i5 16GB 512GB</t>
        </is>
      </c>
      <c r="C10" s="35" t="inlineStr">
        <is>
          <t>Unit</t>
        </is>
      </c>
      <c r="D10" s="14" t="n">
        <v>12500000</v>
      </c>
    </row>
    <row r="11">
      <c r="A11" s="35" t="inlineStr">
        <is>
          <t>BRG-002</t>
        </is>
      </c>
      <c r="B11" s="35" t="inlineStr">
        <is>
          <t>Monitor Dell 24 Inch P2422H</t>
        </is>
      </c>
      <c r="C11" s="35" t="inlineStr">
        <is>
          <t>Unit</t>
        </is>
      </c>
      <c r="D11" s="14" t="n">
        <v>3200000</v>
      </c>
    </row>
    <row r="12">
      <c r="A12" s="35" t="inlineStr">
        <is>
          <t>BRG-003</t>
        </is>
      </c>
      <c r="B12" s="35" t="inlineStr">
        <is>
          <t>Docking Station USB-C Dual Display</t>
        </is>
      </c>
      <c r="C12" s="35" t="inlineStr">
        <is>
          <t>Unit</t>
        </is>
      </c>
      <c r="D12" s="14" t="n">
        <v>1850000</v>
      </c>
    </row>
    <row r="13">
      <c r="A13" s="35" t="inlineStr">
        <is>
          <t>BRG-004</t>
        </is>
      </c>
      <c r="B13" s="35" t="inlineStr">
        <is>
          <t>Keyboard &amp; Mouse Wireless Logitech MK270</t>
        </is>
      </c>
      <c r="C13" s="35" t="inlineStr">
        <is>
          <t>Set</t>
        </is>
      </c>
      <c r="D13" s="14" t="n">
        <v>350000</v>
      </c>
    </row>
    <row r="14">
      <c r="A14" s="35" t="inlineStr">
        <is>
          <t>BRG-005</t>
        </is>
      </c>
      <c r="B14" s="35" t="inlineStr">
        <is>
          <t>Kabel HDMI High Speed 3 Meter</t>
        </is>
      </c>
      <c r="C14" s="35" t="inlineStr">
        <is>
          <t>Pcs</t>
        </is>
      </c>
      <c r="D14" s="14" t="n">
        <v>85000</v>
      </c>
    </row>
    <row r="15">
      <c r="A15" s="35" t="inlineStr">
        <is>
          <t>BRG-006</t>
        </is>
      </c>
      <c r="B15" s="35" t="inlineStr">
        <is>
          <t>UPS APC 650VA BX650LI-MS</t>
        </is>
      </c>
      <c r="C15" s="35" t="inlineStr">
        <is>
          <t>Unit</t>
        </is>
      </c>
      <c r="D15" s="14" t="n">
        <v>975000</v>
      </c>
    </row>
    <row r="16">
      <c r="A16" s="35" t="inlineStr">
        <is>
          <t>BRG-007</t>
        </is>
      </c>
      <c r="B16" s="35" t="inlineStr">
        <is>
          <t>Kertas HVS A4 80gr Sidu (Box 5 Rim)</t>
        </is>
      </c>
      <c r="C16" s="35" t="inlineStr">
        <is>
          <t>Box</t>
        </is>
      </c>
      <c r="D16" s="14" t="n">
        <v>240000</v>
      </c>
    </row>
    <row r="17">
      <c r="A17" s="35" t="inlineStr">
        <is>
          <t>BRG-008</t>
        </is>
      </c>
      <c r="B17" s="35" t="inlineStr">
        <is>
          <t>Toner Printer HP Laserjet Pro M404</t>
        </is>
      </c>
      <c r="C17" s="35" t="inlineStr">
        <is>
          <t>Pcs</t>
        </is>
      </c>
      <c r="D17" s="14" t="n">
        <v>1450000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2026-08-18T04:49:46Z</dcterms:created>
  <dcterms:modified xmlns:dcterms="http://purl.org/dc/terms/" xmlns:xsi="http://www.w3.org/2001/XMLSchema-instance" xsi:type="dcterms:W3CDTF">2026-08-18T04:49:46Z</dcterms:modified>
</cp:coreProperties>
</file>