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lan de gastos" sheetId="1" r:id="rId4"/>
  </sheets>
  <definedNames/>
  <calcPr/>
  <extLst>
    <ext uri="GoogleSheetsCustomDataVersion2">
      <go:sheetsCustomData xmlns:go="http://customooxmlschemas.google.com/" r:id="rId5" roundtripDataChecksum="M0K56dLciSbuQeqsVjFpK/cBq8cWXyhRTdk50kT/Hbw="/>
    </ext>
  </extLst>
</workbook>
</file>

<file path=xl/sharedStrings.xml><?xml version="1.0" encoding="utf-8"?>
<sst xmlns="http://schemas.openxmlformats.org/spreadsheetml/2006/main" count="22" uniqueCount="22">
  <si>
    <t>JÓVENES POR LA ACCIÓN CLIMÁTICA 
PLAN DE GASTOS</t>
  </si>
  <si>
    <t>Completen esta planilla con los gastos necesarios para implementar el proyecto. No es necesario repetir aquí la descripción de la propuesta. El presupuesto debe ser consistente con el plan de trabajo y los gastos deben estar directamente vinculados con las actividades previstas.</t>
  </si>
  <si>
    <t>Identificación del proyecto</t>
  </si>
  <si>
    <t>Nombre de la propuesta</t>
  </si>
  <si>
    <t>Eje temático prioritario</t>
  </si>
  <si>
    <t>Monto total solicitado en pesos argentinos ($)</t>
  </si>
  <si>
    <t>Monto máximo para herramientas / equipamiento (50%)</t>
  </si>
  <si>
    <t>Gastos de administración patrocinadora (15%)</t>
  </si>
  <si>
    <t>N.º</t>
  </si>
  <si>
    <t>Actividad del plan de trabajo a la que corresponde</t>
  </si>
  <si>
    <t>Categoría de gasto</t>
  </si>
  <si>
    <t>Concepto / detalle</t>
  </si>
  <si>
    <t>Cantidad</t>
  </si>
  <si>
    <t>Costo unitario ($)</t>
  </si>
  <si>
    <t>Total ($)</t>
  </si>
  <si>
    <t>¿Por qué es necesario para el proyecto?</t>
  </si>
  <si>
    <t>TOTAL</t>
  </si>
  <si>
    <t>Control del presupuesto</t>
  </si>
  <si>
    <t>Herramientas y equipamiento – total</t>
  </si>
  <si>
    <t>Administración de la Organización Patrocinadora – total</t>
  </si>
  <si>
    <t>Total presupuesto</t>
  </si>
  <si>
    <t>Recordatorio: no son financiables salarios permanentes, infraestructura de gran escala, obras públicas, actividades partidarias o político-partidarias, becas individuales, entrega directa de dinero a personas, actividades comerciales ni gastos que ya formen parte de programas o iniciativas existentes del Gobierno de la Ciudad.</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</si>
</sst>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6.0"/>
      <color theme="0"/>
      <name val="Calibri"/>
    </font>
    <font/>
    <font>
      <i/>
      <sz val="11.0"/>
      <color rgb="FF404040"/>
      <name val="Calibri"/>
    </font>
    <font>
      <b/>
      <sz val="11.0"/>
      <color rgb="FF1F4E78"/>
      <name val="Calibri"/>
    </font>
    <font>
      <b/>
      <sz val="11.0"/>
      <color theme="0"/>
      <name val="Calibri"/>
    </font>
    <font>
      <sz val="11.0"/>
      <color theme="1"/>
      <name val="Calibri"/>
    </font>
    <font>
      <b/>
      <sz val="11.0"/>
      <color rgb="FFFFFFFF"/>
      <name val="Calibri"/>
    </font>
    <font>
      <sz val="11.0"/>
      <color theme="0"/>
      <name val="Calibri"/>
    </font>
    <font>
      <b/>
      <sz val="11.0"/>
      <color theme="1"/>
      <name val="Calibri"/>
    </font>
  </fonts>
  <fills count="5">
    <fill>
      <patternFill patternType="none"/>
    </fill>
    <fill>
      <patternFill patternType="lightGray"/>
    </fill>
    <fill>
      <patternFill patternType="solid">
        <fgColor theme="8"/>
        <bgColor theme="8"/>
      </patternFill>
    </fill>
    <fill>
      <patternFill patternType="solid">
        <fgColor rgb="FFFFFFFF"/>
        <bgColor rgb="FFFFFFFF"/>
      </patternFill>
    </fill>
    <fill>
      <patternFill patternType="solid">
        <fgColor rgb="FFFFF2CC"/>
        <bgColor rgb="FFFFF2CC"/>
      </patternFill>
    </fill>
  </fills>
  <borders count="5">
    <border/>
    <border>
      <left/>
      <top/>
      <bottom/>
    </border>
    <border>
      <top/>
      <bottom/>
    </border>
    <border>
      <right/>
      <top/>
      <bottom/>
    </border>
    <border>
      <left style="thin">
        <color rgb="FFB7B7B7"/>
      </left>
      <right style="thin">
        <color rgb="FFB7B7B7"/>
      </right>
      <top style="thin">
        <color rgb="FFB7B7B7"/>
      </top>
      <bottom style="thin">
        <color rgb="FFB7B7B7"/>
      </bottom>
    </border>
  </borders>
  <cellStyleXfs count="1">
    <xf borderId="0" fillId="0" fontId="0" numFmtId="0" applyAlignment="1" applyFont="1"/>
  </cellStyleXfs>
  <cellXfs count="18">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3" fillId="0" fontId="2" numFmtId="0" xfId="0" applyBorder="1" applyFont="1"/>
    <xf borderId="0" fillId="0" fontId="3" numFmtId="0" xfId="0" applyAlignment="1" applyFont="1">
      <alignment shrinkToFit="0" vertical="top" wrapText="1"/>
    </xf>
    <xf borderId="0" fillId="0" fontId="4" numFmtId="0" xfId="0" applyFont="1"/>
    <xf borderId="4" fillId="2" fontId="5" numFmtId="0" xfId="0" applyAlignment="1" applyBorder="1" applyFill="1" applyFont="1">
      <alignment shrinkToFit="0" vertical="top" wrapText="1"/>
    </xf>
    <xf borderId="4" fillId="3" fontId="6" numFmtId="0" xfId="0" applyAlignment="1" applyBorder="1" applyFill="1" applyFont="1">
      <alignment shrinkToFit="0" vertical="top" wrapText="1"/>
    </xf>
    <xf borderId="4" fillId="2" fontId="7" numFmtId="0" xfId="0" applyAlignment="1" applyBorder="1" applyFill="1" applyFont="1">
      <alignment readingOrder="0" shrinkToFit="0" vertical="top" wrapText="1"/>
    </xf>
    <xf borderId="4" fillId="0" fontId="6" numFmtId="2" xfId="0" applyAlignment="1" applyBorder="1" applyFont="1" applyNumberFormat="1">
      <alignment shrinkToFit="0" vertical="top" wrapText="1"/>
    </xf>
    <xf borderId="4" fillId="2" fontId="5" numFmtId="0" xfId="0" applyAlignment="1" applyBorder="1" applyFill="1" applyFont="1">
      <alignment horizontal="center" shrinkToFit="0" vertical="center" wrapText="1"/>
    </xf>
    <xf borderId="4" fillId="2" fontId="7" numFmtId="0" xfId="0" applyAlignment="1" applyBorder="1" applyFill="1" applyFont="1">
      <alignment horizontal="center" readingOrder="0" shrinkToFit="0" vertical="center" wrapText="1"/>
    </xf>
    <xf borderId="4" fillId="0" fontId="6" numFmtId="0" xfId="0" applyAlignment="1" applyBorder="1" applyFont="1">
      <alignment shrinkToFit="0" vertical="top" wrapText="1"/>
    </xf>
    <xf borderId="4" fillId="2" fontId="5" numFmtId="0" xfId="0" applyBorder="1" applyFill="1" applyFont="1"/>
    <xf borderId="4" fillId="2" fontId="5" numFmtId="2" xfId="0" applyBorder="1" applyFill="1" applyFont="1" applyNumberFormat="1"/>
    <xf borderId="4" fillId="2" fontId="8" numFmtId="0" xfId="0" applyAlignment="1" applyBorder="1" applyFill="1" applyFont="1">
      <alignment shrinkToFit="0" vertical="top" wrapText="1"/>
    </xf>
    <xf borderId="4" fillId="0" fontId="9" numFmtId="0" xfId="0" applyAlignment="1" applyBorder="1" applyFont="1">
      <alignment shrinkToFit="0" vertical="top" wrapText="1"/>
    </xf>
    <xf borderId="1" fillId="4" fontId="9" numFmtId="0" xfId="0" applyAlignment="1" applyBorder="1" applyFill="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 Id="rId3" Type="http://schemas.openxmlformats.org/officeDocument/2006/relationships/image" Target="../media/image1.png"/><Relationship Id="rId4" Type="http://schemas.openxmlformats.org/officeDocument/2006/relationships/image" Target="../media/image5.png"/><Relationship Id="rId5"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266700</xdr:colOff>
      <xdr:row>0</xdr:row>
      <xdr:rowOff>0</xdr:rowOff>
    </xdr:from>
    <xdr:ext cx="1057275" cy="1076325"/>
    <xdr:pic>
      <xdr:nvPicPr>
        <xdr:cNvPr id="0" name="image3.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981075</xdr:colOff>
      <xdr:row>0</xdr:row>
      <xdr:rowOff>114300</xdr:rowOff>
    </xdr:from>
    <xdr:ext cx="3581400" cy="809625"/>
    <xdr:pic>
      <xdr:nvPicPr>
        <xdr:cNvPr id="0" name="image4.png" title="Imagen"/>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952500</xdr:colOff>
      <xdr:row>0</xdr:row>
      <xdr:rowOff>371475</xdr:rowOff>
    </xdr:from>
    <xdr:ext cx="762000" cy="390525"/>
    <xdr:pic>
      <xdr:nvPicPr>
        <xdr:cNvPr id="0" name="image1.png" title="Imagen"/>
        <xdr:cNvPicPr preferRelativeResize="0"/>
      </xdr:nvPicPr>
      <xdr:blipFill>
        <a:blip cstate="print" r:embed="rId3"/>
        <a:stretch>
          <a:fillRect/>
        </a:stretch>
      </xdr:blipFill>
      <xdr:spPr>
        <a:prstGeom prst="rect">
          <a:avLst/>
        </a:prstGeom>
        <a:noFill/>
      </xdr:spPr>
    </xdr:pic>
    <xdr:clientData fLocksWithSheet="0"/>
  </xdr:oneCellAnchor>
  <xdr:oneCellAnchor>
    <xdr:from>
      <xdr:col>0</xdr:col>
      <xdr:colOff>638175</xdr:colOff>
      <xdr:row>0</xdr:row>
      <xdr:rowOff>295275</xdr:rowOff>
    </xdr:from>
    <xdr:ext cx="533400" cy="533400"/>
    <xdr:pic>
      <xdr:nvPicPr>
        <xdr:cNvPr id="0" name="image5.png" title="Imagen"/>
        <xdr:cNvPicPr preferRelativeResize="0"/>
      </xdr:nvPicPr>
      <xdr:blipFill>
        <a:blip cstate="print" r:embed="rId4"/>
        <a:stretch>
          <a:fillRect/>
        </a:stretch>
      </xdr:blipFill>
      <xdr:spPr>
        <a:prstGeom prst="rect">
          <a:avLst/>
        </a:prstGeom>
        <a:noFill/>
      </xdr:spPr>
    </xdr:pic>
    <xdr:clientData fLocksWithSheet="0"/>
  </xdr:oneCellAnchor>
  <xdr:oneCellAnchor>
    <xdr:from>
      <xdr:col>0</xdr:col>
      <xdr:colOff>819150</xdr:colOff>
      <xdr:row>0</xdr:row>
      <xdr:rowOff>0</xdr:rowOff>
    </xdr:from>
    <xdr:ext cx="2143125" cy="1123950"/>
    <xdr:pic>
      <xdr:nvPicPr>
        <xdr:cNvPr id="0" name="image2.png" title="Imagen"/>
        <xdr:cNvPicPr preferRelativeResize="0"/>
      </xdr:nvPicPr>
      <xdr:blipFill>
        <a:blip cstate="print" r:embed="rId5"/>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4.29"/>
    <col customWidth="1" min="2" max="2" width="28.0"/>
    <col customWidth="1" min="3" max="3" width="22.0"/>
    <col customWidth="1" min="4" max="4" width="24.0"/>
    <col customWidth="1" min="5" max="5" width="25.0"/>
    <col customWidth="1" min="6" max="6" width="22.0"/>
    <col customWidth="1" min="7" max="8" width="25.0"/>
    <col customWidth="1" min="9" max="26" width="9.14"/>
  </cols>
  <sheetData>
    <row r="1" ht="83.25" customHeight="1">
      <c r="A1" s="1" t="s">
        <v>0</v>
      </c>
      <c r="B1" s="2"/>
      <c r="C1" s="2"/>
      <c r="D1" s="2"/>
      <c r="E1" s="2"/>
      <c r="F1" s="2"/>
      <c r="G1" s="2"/>
      <c r="H1" s="3"/>
    </row>
    <row r="2" ht="36.0" customHeight="1">
      <c r="A2" s="4" t="s">
        <v>1</v>
      </c>
    </row>
    <row r="4">
      <c r="A4" s="5" t="s">
        <v>2</v>
      </c>
    </row>
    <row r="5">
      <c r="A5" s="6" t="s">
        <v>3</v>
      </c>
      <c r="B5" s="7"/>
      <c r="D5" s="6" t="s">
        <v>4</v>
      </c>
      <c r="E5" s="7"/>
    </row>
    <row r="7">
      <c r="A7" s="8" t="s">
        <v>5</v>
      </c>
      <c r="B7" s="9"/>
      <c r="D7" s="8" t="s">
        <v>6</v>
      </c>
      <c r="E7" s="9" t="str">
        <f>IF(B7="","",B7*50%)</f>
        <v/>
      </c>
      <c r="G7" s="8" t="s">
        <v>7</v>
      </c>
    </row>
    <row r="9" ht="42.0" customHeight="1">
      <c r="A9" s="10" t="s">
        <v>8</v>
      </c>
      <c r="B9" s="10" t="s">
        <v>9</v>
      </c>
      <c r="C9" s="10" t="s">
        <v>10</v>
      </c>
      <c r="D9" s="10" t="s">
        <v>11</v>
      </c>
      <c r="E9" s="10" t="s">
        <v>12</v>
      </c>
      <c r="F9" s="11" t="s">
        <v>13</v>
      </c>
      <c r="G9" s="11" t="s">
        <v>14</v>
      </c>
      <c r="H9" s="10" t="s">
        <v>15</v>
      </c>
    </row>
    <row r="10" ht="42.0" customHeight="1">
      <c r="A10" s="12">
        <v>1.0</v>
      </c>
      <c r="B10" s="12"/>
      <c r="C10" s="12"/>
      <c r="D10" s="12"/>
      <c r="E10" s="12"/>
      <c r="F10" s="9"/>
      <c r="G10" s="9" t="str">
        <f t="shared" ref="G10:G24" si="1">IF(OR(E10="",F10=""),"",E10*F10)</f>
        <v/>
      </c>
      <c r="H10" s="12"/>
    </row>
    <row r="11" ht="42.0" customHeight="1">
      <c r="A11" s="12">
        <v>2.0</v>
      </c>
      <c r="B11" s="12"/>
      <c r="C11" s="12"/>
      <c r="D11" s="12"/>
      <c r="E11" s="12"/>
      <c r="F11" s="9"/>
      <c r="G11" s="9" t="str">
        <f t="shared" si="1"/>
        <v/>
      </c>
      <c r="H11" s="12"/>
    </row>
    <row r="12" ht="42.0" customHeight="1">
      <c r="A12" s="12">
        <v>3.0</v>
      </c>
      <c r="B12" s="12"/>
      <c r="C12" s="12"/>
      <c r="D12" s="12"/>
      <c r="E12" s="12"/>
      <c r="F12" s="9"/>
      <c r="G12" s="9" t="str">
        <f t="shared" si="1"/>
        <v/>
      </c>
      <c r="H12" s="12"/>
    </row>
    <row r="13" ht="42.0" customHeight="1">
      <c r="A13" s="12">
        <v>4.0</v>
      </c>
      <c r="B13" s="12"/>
      <c r="C13" s="12"/>
      <c r="D13" s="12"/>
      <c r="E13" s="12"/>
      <c r="F13" s="9"/>
      <c r="G13" s="9" t="str">
        <f t="shared" si="1"/>
        <v/>
      </c>
      <c r="H13" s="12"/>
    </row>
    <row r="14" ht="42.0" customHeight="1">
      <c r="A14" s="12">
        <v>5.0</v>
      </c>
      <c r="B14" s="12"/>
      <c r="C14" s="12"/>
      <c r="D14" s="12"/>
      <c r="E14" s="12"/>
      <c r="F14" s="9"/>
      <c r="G14" s="9" t="str">
        <f t="shared" si="1"/>
        <v/>
      </c>
      <c r="H14" s="12"/>
    </row>
    <row r="15" ht="42.0" customHeight="1">
      <c r="A15" s="12">
        <v>6.0</v>
      </c>
      <c r="B15" s="12"/>
      <c r="C15" s="12"/>
      <c r="D15" s="12"/>
      <c r="E15" s="12"/>
      <c r="F15" s="9"/>
      <c r="G15" s="9" t="str">
        <f t="shared" si="1"/>
        <v/>
      </c>
      <c r="H15" s="12"/>
    </row>
    <row r="16" ht="42.0" customHeight="1">
      <c r="A16" s="12">
        <v>7.0</v>
      </c>
      <c r="B16" s="12"/>
      <c r="C16" s="12"/>
      <c r="D16" s="12"/>
      <c r="E16" s="12"/>
      <c r="F16" s="9"/>
      <c r="G16" s="9" t="str">
        <f t="shared" si="1"/>
        <v/>
      </c>
      <c r="H16" s="12"/>
    </row>
    <row r="17" ht="42.0" customHeight="1">
      <c r="A17" s="12">
        <v>8.0</v>
      </c>
      <c r="B17" s="12"/>
      <c r="C17" s="12"/>
      <c r="D17" s="12"/>
      <c r="E17" s="12"/>
      <c r="F17" s="9"/>
      <c r="G17" s="9" t="str">
        <f t="shared" si="1"/>
        <v/>
      </c>
      <c r="H17" s="12"/>
    </row>
    <row r="18" ht="42.0" customHeight="1">
      <c r="A18" s="12">
        <v>9.0</v>
      </c>
      <c r="B18" s="12"/>
      <c r="C18" s="12"/>
      <c r="D18" s="12"/>
      <c r="E18" s="12"/>
      <c r="F18" s="9"/>
      <c r="G18" s="9" t="str">
        <f t="shared" si="1"/>
        <v/>
      </c>
      <c r="H18" s="12"/>
    </row>
    <row r="19" ht="42.0" customHeight="1">
      <c r="A19" s="12">
        <v>10.0</v>
      </c>
      <c r="B19" s="12"/>
      <c r="C19" s="12"/>
      <c r="D19" s="12"/>
      <c r="E19" s="12"/>
      <c r="F19" s="9"/>
      <c r="G19" s="9" t="str">
        <f t="shared" si="1"/>
        <v/>
      </c>
      <c r="H19" s="12"/>
    </row>
    <row r="20" ht="42.0" customHeight="1">
      <c r="A20" s="12">
        <v>11.0</v>
      </c>
      <c r="B20" s="12"/>
      <c r="C20" s="12"/>
      <c r="D20" s="12"/>
      <c r="E20" s="12"/>
      <c r="F20" s="9"/>
      <c r="G20" s="9" t="str">
        <f t="shared" si="1"/>
        <v/>
      </c>
      <c r="H20" s="12"/>
    </row>
    <row r="21" ht="42.0" customHeight="1">
      <c r="A21" s="12">
        <v>12.0</v>
      </c>
      <c r="B21" s="12"/>
      <c r="C21" s="12"/>
      <c r="D21" s="12"/>
      <c r="E21" s="12"/>
      <c r="F21" s="9"/>
      <c r="G21" s="9" t="str">
        <f t="shared" si="1"/>
        <v/>
      </c>
      <c r="H21" s="12"/>
    </row>
    <row r="22" ht="42.0" customHeight="1">
      <c r="A22" s="12">
        <v>13.0</v>
      </c>
      <c r="B22" s="12"/>
      <c r="C22" s="12"/>
      <c r="D22" s="12"/>
      <c r="E22" s="12"/>
      <c r="F22" s="9"/>
      <c r="G22" s="9" t="str">
        <f t="shared" si="1"/>
        <v/>
      </c>
      <c r="H22" s="12"/>
    </row>
    <row r="23" ht="42.0" customHeight="1">
      <c r="A23" s="12">
        <v>14.0</v>
      </c>
      <c r="B23" s="12"/>
      <c r="C23" s="12"/>
      <c r="D23" s="12"/>
      <c r="E23" s="12"/>
      <c r="F23" s="9"/>
      <c r="G23" s="9" t="str">
        <f t="shared" si="1"/>
        <v/>
      </c>
      <c r="H23" s="12"/>
    </row>
    <row r="24" ht="42.0" customHeight="1">
      <c r="A24" s="12">
        <v>15.0</v>
      </c>
      <c r="B24" s="12"/>
      <c r="C24" s="12"/>
      <c r="D24" s="12"/>
      <c r="E24" s="12"/>
      <c r="F24" s="9"/>
      <c r="G24" s="9" t="str">
        <f t="shared" si="1"/>
        <v/>
      </c>
      <c r="H24" s="12"/>
    </row>
    <row r="25" ht="15.75" customHeight="1"/>
    <row r="26" ht="15.75" customHeight="1">
      <c r="F26" s="13" t="s">
        <v>16</v>
      </c>
      <c r="G26" s="14">
        <f>SUM(G10:G24)</f>
        <v>0</v>
      </c>
    </row>
    <row r="27" ht="15.75" customHeight="1"/>
    <row r="28" ht="15.75" customHeight="1">
      <c r="A28" s="5" t="s">
        <v>17</v>
      </c>
    </row>
    <row r="29" ht="41.25" customHeight="1">
      <c r="A29" s="15" t="s">
        <v>18</v>
      </c>
      <c r="C29" s="12">
        <f>SUMIF(C10:C24,"Herramientas y equipamiento",G10:G24)</f>
        <v>0</v>
      </c>
      <c r="E29" s="12" t="str">
        <f>IF(OR(B7="",B7=0),"",B7*50%)</f>
        <v/>
      </c>
      <c r="G29" s="16" t="str">
        <f t="shared" ref="G29:G31" si="2">IF(OR(C29="",E29=""),"",IF(C29&lt;=E29,"OK","REVISAR"))</f>
        <v/>
      </c>
    </row>
    <row r="30" ht="51.0" customHeight="1">
      <c r="A30" s="15" t="s">
        <v>19</v>
      </c>
      <c r="C30" s="12">
        <f>SUMIF(C10:C24,"Administración de la Organización Patrocinadora",G10:G24)</f>
        <v>0</v>
      </c>
      <c r="E30" s="12" t="str">
        <f>IF(OR(B7="",B7=0),"",B7*15%)</f>
        <v/>
      </c>
      <c r="G30" s="16" t="str">
        <f t="shared" si="2"/>
        <v/>
      </c>
    </row>
    <row r="31" ht="15.75" customHeight="1">
      <c r="A31" s="15" t="s">
        <v>20</v>
      </c>
      <c r="C31" s="9">
        <f>G26</f>
        <v>0</v>
      </c>
      <c r="E31" s="9" t="str">
        <f>B7</f>
        <v/>
      </c>
      <c r="G31" s="16" t="str">
        <f t="shared" si="2"/>
        <v/>
      </c>
    </row>
    <row r="32" ht="15.75" customHeight="1"/>
    <row r="33" ht="51.75" customHeight="1">
      <c r="A33" s="17" t="s">
        <v>21</v>
      </c>
      <c r="B33" s="2"/>
      <c r="C33" s="2"/>
      <c r="D33" s="2"/>
      <c r="E33" s="2"/>
      <c r="F33" s="2"/>
      <c r="G33" s="2"/>
      <c r="H33" s="3"/>
    </row>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H1"/>
    <mergeCell ref="A2:H2"/>
    <mergeCell ref="A28:H28"/>
    <mergeCell ref="A33:H33"/>
  </mergeCells>
  <dataValidations>
    <dataValidation type="list" allowBlank="1" sqref="E5">
      <formula1>"Economía Circular y Gestión de Residuos,Alimentación Sostenible y Sistemas Alimentarios,Agua, Resiliencia y Salud Ambiental,Energía y Movilidad Sostenible"</formula1>
    </dataValidation>
    <dataValidation type="list" allowBlank="1" sqref="C10:C24">
      <formula1>"Materiales e insumos,Herramientas y equipamiento,Actividades comunitarias,Talleres,Materiales educativos,Comunicación e impresión,Traslados locales,Producción de prototipos,Mentorías y capacitaciones,Administración de la Organización Patrocinadora"</formula1>
    </dataValidation>
  </dataValidations>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2026-08-31T20:04:08Z</dcterms:created>
  <dc:creator>openpyxl</dc:creator>
</cp:coreProperties>
</file>