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020_管理業務\070_文書・書庫管理\010_申請書\230401_料金改定\案\改修申請書\"/>
    </mc:Choice>
  </mc:AlternateContent>
  <xr:revisionPtr revIDLastSave="0" documentId="13_ncr:1_{B44B8D50-BC6D-4354-A0FE-A0BD69015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1_コンクリート圧縮" sheetId="4" r:id="rId1"/>
    <sheet name="記入例" sheetId="6" r:id="rId2"/>
  </sheets>
  <definedNames>
    <definedName name="_xlnm.Print_Area" localSheetId="0">A1_コンクリート圧縮!$B$2:$AQ$64</definedName>
    <definedName name="_xlnm.Print_Area" localSheetId="1">記入例!$B$2:$AQ$64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8" i="6" l="1"/>
  <c r="BL58" i="6" s="1"/>
  <c r="Y58" i="6" s="1"/>
  <c r="BD56" i="6"/>
  <c r="BL56" i="6" s="1"/>
  <c r="X35" i="6"/>
  <c r="X33" i="6"/>
  <c r="X31" i="6"/>
  <c r="X37" i="6" s="1"/>
  <c r="BR56" i="6" l="1"/>
  <c r="AF56" i="6" s="1"/>
  <c r="BD58" i="4"/>
  <c r="BL58" i="4" s="1"/>
  <c r="Y58" i="4"/>
  <c r="BD56" i="4"/>
  <c r="BL56" i="4" s="1"/>
  <c r="AF56" i="4"/>
  <c r="X35" i="4"/>
  <c r="X33" i="4"/>
  <c r="X31" i="4"/>
  <c r="X37" i="4" l="1"/>
  <c r="BR56" i="4"/>
</calcChain>
</file>

<file path=xl/sharedStrings.xml><?xml version="1.0" encoding="utf-8"?>
<sst xmlns="http://schemas.openxmlformats.org/spreadsheetml/2006/main" count="261" uniqueCount="131">
  <si>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</si>
  <si>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phoneticPr fontId="1"/>
  </si>
  <si>
    <t>申請日</t>
    <rPh sb="0" eb="3">
      <t>シンセイビ</t>
    </rPh>
    <phoneticPr fontId="1"/>
  </si>
  <si>
    <t>住所</t>
    <rPh sb="0" eb="2">
      <t>ジュウショ</t>
    </rPh>
    <phoneticPr fontId="1"/>
  </si>
  <si>
    <t>〒</t>
    <phoneticPr fontId="1"/>
  </si>
  <si>
    <t>会社名</t>
    <rPh sb="0" eb="3">
      <t>カイシャメイ</t>
    </rPh>
    <phoneticPr fontId="1"/>
  </si>
  <si>
    <t>試験書送付先が左記と異なる場合のみ記入</t>
    <rPh sb="7" eb="9">
      <t>サキ</t>
    </rPh>
    <phoneticPr fontId="1"/>
  </si>
  <si>
    <t>試験年月日</t>
    <phoneticPr fontId="1"/>
  </si>
  <si>
    <t>領収書の宛名</t>
    <phoneticPr fontId="1"/>
  </si>
  <si>
    <t>計</t>
    <rPh sb="0" eb="1">
      <t>ケイ</t>
    </rPh>
    <phoneticPr fontId="1"/>
  </si>
  <si>
    <t>試験項目</t>
    <rPh sb="0" eb="2">
      <t>シケン</t>
    </rPh>
    <rPh sb="2" eb="4">
      <t>コウモク</t>
    </rPh>
    <phoneticPr fontId="1"/>
  </si>
  <si>
    <t>申請者</t>
    <rPh sb="0" eb="3">
      <t>シンセイシャ</t>
    </rPh>
    <phoneticPr fontId="1"/>
  </si>
  <si>
    <t>試験料金</t>
    <rPh sb="0" eb="2">
      <t>シケン</t>
    </rPh>
    <rPh sb="2" eb="4">
      <t>リョウキン</t>
    </rPh>
    <phoneticPr fontId="1"/>
  </si>
  <si>
    <t>申請数量</t>
    <rPh sb="0" eb="2">
      <t>シンセイ</t>
    </rPh>
    <rPh sb="2" eb="4">
      <t>スウリョウ</t>
    </rPh>
    <phoneticPr fontId="1"/>
  </si>
  <si>
    <t>金額(税込)</t>
    <rPh sb="0" eb="2">
      <t>キンガク</t>
    </rPh>
    <rPh sb="3" eb="5">
      <t>ゼイコ</t>
    </rPh>
    <phoneticPr fontId="1"/>
  </si>
  <si>
    <t>円/本</t>
    <rPh sb="0" eb="1">
      <t>エン</t>
    </rPh>
    <rPh sb="2" eb="3">
      <t>ホン</t>
    </rPh>
    <phoneticPr fontId="1"/>
  </si>
  <si>
    <t>単価(税込)</t>
    <phoneticPr fontId="1"/>
  </si>
  <si>
    <t>本</t>
    <rPh sb="0" eb="1">
      <t>ホン</t>
    </rPh>
    <phoneticPr fontId="1"/>
  </si>
  <si>
    <t>面</t>
    <rPh sb="0" eb="1">
      <t>メン</t>
    </rPh>
    <phoneticPr fontId="1"/>
  </si>
  <si>
    <t>円/面</t>
    <rPh sb="0" eb="1">
      <t>エン</t>
    </rPh>
    <rPh sb="2" eb="3">
      <t>メン</t>
    </rPh>
    <phoneticPr fontId="1"/>
  </si>
  <si>
    <t>円</t>
    <rPh sb="0" eb="1">
      <t>エン</t>
    </rPh>
    <phoneticPr fontId="1"/>
  </si>
  <si>
    <r>
      <t xml:space="preserve">施工業者名
</t>
    </r>
    <r>
      <rPr>
        <sz val="11"/>
        <rFont val="ＭＳ Ｐゴシック"/>
        <family val="3"/>
        <charset val="128"/>
      </rPr>
      <t>(元請会社名)</t>
    </r>
    <rPh sb="0" eb="2">
      <t>セコウ</t>
    </rPh>
    <rPh sb="2" eb="5">
      <t>ギョウシャメイ</t>
    </rPh>
    <rPh sb="7" eb="9">
      <t>モトウ</t>
    </rPh>
    <rPh sb="9" eb="12">
      <t>カイシャメイ</t>
    </rPh>
    <phoneticPr fontId="1"/>
  </si>
  <si>
    <t>試験料金
支払方法</t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</si>
  <si>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</si>
  <si>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氏名：</t>
    <rPh sb="0" eb="2">
      <t>シメイ</t>
    </rPh>
    <phoneticPr fontId="1"/>
  </si>
  <si>
    <t>TEL：</t>
    <phoneticPr fontId="1"/>
  </si>
  <si>
    <t>FAX：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</si>
  <si>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</si>
  <si>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</si>
  <si>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</si>
  <si>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試験書
送付方法</t>
    <phoneticPr fontId="1"/>
  </si>
  <si>
    <t>支払・引渡</t>
    <rPh sb="0" eb="2">
      <t>シハラ</t>
    </rPh>
    <rPh sb="3" eb="4">
      <t>ヒ</t>
    </rPh>
    <rPh sb="4" eb="5">
      <t>ワタ</t>
    </rPh>
    <phoneticPr fontId="1"/>
  </si>
  <si>
    <t>申請会社名</t>
    <rPh sb="0" eb="2">
      <t>シンセイ</t>
    </rPh>
    <rPh sb="2" eb="5">
      <t>カイシャメイ</t>
    </rPh>
    <phoneticPr fontId="1"/>
  </si>
  <si>
    <t>試験書送付先会社名</t>
    <rPh sb="0" eb="2">
      <t>シケン</t>
    </rPh>
    <rPh sb="2" eb="3">
      <t>ショ</t>
    </rPh>
    <rPh sb="3" eb="5">
      <t>ソウフ</t>
    </rPh>
    <rPh sb="5" eb="6">
      <t>サキ</t>
    </rPh>
    <rPh sb="6" eb="9">
      <t>カイシャメイ</t>
    </rPh>
    <phoneticPr fontId="1"/>
  </si>
  <si>
    <t>その他</t>
    <rPh sb="2" eb="3">
      <t>タ</t>
    </rPh>
    <phoneticPr fontId="1"/>
  </si>
  <si>
    <t>）</t>
    <phoneticPr fontId="1"/>
  </si>
  <si>
    <t>（</t>
    <phoneticPr fontId="1"/>
  </si>
  <si>
    <t>着払い宅配便</t>
    <rPh sb="0" eb="2">
      <t>チャクバラ</t>
    </rPh>
    <rPh sb="3" eb="6">
      <t>タクハイビン</t>
    </rPh>
    <phoneticPr fontId="1"/>
  </si>
  <si>
    <t>郵送</t>
    <rPh sb="0" eb="2">
      <t>ユウソウ</t>
    </rPh>
    <phoneticPr fontId="1"/>
  </si>
  <si>
    <t>試験書に記載が必要な事項</t>
    <rPh sb="0" eb="2">
      <t>シケン</t>
    </rPh>
    <rPh sb="2" eb="3">
      <t>ショ</t>
    </rPh>
    <rPh sb="4" eb="6">
      <t>キサイ</t>
    </rPh>
    <rPh sb="7" eb="9">
      <t>ヒツヨウ</t>
    </rPh>
    <rPh sb="10" eb="12">
      <t>ジコウ</t>
    </rPh>
    <phoneticPr fontId="1"/>
  </si>
  <si>
    <t>（試験課窓口）</t>
    <phoneticPr fontId="1"/>
  </si>
  <si>
    <t>（宅配料金は申請者負担となります。）</t>
    <phoneticPr fontId="1"/>
  </si>
  <si>
    <t>（切手を貼り付けた返信用封筒を持参してください。)</t>
    <phoneticPr fontId="1"/>
  </si>
  <si>
    <t>工事名</t>
    <rPh sb="0" eb="3">
      <t>コウジメイ</t>
    </rPh>
    <phoneticPr fontId="1"/>
  </si>
  <si>
    <t>★</t>
    <phoneticPr fontId="1"/>
  </si>
  <si>
    <t>供試体寸法</t>
    <rPh sb="0" eb="1">
      <t>キョウ</t>
    </rPh>
    <rPh sb="3" eb="5">
      <t>スンポウ</t>
    </rPh>
    <phoneticPr fontId="1"/>
  </si>
  <si>
    <t>φ5×10</t>
    <phoneticPr fontId="1"/>
  </si>
  <si>
    <t>φ12.5×25</t>
    <phoneticPr fontId="1"/>
  </si>
  <si>
    <t>φ10×20</t>
    <phoneticPr fontId="1"/>
  </si>
  <si>
    <t>養生方法</t>
    <rPh sb="0" eb="2">
      <t>ヨウジョウ</t>
    </rPh>
    <rPh sb="2" eb="4">
      <t>ホウホウ</t>
    </rPh>
    <phoneticPr fontId="1"/>
  </si>
  <si>
    <t>標準</t>
    <rPh sb="0" eb="2">
      <t>ヒョウジュン</t>
    </rPh>
    <phoneticPr fontId="1"/>
  </si>
  <si>
    <t>現場水中</t>
    <rPh sb="0" eb="2">
      <t>ゲンバ</t>
    </rPh>
    <rPh sb="2" eb="4">
      <t>スイチュウ</t>
    </rPh>
    <phoneticPr fontId="1"/>
  </si>
  <si>
    <t>現場空中</t>
    <rPh sb="0" eb="2">
      <t>ゲンバ</t>
    </rPh>
    <rPh sb="2" eb="4">
      <t>クウチュウ</t>
    </rPh>
    <phoneticPr fontId="1"/>
  </si>
  <si>
    <t>現場封緘</t>
    <rPh sb="0" eb="2">
      <t>ゲンバ</t>
    </rPh>
    <rPh sb="2" eb="4">
      <t>フウカン</t>
    </rPh>
    <phoneticPr fontId="1"/>
  </si>
  <si>
    <t>水中</t>
    <rPh sb="0" eb="2">
      <t>スイチュウ</t>
    </rPh>
    <phoneticPr fontId="1"/>
  </si>
  <si>
    <t>空中</t>
    <rPh sb="0" eb="2">
      <t>クウチュウ</t>
    </rPh>
    <phoneticPr fontId="1"/>
  </si>
  <si>
    <t>打設日</t>
    <phoneticPr fontId="1"/>
  </si>
  <si>
    <t>材齢</t>
    <rPh sb="0" eb="2">
      <t>ザイレイ</t>
    </rPh>
    <phoneticPr fontId="1"/>
  </si>
  <si>
    <t>備考</t>
    <rPh sb="0" eb="2">
      <t>ビコウ</t>
    </rPh>
    <phoneticPr fontId="1"/>
  </si>
  <si>
    <t>TEL 097-556-2982</t>
  </si>
  <si>
    <t>FAX 097-556-3073</t>
  </si>
  <si>
    <t>現金払い</t>
    <rPh sb="0" eb="2">
      <t>ゲンキン</t>
    </rPh>
    <rPh sb="2" eb="3">
      <t>バラ</t>
    </rPh>
    <phoneticPr fontId="1"/>
  </si>
  <si>
    <t>銀行振込み</t>
    <rPh sb="0" eb="2">
      <t>ギンコウ</t>
    </rPh>
    <rPh sb="2" eb="4">
      <t>フリコ</t>
    </rPh>
    <phoneticPr fontId="1"/>
  </si>
  <si>
    <t>（大分銀行　県庁内支店　普通　５１８９８１７）</t>
    <phoneticPr fontId="1"/>
  </si>
  <si>
    <t>（豊和銀行　東支店　普通　１０３０７２７）</t>
    <phoneticPr fontId="1"/>
  </si>
  <si>
    <t>試験書に記載される内容</t>
    <rPh sb="0" eb="2">
      <t>シケン</t>
    </rPh>
    <rPh sb="2" eb="3">
      <t>ショ</t>
    </rPh>
    <rPh sb="4" eb="6">
      <t>キサイ</t>
    </rPh>
    <rPh sb="9" eb="11">
      <t>ナイヨウ</t>
    </rPh>
    <phoneticPr fontId="1"/>
  </si>
  <si>
    <t>個人情報は試験業務に係るご連絡に限り利用いたします。</t>
    <rPh sb="0" eb="2">
      <t>コジン</t>
    </rPh>
    <rPh sb="2" eb="4">
      <t>ジョウホウ</t>
    </rPh>
    <rPh sb="5" eb="7">
      <t>シケン</t>
    </rPh>
    <rPh sb="7" eb="9">
      <t>ギョウム</t>
    </rPh>
    <rPh sb="10" eb="11">
      <t>カカワ</t>
    </rPh>
    <rPh sb="13" eb="15">
      <t>レンラク</t>
    </rPh>
    <rPh sb="16" eb="17">
      <t>カギ</t>
    </rPh>
    <rPh sb="18" eb="20">
      <t>リヨウ</t>
    </rPh>
    <phoneticPr fontId="1"/>
  </si>
  <si>
    <t>呼び強度 － スランプ － 粗骨材最大寸法 , セメントの種類 , 混和材料 , 設計強度など</t>
    <rPh sb="0" eb="1">
      <t>ヨ</t>
    </rPh>
    <rPh sb="14" eb="17">
      <t>ソコツザイ</t>
    </rPh>
    <rPh sb="41" eb="43">
      <t>セッケイ</t>
    </rPh>
    <rPh sb="43" eb="45">
      <t>キョウド</t>
    </rPh>
    <phoneticPr fontId="1"/>
  </si>
  <si>
    <t>圧縮強度</t>
    <phoneticPr fontId="1"/>
  </si>
  <si>
    <t>公益財団法人　大分県建設技術センター 理事長　殿　　下記の通り申請します。</t>
    <phoneticPr fontId="1"/>
  </si>
  <si>
    <t>土・日・祝祭日は，営業しておりませんので予めご了承ください。</t>
    <rPh sb="0" eb="1">
      <t>ド</t>
    </rPh>
    <rPh sb="2" eb="3">
      <t>ニチ</t>
    </rPh>
    <rPh sb="4" eb="7">
      <t>シュクサイジツ</t>
    </rPh>
    <rPh sb="9" eb="11">
      <t>エイギョウ</t>
    </rPh>
    <rPh sb="20" eb="21">
      <t>アラカジ</t>
    </rPh>
    <rPh sb="23" eb="25">
      <t>リョウショウ</t>
    </rPh>
    <phoneticPr fontId="1"/>
  </si>
  <si>
    <t>◆太枠内をご記入ください。　印刷は白黒・カラーどちらでも構いません。</t>
    <rPh sb="1" eb="4">
      <t>フトワクナイ</t>
    </rPh>
    <rPh sb="6" eb="8">
      <t>キニュウ</t>
    </rPh>
    <rPh sb="14" eb="16">
      <t>インサツ</t>
    </rPh>
    <rPh sb="17" eb="19">
      <t>シロクロ</t>
    </rPh>
    <rPh sb="28" eb="29">
      <t>カマ</t>
    </rPh>
    <phoneticPr fontId="1"/>
  </si>
  <si>
    <t>建設材料試験申請書（コンクリート圧縮）</t>
    <rPh sb="16" eb="18">
      <t>アッシュク</t>
    </rPh>
    <phoneticPr fontId="1"/>
  </si>
  <si>
    <t>A1</t>
  </si>
  <si>
    <t>材料の使用箇所または産地</t>
    <rPh sb="0" eb="2">
      <t>ザイリョウ</t>
    </rPh>
    <rPh sb="3" eb="5">
      <t>シヨウ</t>
    </rPh>
    <rPh sb="5" eb="7">
      <t>カショ</t>
    </rPh>
    <rPh sb="10" eb="12">
      <t>サンチ</t>
    </rPh>
    <phoneticPr fontId="1"/>
  </si>
  <si>
    <t>材料の名称または配合</t>
    <rPh sb="0" eb="2">
      <t>ザイリョウ</t>
    </rPh>
    <rPh sb="3" eb="5">
      <t>メイショウ</t>
    </rPh>
    <rPh sb="8" eb="10">
      <t>ハイゴウ</t>
    </rPh>
    <phoneticPr fontId="1"/>
  </si>
  <si>
    <t>試験日</t>
    <phoneticPr fontId="1"/>
  </si>
  <si>
    <t>870-0933</t>
    <phoneticPr fontId="1"/>
  </si>
  <si>
    <t>大分市花津留2丁目2番5号</t>
    <phoneticPr fontId="1"/>
  </si>
  <si>
    <t>株式会社　〇×生コン</t>
    <phoneticPr fontId="1"/>
  </si>
  <si>
    <t>試験　太郎</t>
    <phoneticPr fontId="1"/>
  </si>
  <si>
    <t>097-556-2982</t>
    <phoneticPr fontId="1"/>
  </si>
  <si>
    <t>097-556-3073</t>
    <phoneticPr fontId="1"/>
  </si>
  <si>
    <t>1号重力式擁壁（1回目）</t>
    <phoneticPr fontId="1"/>
  </si>
  <si>
    <t>18-8-40BB</t>
    <phoneticPr fontId="1"/>
  </si>
  <si>
    <t>1-1，1-2，1-3</t>
    <phoneticPr fontId="1"/>
  </si>
  <si>
    <t>公益財団法人　大分県建設技術センター 理事長　殿　　下記の通り申請します。</t>
    <phoneticPr fontId="1"/>
  </si>
  <si>
    <t>★</t>
    <phoneticPr fontId="1"/>
  </si>
  <si>
    <t>〒</t>
    <phoneticPr fontId="1"/>
  </si>
  <si>
    <t>〒</t>
    <phoneticPr fontId="1"/>
  </si>
  <si>
    <t>★</t>
    <phoneticPr fontId="1"/>
  </si>
  <si>
    <t>TEL：</t>
    <phoneticPr fontId="1"/>
  </si>
  <si>
    <t>FAX：</t>
    <phoneticPr fontId="1"/>
  </si>
  <si>
    <t>FAX：</t>
    <phoneticPr fontId="1"/>
  </si>
  <si>
    <t>試験料金
支払方法</t>
    <phoneticPr fontId="1"/>
  </si>
  <si>
    <t>（試験課窓口）</t>
    <phoneticPr fontId="1"/>
  </si>
  <si>
    <t>（大分銀行　県庁内支店　普通　５１８９８１７）</t>
    <phoneticPr fontId="1"/>
  </si>
  <si>
    <t>（豊和銀行　東支店　普通　１０３０７２７）</t>
    <phoneticPr fontId="1"/>
  </si>
  <si>
    <t>領収書の宛名</t>
    <phoneticPr fontId="1"/>
  </si>
  <si>
    <t>（</t>
    <phoneticPr fontId="1"/>
  </si>
  <si>
    <t>）</t>
    <phoneticPr fontId="1"/>
  </si>
  <si>
    <t>試験書
送付方法</t>
    <phoneticPr fontId="1"/>
  </si>
  <si>
    <t>（宅配料金は申請者負担となります。）</t>
    <phoneticPr fontId="1"/>
  </si>
  <si>
    <t>（切手を貼り付けた返信用封筒を持参してください。)</t>
    <phoneticPr fontId="1"/>
  </si>
  <si>
    <t>単価(税込)</t>
    <phoneticPr fontId="1"/>
  </si>
  <si>
    <t>圧縮強度</t>
    <phoneticPr fontId="1"/>
  </si>
  <si>
    <t>★</t>
    <phoneticPr fontId="1"/>
  </si>
  <si>
    <t>★</t>
    <phoneticPr fontId="1"/>
  </si>
  <si>
    <t>φ5×10</t>
    <phoneticPr fontId="1"/>
  </si>
  <si>
    <t>φ10×20</t>
    <phoneticPr fontId="1"/>
  </si>
  <si>
    <t>φ12.5×25</t>
    <phoneticPr fontId="1"/>
  </si>
  <si>
    <t>（</t>
    <phoneticPr fontId="1"/>
  </si>
  <si>
    <t>）</t>
    <phoneticPr fontId="1"/>
  </si>
  <si>
    <t>（</t>
    <phoneticPr fontId="1"/>
  </si>
  <si>
    <t>打設日</t>
    <phoneticPr fontId="1"/>
  </si>
  <si>
    <t>★</t>
    <phoneticPr fontId="1"/>
  </si>
  <si>
    <t>打設日</t>
    <phoneticPr fontId="1"/>
  </si>
  <si>
    <t>試験日</t>
    <phoneticPr fontId="1"/>
  </si>
  <si>
    <t>試験年月日</t>
    <phoneticPr fontId="1"/>
  </si>
  <si>
    <t>カッティング
(片面)</t>
    <rPh sb="8" eb="10">
      <t>カタメン</t>
    </rPh>
    <phoneticPr fontId="1"/>
  </si>
  <si>
    <t>端面成形
(片面)</t>
  </si>
  <si>
    <t>※研磨またはキャッピングによる</t>
  </si>
  <si>
    <t>※供試体の切断</t>
  </si>
  <si>
    <t>〒870-0933　大分市花津留2-2-5</t>
    <phoneticPr fontId="1"/>
  </si>
  <si>
    <t>v3</t>
    <phoneticPr fontId="1"/>
  </si>
  <si>
    <t>様式1.1.1(230401)</t>
    <rPh sb="0" eb="2">
      <t>ヨウシキ</t>
    </rPh>
    <phoneticPr fontId="1"/>
  </si>
  <si>
    <t>令和5年度〇－×第△号道路改良工事</t>
    <phoneticPr fontId="1"/>
  </si>
  <si>
    <t>■〇建設(株)</t>
    <phoneticPr fontId="1"/>
  </si>
  <si>
    <t>公益財団法人　大分県建設技術センター　材料試験課</t>
    <rPh sb="0" eb="6">
      <t>コウエキザイダンホウジン</t>
    </rPh>
    <rPh sb="7" eb="14">
      <t>オオイタケンケンセツギジュツ</t>
    </rPh>
    <rPh sb="19" eb="21">
      <t>ザイリョウ</t>
    </rPh>
    <rPh sb="21" eb="23">
      <t>シケン</t>
    </rPh>
    <rPh sb="23" eb="24">
      <t>カ</t>
    </rPh>
    <phoneticPr fontId="1"/>
  </si>
  <si>
    <t>当日渡し</t>
    <rPh sb="0" eb="2">
      <t>トウジツ</t>
    </rPh>
    <rPh sb="2" eb="3">
      <t>ワタ</t>
    </rPh>
    <phoneticPr fontId="1"/>
  </si>
  <si>
    <t>後日渡し</t>
    <rPh sb="0" eb="2">
      <t>ゴジツ</t>
    </rPh>
    <rPh sb="2" eb="3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</si>
</sst>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5" tint="-0.249977111117893"/>
      <name val="ＭＳ Ｐゴシック"/>
      <family val="3"/>
      <charset val="128"/>
    </font>
    <font>
      <sz val="8"/>
      <color theme="5" tint="-0.249977111117893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8"/>
      <color rgb="FFC00000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5" tint="-0.249977111117893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8"/>
      <color rgb="FFC7243A"/>
      <name val="ＭＳ Ｐゴシック"/>
      <family val="3"/>
      <charset val="128"/>
    </font>
    <font>
      <b/>
      <sz val="9"/>
      <color rgb="FFC7243A"/>
      <name val="ＭＳ Ｐゴシック"/>
      <family val="3"/>
      <charset val="128"/>
    </font>
    <font>
      <b/>
      <sz val="11"/>
      <color rgb="FFC7243A"/>
      <name val="ＭＳ Ｐゴシック"/>
      <family val="3"/>
      <charset val="128"/>
    </font>
    <font>
      <sz val="18"/>
      <color rgb="FFC00000"/>
      <name val="HGS創英角ｺﾞｼｯｸUB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34998626667073579"/>
        <bgColor indexed="64"/>
      </patternFill>
    </fill>
  </fills>
  <borders count="5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 diagonalDown="1">
      <left style="thick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6" borderId="0" xfId="0" applyFont="1" applyFill="1" applyAlignment="1">
      <alignment horizontal="right" vertical="center" shrinkToFit="1"/>
    </xf>
    <xf numFmtId="0" fontId="5" fillId="6" borderId="5" xfId="0" applyFont="1" applyFill="1" applyBorder="1" applyAlignment="1">
      <alignment horizontal="right" vertical="center" shrinkToFit="1"/>
    </xf>
    <xf numFmtId="0" fontId="5" fillId="6" borderId="6" xfId="0" applyFont="1" applyFill="1" applyBorder="1" applyAlignment="1">
      <alignment vertical="center" shrinkToFit="1"/>
    </xf>
    <xf numFmtId="0" fontId="10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8" fillId="5" borderId="0" xfId="0" applyFont="1" applyFill="1">
      <alignment vertical="center"/>
    </xf>
    <xf numFmtId="49" fontId="5" fillId="6" borderId="9" xfId="0" applyNumberFormat="1" applyFont="1" applyFill="1" applyBorder="1" applyAlignment="1">
      <alignment horizontal="center" vertical="center" shrinkToFit="1"/>
    </xf>
    <xf numFmtId="49" fontId="5" fillId="6" borderId="10" xfId="0" applyNumberFormat="1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5" fillId="6" borderId="22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6" fillId="8" borderId="42" xfId="0" applyFont="1" applyFill="1" applyBorder="1">
      <alignment vertical="center"/>
    </xf>
    <xf numFmtId="0" fontId="6" fillId="8" borderId="43" xfId="0" applyFont="1" applyFill="1" applyBorder="1">
      <alignment vertical="center"/>
    </xf>
    <xf numFmtId="0" fontId="6" fillId="8" borderId="44" xfId="0" applyFont="1" applyFill="1" applyBorder="1">
      <alignment vertical="center"/>
    </xf>
    <xf numFmtId="0" fontId="6" fillId="8" borderId="45" xfId="0" applyFont="1" applyFill="1" applyBorder="1">
      <alignment vertical="center"/>
    </xf>
    <xf numFmtId="0" fontId="6" fillId="8" borderId="46" xfId="0" applyFont="1" applyFill="1" applyBorder="1">
      <alignment vertical="center"/>
    </xf>
    <xf numFmtId="0" fontId="6" fillId="8" borderId="0" xfId="0" applyFont="1" applyFill="1">
      <alignment vertical="center"/>
    </xf>
    <xf numFmtId="0" fontId="6" fillId="8" borderId="47" xfId="0" applyFont="1" applyFill="1" applyBorder="1">
      <alignment vertical="center"/>
    </xf>
    <xf numFmtId="0" fontId="6" fillId="8" borderId="48" xfId="0" applyFont="1" applyFill="1" applyBorder="1">
      <alignment vertical="center"/>
    </xf>
    <xf numFmtId="0" fontId="6" fillId="8" borderId="49" xfId="0" applyFont="1" applyFill="1" applyBorder="1">
      <alignment vertical="center"/>
    </xf>
    <xf numFmtId="0" fontId="5" fillId="6" borderId="0" xfId="0" applyFont="1" applyFill="1" applyAlignment="1">
      <alignment vertical="center" shrinkToFit="1"/>
    </xf>
    <xf numFmtId="0" fontId="5" fillId="6" borderId="8" xfId="0" applyFont="1" applyFill="1" applyBorder="1" applyAlignment="1">
      <alignment vertical="center" shrinkToFit="1"/>
    </xf>
    <xf numFmtId="0" fontId="15" fillId="6" borderId="0" xfId="0" applyFont="1" applyFill="1" applyAlignment="1">
      <alignment vertical="center" shrinkToFit="1"/>
    </xf>
    <xf numFmtId="0" fontId="15" fillId="6" borderId="0" xfId="0" applyFont="1" applyFill="1">
      <alignment vertical="center"/>
    </xf>
    <xf numFmtId="0" fontId="15" fillId="6" borderId="8" xfId="0" applyFont="1" applyFill="1" applyBorder="1" applyAlignment="1">
      <alignment vertical="center" wrapText="1"/>
    </xf>
    <xf numFmtId="0" fontId="16" fillId="6" borderId="0" xfId="0" applyFont="1" applyFill="1">
      <alignment vertical="center"/>
    </xf>
    <xf numFmtId="0" fontId="16" fillId="6" borderId="8" xfId="0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16" fillId="6" borderId="6" xfId="0" applyFont="1" applyFill="1" applyBorder="1">
      <alignment vertical="center"/>
    </xf>
    <xf numFmtId="0" fontId="17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9" fillId="6" borderId="23" xfId="0" applyFont="1" applyFill="1" applyBorder="1" applyAlignment="1">
      <alignment horizontal="right" vertical="center" shrinkToFit="1"/>
    </xf>
    <xf numFmtId="0" fontId="20" fillId="6" borderId="0" xfId="0" applyFont="1" applyFill="1">
      <alignment vertical="center"/>
    </xf>
    <xf numFmtId="0" fontId="21" fillId="6" borderId="23" xfId="0" applyFont="1" applyFill="1" applyBorder="1" applyAlignment="1">
      <alignment vertical="center" shrinkToFit="1"/>
    </xf>
    <xf numFmtId="0" fontId="17" fillId="2" borderId="2" xfId="0" applyFont="1" applyFill="1" applyBorder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4" xfId="0" applyFont="1" applyFill="1" applyBorder="1">
      <alignment vertical="center"/>
    </xf>
    <xf numFmtId="0" fontId="5" fillId="7" borderId="5" xfId="0" applyFont="1" applyFill="1" applyBorder="1">
      <alignment vertical="center"/>
    </xf>
    <xf numFmtId="0" fontId="5" fillId="7" borderId="13" xfId="0" applyFont="1" applyFill="1" applyBorder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18" fillId="9" borderId="42" xfId="0" applyFont="1" applyFill="1" applyBorder="1" applyAlignment="1">
      <alignment horizontal="center" vertical="center" shrinkToFit="1"/>
    </xf>
    <xf numFmtId="0" fontId="18" fillId="9" borderId="44" xfId="0" applyFont="1" applyFill="1" applyBorder="1" applyAlignment="1">
      <alignment horizontal="center" vertical="center" shrinkToFit="1"/>
    </xf>
    <xf numFmtId="0" fontId="18" fillId="9" borderId="47" xfId="0" applyFont="1" applyFill="1" applyBorder="1" applyAlignment="1">
      <alignment horizontal="center" vertical="center" shrinkToFit="1"/>
    </xf>
    <xf numFmtId="0" fontId="18" fillId="9" borderId="49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shrinkToFit="1"/>
    </xf>
    <xf numFmtId="0" fontId="9" fillId="7" borderId="5" xfId="0" applyFont="1" applyFill="1" applyBorder="1" applyAlignment="1">
      <alignment vertical="center" shrinkToFit="1"/>
    </xf>
    <xf numFmtId="0" fontId="5" fillId="6" borderId="23" xfId="0" applyFont="1" applyFill="1" applyBorder="1" applyAlignment="1">
      <alignment vertical="center" shrinkToFit="1"/>
    </xf>
    <xf numFmtId="0" fontId="5" fillId="6" borderId="0" xfId="0" applyFont="1" applyFill="1" applyAlignment="1">
      <alignment vertical="center" shrinkToFit="1"/>
    </xf>
    <xf numFmtId="0" fontId="5" fillId="6" borderId="16" xfId="0" applyFont="1" applyFill="1" applyBorder="1" applyAlignment="1">
      <alignment vertical="center" shrinkToFit="1"/>
    </xf>
    <xf numFmtId="0" fontId="5" fillId="6" borderId="17" xfId="0" applyFont="1" applyFill="1" applyBorder="1" applyAlignment="1">
      <alignment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49" fontId="5" fillId="4" borderId="0" xfId="0" applyNumberFormat="1" applyFont="1" applyFill="1" applyAlignment="1">
      <alignment vertical="center" shrinkToFit="1"/>
    </xf>
    <xf numFmtId="49" fontId="5" fillId="4" borderId="8" xfId="0" applyNumberFormat="1" applyFont="1" applyFill="1" applyBorder="1" applyAlignment="1">
      <alignment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textRotation="255"/>
    </xf>
    <xf numFmtId="0" fontId="5" fillId="7" borderId="3" xfId="0" applyFont="1" applyFill="1" applyBorder="1" applyAlignment="1">
      <alignment vertical="center" textRotation="255"/>
    </xf>
    <xf numFmtId="0" fontId="5" fillId="7" borderId="7" xfId="0" applyFont="1" applyFill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5" fillId="7" borderId="4" xfId="0" applyFont="1" applyFill="1" applyBorder="1" applyAlignment="1">
      <alignment vertical="center" textRotation="255"/>
    </xf>
    <xf numFmtId="0" fontId="5" fillId="7" borderId="6" xfId="0" applyFont="1" applyFill="1" applyBorder="1" applyAlignment="1">
      <alignment vertical="center" textRotation="255"/>
    </xf>
    <xf numFmtId="0" fontId="5" fillId="7" borderId="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9" fillId="7" borderId="0" xfId="0" applyFont="1" applyFill="1" applyAlignment="1">
      <alignment vertical="center" shrinkToFit="1"/>
    </xf>
    <xf numFmtId="49" fontId="5" fillId="4" borderId="10" xfId="0" applyNumberFormat="1" applyFont="1" applyFill="1" applyBorder="1" applyAlignment="1">
      <alignment horizontal="left" vertical="center" shrinkToFit="1"/>
    </xf>
    <xf numFmtId="49" fontId="5" fillId="4" borderId="22" xfId="0" applyNumberFormat="1" applyFont="1" applyFill="1" applyBorder="1" applyAlignment="1">
      <alignment horizontal="left" vertical="center" shrinkToFit="1"/>
    </xf>
    <xf numFmtId="49" fontId="5" fillId="4" borderId="11" xfId="0" applyNumberFormat="1" applyFont="1" applyFill="1" applyBorder="1" applyAlignment="1">
      <alignment horizontal="left" vertical="center" shrinkToFit="1"/>
    </xf>
    <xf numFmtId="0" fontId="5" fillId="4" borderId="23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49" fontId="5" fillId="4" borderId="24" xfId="0" applyNumberFormat="1" applyFont="1" applyFill="1" applyBorder="1" applyAlignment="1">
      <alignment vertical="center" shrinkToFit="1"/>
    </xf>
    <xf numFmtId="49" fontId="5" fillId="4" borderId="17" xfId="0" applyNumberFormat="1" applyFont="1" applyFill="1" applyBorder="1" applyAlignment="1">
      <alignment vertical="center" shrinkToFit="1"/>
    </xf>
    <xf numFmtId="49" fontId="5" fillId="4" borderId="25" xfId="0" applyNumberFormat="1" applyFont="1" applyFill="1" applyBorder="1" applyAlignment="1">
      <alignment vertical="center" shrinkToFit="1"/>
    </xf>
    <xf numFmtId="49" fontId="5" fillId="4" borderId="18" xfId="0" applyNumberFormat="1" applyFont="1" applyFill="1" applyBorder="1" applyAlignment="1">
      <alignment vertical="center" shrinkToFit="1"/>
    </xf>
    <xf numFmtId="0" fontId="6" fillId="4" borderId="2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shrinkToFit="1"/>
    </xf>
    <xf numFmtId="0" fontId="5" fillId="6" borderId="2" xfId="0" applyFont="1" applyFill="1" applyBorder="1" applyAlignment="1">
      <alignment vertical="center" shrinkToFit="1"/>
    </xf>
    <xf numFmtId="0" fontId="6" fillId="4" borderId="23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24" xfId="0" applyFont="1" applyFill="1" applyBorder="1">
      <alignment vertical="center"/>
    </xf>
    <xf numFmtId="0" fontId="5" fillId="6" borderId="12" xfId="0" applyFont="1" applyFill="1" applyBorder="1" applyAlignment="1">
      <alignment vertical="center" shrinkToFit="1"/>
    </xf>
    <xf numFmtId="0" fontId="5" fillId="6" borderId="5" xfId="0" applyFont="1" applyFill="1" applyBorder="1" applyAlignment="1">
      <alignment vertical="center" shrinkToFi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18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shrinkToFit="1"/>
    </xf>
    <xf numFmtId="0" fontId="5" fillId="4" borderId="14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5" fillId="7" borderId="2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40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8" fontId="5" fillId="6" borderId="1" xfId="1" applyFont="1" applyFill="1" applyBorder="1">
      <alignment vertical="center"/>
    </xf>
    <xf numFmtId="38" fontId="5" fillId="6" borderId="2" xfId="1" applyFont="1" applyFill="1" applyBorder="1">
      <alignment vertical="center"/>
    </xf>
    <xf numFmtId="38" fontId="5" fillId="6" borderId="4" xfId="1" applyFont="1" applyFill="1" applyBorder="1">
      <alignment vertical="center"/>
    </xf>
    <xf numFmtId="38" fontId="5" fillId="6" borderId="5" xfId="1" applyFont="1" applyFill="1" applyBorder="1">
      <alignment vertical="center"/>
    </xf>
    <xf numFmtId="38" fontId="5" fillId="6" borderId="1" xfId="1" applyFont="1" applyFill="1" applyBorder="1" applyAlignment="1">
      <alignment horizontal="right" vertical="center"/>
    </xf>
    <xf numFmtId="38" fontId="5" fillId="6" borderId="2" xfId="1" applyFont="1" applyFill="1" applyBorder="1" applyAlignment="1">
      <alignment horizontal="right" vertical="center"/>
    </xf>
    <xf numFmtId="38" fontId="5" fillId="6" borderId="4" xfId="1" applyFont="1" applyFill="1" applyBorder="1" applyAlignment="1">
      <alignment horizontal="right" vertical="center"/>
    </xf>
    <xf numFmtId="38" fontId="5" fillId="6" borderId="5" xfId="1" applyFont="1" applyFill="1" applyBorder="1" applyAlignment="1">
      <alignment horizontal="right" vertical="center"/>
    </xf>
    <xf numFmtId="38" fontId="5" fillId="6" borderId="7" xfId="1" applyFont="1" applyFill="1" applyBorder="1" applyAlignment="1">
      <alignment horizontal="right" vertical="center"/>
    </xf>
    <xf numFmtId="38" fontId="5" fillId="6" borderId="0" xfId="1" applyFont="1" applyFill="1" applyBorder="1" applyAlignment="1">
      <alignment horizontal="right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35" xfId="0" applyFont="1" applyFill="1" applyBorder="1" applyAlignment="1">
      <alignment horizontal="center" vertical="center" shrinkToFit="1"/>
    </xf>
    <xf numFmtId="0" fontId="4" fillId="4" borderId="41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5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13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4" fillId="6" borderId="19" xfId="1" applyFont="1" applyFill="1" applyBorder="1" applyAlignment="1">
      <alignment horizontal="right" vertical="center"/>
    </xf>
    <xf numFmtId="38" fontId="4" fillId="6" borderId="1" xfId="1" applyFont="1" applyFill="1" applyBorder="1" applyAlignment="1">
      <alignment horizontal="right" vertical="center"/>
    </xf>
    <xf numFmtId="38" fontId="4" fillId="6" borderId="20" xfId="1" applyFont="1" applyFill="1" applyBorder="1" applyAlignment="1">
      <alignment horizontal="right" vertical="center"/>
    </xf>
    <xf numFmtId="38" fontId="4" fillId="6" borderId="4" xfId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left" vertical="center" wrapText="1" indent="1"/>
    </xf>
    <xf numFmtId="0" fontId="5" fillId="4" borderId="10" xfId="0" applyFont="1" applyFill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23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24" xfId="0" applyFont="1" applyFill="1" applyBorder="1" applyAlignment="1">
      <alignment horizontal="left" vertical="center" wrapText="1" indent="1"/>
    </xf>
    <xf numFmtId="0" fontId="3" fillId="6" borderId="23" xfId="0" applyFont="1" applyFill="1" applyBorder="1" applyAlignment="1">
      <alignment horizontal="left" vertical="center" indent="1"/>
    </xf>
    <xf numFmtId="0" fontId="3" fillId="6" borderId="0" xfId="0" applyFont="1" applyFill="1" applyAlignment="1">
      <alignment horizontal="left" vertical="center" indent="1"/>
    </xf>
    <xf numFmtId="0" fontId="3" fillId="6" borderId="24" xfId="0" applyFont="1" applyFill="1" applyBorder="1" applyAlignment="1">
      <alignment horizontal="left" vertical="center" indent="1"/>
    </xf>
    <xf numFmtId="0" fontId="5" fillId="4" borderId="17" xfId="0" applyFont="1" applyFill="1" applyBorder="1" applyAlignment="1">
      <alignment horizontal="left" vertical="center" wrapText="1" indent="1"/>
    </xf>
    <xf numFmtId="0" fontId="5" fillId="4" borderId="18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horizontal="left" vertical="center" wrapText="1" indent="1"/>
    </xf>
    <xf numFmtId="0" fontId="5" fillId="6" borderId="23" xfId="0" applyFont="1" applyFill="1" applyBorder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6" borderId="9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5" fillId="6" borderId="22" xfId="0" applyFont="1" applyFill="1" applyBorder="1">
      <alignment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6" xfId="0" quotePrefix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14" fontId="11" fillId="8" borderId="50" xfId="0" applyNumberFormat="1" applyFont="1" applyFill="1" applyBorder="1" applyAlignment="1">
      <alignment vertical="center" shrinkToFit="1"/>
    </xf>
    <xf numFmtId="14" fontId="11" fillId="8" borderId="52" xfId="0" applyNumberFormat="1" applyFont="1" applyFill="1" applyBorder="1" applyAlignment="1">
      <alignment vertical="center" shrinkToFit="1"/>
    </xf>
    <xf numFmtId="0" fontId="6" fillId="8" borderId="50" xfId="0" applyFont="1" applyFill="1" applyBorder="1" applyAlignment="1">
      <alignment vertical="center" shrinkToFit="1"/>
    </xf>
    <xf numFmtId="14" fontId="11" fillId="8" borderId="51" xfId="0" applyNumberFormat="1" applyFont="1" applyFill="1" applyBorder="1" applyAlignment="1">
      <alignment vertical="center" shrinkToFit="1"/>
    </xf>
    <xf numFmtId="0" fontId="11" fillId="8" borderId="50" xfId="0" applyFont="1" applyFill="1" applyBorder="1" applyAlignment="1">
      <alignment vertical="center" shrinkToFit="1"/>
    </xf>
    <xf numFmtId="0" fontId="11" fillId="8" borderId="51" xfId="0" applyFont="1" applyFill="1" applyBorder="1" applyAlignment="1">
      <alignment vertical="center" shrinkToFit="1"/>
    </xf>
    <xf numFmtId="0" fontId="11" fillId="8" borderId="50" xfId="0" applyFont="1" applyFill="1" applyBorder="1" applyAlignment="1">
      <alignment horizontal="right" vertical="center" shrinkToFit="1"/>
    </xf>
    <xf numFmtId="0" fontId="11" fillId="8" borderId="52" xfId="0" applyFont="1" applyFill="1" applyBorder="1" applyAlignment="1">
      <alignment horizontal="right" vertical="center" shrinkToFit="1"/>
    </xf>
    <xf numFmtId="0" fontId="11" fillId="8" borderId="51" xfId="0" applyFont="1" applyFill="1" applyBorder="1" applyAlignment="1">
      <alignment horizontal="center" vertical="center" shrinkToFit="1"/>
    </xf>
    <xf numFmtId="0" fontId="11" fillId="8" borderId="50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 shrinkToFit="1"/>
    </xf>
    <xf numFmtId="0" fontId="5" fillId="6" borderId="10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5" fillId="6" borderId="12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6" borderId="4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shrinkToFit="1"/>
    </xf>
    <xf numFmtId="0" fontId="4" fillId="6" borderId="29" xfId="0" applyFont="1" applyFill="1" applyBorder="1" applyAlignment="1">
      <alignment horizontal="center" vertical="center" shrinkToFit="1"/>
    </xf>
    <xf numFmtId="0" fontId="4" fillId="6" borderId="34" xfId="0" applyFont="1" applyFill="1" applyBorder="1" applyAlignment="1">
      <alignment horizontal="center" vertical="center" shrinkToFit="1"/>
    </xf>
    <xf numFmtId="0" fontId="4" fillId="6" borderId="35" xfId="0" applyFont="1" applyFill="1" applyBorder="1" applyAlignment="1">
      <alignment horizontal="center" vertical="center" shrinkToFit="1"/>
    </xf>
    <xf numFmtId="0" fontId="5" fillId="7" borderId="33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left" vertical="center" shrinkToFit="1"/>
    </xf>
    <xf numFmtId="49" fontId="13" fillId="4" borderId="22" xfId="0" applyNumberFormat="1" applyFont="1" applyFill="1" applyBorder="1" applyAlignment="1">
      <alignment horizontal="left" vertical="center" shrinkToFit="1"/>
    </xf>
    <xf numFmtId="49" fontId="13" fillId="4" borderId="11" xfId="0" applyNumberFormat="1" applyFont="1" applyFill="1" applyBorder="1" applyAlignment="1">
      <alignment horizontal="left" vertical="center" shrinkToFit="1"/>
    </xf>
    <xf numFmtId="0" fontId="13" fillId="4" borderId="23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24" xfId="0" applyFont="1" applyFill="1" applyBorder="1" applyAlignment="1">
      <alignment vertical="center" wrapText="1"/>
    </xf>
    <xf numFmtId="49" fontId="13" fillId="4" borderId="0" xfId="0" applyNumberFormat="1" applyFont="1" applyFill="1" applyAlignment="1">
      <alignment vertical="center" shrinkToFit="1"/>
    </xf>
    <xf numFmtId="49" fontId="13" fillId="4" borderId="24" xfId="0" applyNumberFormat="1" applyFont="1" applyFill="1" applyBorder="1" applyAlignment="1">
      <alignment vertical="center" shrinkToFit="1"/>
    </xf>
    <xf numFmtId="49" fontId="13" fillId="4" borderId="17" xfId="0" applyNumberFormat="1" applyFont="1" applyFill="1" applyBorder="1" applyAlignment="1">
      <alignment vertical="center" shrinkToFit="1"/>
    </xf>
    <xf numFmtId="49" fontId="13" fillId="4" borderId="25" xfId="0" applyNumberFormat="1" applyFont="1" applyFill="1" applyBorder="1" applyAlignment="1">
      <alignment vertical="center" shrinkToFit="1"/>
    </xf>
    <xf numFmtId="49" fontId="13" fillId="4" borderId="18" xfId="0" applyNumberFormat="1" applyFont="1" applyFill="1" applyBorder="1" applyAlignment="1">
      <alignment vertical="center" shrinkToFit="1"/>
    </xf>
    <xf numFmtId="0" fontId="13" fillId="4" borderId="2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0" xfId="0" applyFont="1" applyFill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shrinkToFit="1"/>
    </xf>
    <xf numFmtId="49" fontId="13" fillId="4" borderId="8" xfId="0" applyNumberFormat="1" applyFont="1" applyFill="1" applyBorder="1" applyAlignment="1">
      <alignment vertical="center" shrinkToFit="1"/>
    </xf>
    <xf numFmtId="0" fontId="14" fillId="4" borderId="26" xfId="0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14" fillId="4" borderId="39" xfId="0" applyFont="1" applyFill="1" applyBorder="1" applyAlignment="1">
      <alignment horizontal="center" vertical="center" shrinkToFit="1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29" xfId="0" applyFont="1" applyFill="1" applyBorder="1" applyAlignment="1">
      <alignment horizontal="center" vertical="center" shrinkToFit="1"/>
    </xf>
    <xf numFmtId="0" fontId="14" fillId="4" borderId="40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23" xfId="0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0" fontId="13" fillId="4" borderId="24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left" vertical="center" wrapText="1" indent="1"/>
    </xf>
    <xf numFmtId="0" fontId="13" fillId="4" borderId="2" xfId="0" applyFont="1" applyFill="1" applyBorder="1" applyAlignment="1">
      <alignment horizontal="left" vertical="center" wrapText="1" indent="1"/>
    </xf>
    <xf numFmtId="0" fontId="13" fillId="4" borderId="15" xfId="0" applyFont="1" applyFill="1" applyBorder="1" applyAlignment="1">
      <alignment horizontal="left" vertical="center" wrapText="1" indent="1"/>
    </xf>
    <xf numFmtId="0" fontId="14" fillId="4" borderId="34" xfId="0" applyFont="1" applyFill="1" applyBorder="1" applyAlignment="1">
      <alignment horizontal="center" vertical="center" shrinkToFit="1"/>
    </xf>
    <xf numFmtId="0" fontId="14" fillId="4" borderId="35" xfId="0" applyFont="1" applyFill="1" applyBorder="1" applyAlignment="1">
      <alignment horizontal="center" vertical="center" shrinkToFit="1"/>
    </xf>
    <xf numFmtId="0" fontId="14" fillId="4" borderId="4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13" xfId="0" applyFont="1" applyFill="1" applyBorder="1" applyAlignment="1">
      <alignment horizontal="left" vertical="center" wrapText="1" indent="1"/>
    </xf>
    <xf numFmtId="0" fontId="13" fillId="4" borderId="17" xfId="0" applyFont="1" applyFill="1" applyBorder="1" applyAlignment="1">
      <alignment horizontal="left" vertical="center" wrapText="1" indent="1"/>
    </xf>
    <xf numFmtId="0" fontId="13" fillId="4" borderId="18" xfId="0" applyFont="1" applyFill="1" applyBorder="1" applyAlignment="1">
      <alignment horizontal="left" vertical="center" wrapText="1" indent="1"/>
    </xf>
    <xf numFmtId="0" fontId="22" fillId="4" borderId="14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56">
    <dxf>
      <font>
        <b val="0"/>
        <i val="0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color theme="0"/>
      </font>
      <fill>
        <patternFill>
          <bgColor theme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b val="0"/>
        <i val="0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color theme="0"/>
      </font>
      <fill>
        <patternFill>
          <bgColor theme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</dxfs>
  <tableStyles count="0" defaultTableStyle="TableStyleMedium2" defaultPivotStyle="PivotStyleLight16"/>
  <colors>
    <mruColors>
      <color rgb="FFC724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AF$49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L$1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L$24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L$18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checked="Checked" firstButton="1" fmlaLink="$L$2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L$49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AF$49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fmlaLink="$L$24" lockText="1" noThreeD="1"/>
</file>

<file path=xl/ctrlProps/ctrlProp5.xml><?xml version="1.0" encoding="utf-8"?>
<formControlPr xmlns="http://schemas.microsoft.com/office/spreadsheetml/2009/9/main" objectType="Radio" firstButton="1" fmlaLink="$L$2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L$49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0</xdr:rowOff>
        </xdr:from>
        <xdr:to>
          <xdr:col>13</xdr:col>
          <xdr:colOff>38100</xdr:colOff>
          <xdr:row>18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38100</xdr:colOff>
          <xdr:row>19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20</xdr:row>
          <xdr:rowOff>0</xdr:rowOff>
        </xdr:from>
        <xdr:to>
          <xdr:col>13</xdr:col>
          <xdr:colOff>38100</xdr:colOff>
          <xdr:row>21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38100</xdr:colOff>
          <xdr:row>22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38100</xdr:colOff>
          <xdr:row>23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14</xdr:col>
          <xdr:colOff>0</xdr:colOff>
          <xdr:row>55</xdr:row>
          <xdr:rowOff>0</xdr:rowOff>
        </xdr:to>
        <xdr:sp macro="" textlink="">
          <xdr:nvSpPr>
            <xdr:cNvPr id="4107" name="Group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48</xdr:row>
          <xdr:rowOff>0</xdr:rowOff>
        </xdr:from>
        <xdr:to>
          <xdr:col>13</xdr:col>
          <xdr:colOff>85725</xdr:colOff>
          <xdr:row>49</xdr:row>
          <xdr:rowOff>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49</xdr:row>
          <xdr:rowOff>0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50</xdr:row>
          <xdr:rowOff>0</xdr:rowOff>
        </xdr:from>
        <xdr:to>
          <xdr:col>13</xdr:col>
          <xdr:colOff>85725</xdr:colOff>
          <xdr:row>51</xdr:row>
          <xdr:rowOff>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48</xdr:row>
          <xdr:rowOff>0</xdr:rowOff>
        </xdr:from>
        <xdr:to>
          <xdr:col>34</xdr:col>
          <xdr:colOff>0</xdr:colOff>
          <xdr:row>55</xdr:row>
          <xdr:rowOff>0</xdr:rowOff>
        </xdr:to>
        <xdr:sp macro="" textlink="">
          <xdr:nvSpPr>
            <xdr:cNvPr id="4111" name="Group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48</xdr:row>
          <xdr:rowOff>0</xdr:rowOff>
        </xdr:from>
        <xdr:to>
          <xdr:col>33</xdr:col>
          <xdr:colOff>76200</xdr:colOff>
          <xdr:row>49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49</xdr:row>
          <xdr:rowOff>0</xdr:rowOff>
        </xdr:from>
        <xdr:to>
          <xdr:col>33</xdr:col>
          <xdr:colOff>76200</xdr:colOff>
          <xdr:row>50</xdr:row>
          <xdr:rowOff>0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50</xdr:row>
          <xdr:rowOff>0</xdr:rowOff>
        </xdr:from>
        <xdr:to>
          <xdr:col>33</xdr:col>
          <xdr:colOff>76200</xdr:colOff>
          <xdr:row>51</xdr:row>
          <xdr:rowOff>0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1450" y="106299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51</xdr:row>
          <xdr:rowOff>0</xdr:rowOff>
        </xdr:from>
        <xdr:to>
          <xdr:col>33</xdr:col>
          <xdr:colOff>76200</xdr:colOff>
          <xdr:row>52</xdr:row>
          <xdr:rowOff>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52</xdr:row>
          <xdr:rowOff>0</xdr:rowOff>
        </xdr:from>
        <xdr:to>
          <xdr:col>33</xdr:col>
          <xdr:colOff>76200</xdr:colOff>
          <xdr:row>53</xdr:row>
          <xdr:rowOff>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53</xdr:row>
          <xdr:rowOff>0</xdr:rowOff>
        </xdr:from>
        <xdr:to>
          <xdr:col>33</xdr:col>
          <xdr:colOff>76200</xdr:colOff>
          <xdr:row>54</xdr:row>
          <xdr:rowOff>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54</xdr:row>
          <xdr:rowOff>0</xdr:rowOff>
        </xdr:from>
        <xdr:to>
          <xdr:col>33</xdr:col>
          <xdr:colOff>76200</xdr:colOff>
          <xdr:row>55</xdr:row>
          <xdr:rowOff>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51</xdr:row>
          <xdr:rowOff>0</xdr:rowOff>
        </xdr:from>
        <xdr:to>
          <xdr:col>13</xdr:col>
          <xdr:colOff>85725</xdr:colOff>
          <xdr:row>52</xdr:row>
          <xdr:rowOff>9525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171450</xdr:rowOff>
        </xdr:from>
        <xdr:to>
          <xdr:col>13</xdr:col>
          <xdr:colOff>38100</xdr:colOff>
          <xdr:row>20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57150</xdr:colOff>
      <xdr:row>55</xdr:row>
      <xdr:rowOff>58616</xdr:rowOff>
    </xdr:from>
    <xdr:to>
      <xdr:col>42</xdr:col>
      <xdr:colOff>123825</xdr:colOff>
      <xdr:row>58</xdr:row>
      <xdr:rowOff>142875</xdr:rowOff>
    </xdr:to>
    <xdr:sp macro="" textlink="">
      <xdr:nvSpPr>
        <xdr:cNvPr id="28" name="吹き出し: 下矢印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886450" y="9488366"/>
          <a:ext cx="1438275" cy="598609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必要な事項を記入</a:t>
          </a:r>
        </a:p>
      </xdr:txBody>
    </xdr:sp>
    <xdr:clientData/>
  </xdr:twoCellAnchor>
  <xdr:twoCellAnchor>
    <xdr:from>
      <xdr:col>49</xdr:col>
      <xdr:colOff>1</xdr:colOff>
      <xdr:row>1</xdr:row>
      <xdr:rowOff>0</xdr:rowOff>
    </xdr:from>
    <xdr:to>
      <xdr:col>79</xdr:col>
      <xdr:colOff>0</xdr:colOff>
      <xdr:row>5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401051" y="171450"/>
          <a:ext cx="5143499" cy="685800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以下の材料は，本様式ではなく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別様式をお使いください。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49</xdr:col>
      <xdr:colOff>1</xdr:colOff>
      <xdr:row>5</xdr:row>
      <xdr:rowOff>0</xdr:rowOff>
    </xdr:from>
    <xdr:to>
      <xdr:col>64</xdr:col>
      <xdr:colOff>0</xdr:colOff>
      <xdr:row>19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401051" y="857250"/>
          <a:ext cx="2571749" cy="2571750"/>
        </a:xfrm>
        <a:prstGeom prst="rect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現場でコア抜きして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採取したもの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64</xdr:col>
      <xdr:colOff>1</xdr:colOff>
      <xdr:row>5</xdr:row>
      <xdr:rowOff>0</xdr:rowOff>
    </xdr:from>
    <xdr:to>
      <xdr:col>79</xdr:col>
      <xdr:colOff>0</xdr:colOff>
      <xdr:row>19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972801" y="857250"/>
          <a:ext cx="2571749" cy="2571750"/>
        </a:xfrm>
        <a:prstGeom prst="rect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寸法が</a:t>
          </a:r>
          <a:r>
            <a:rPr lang="en-US" altLang="ja-JP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4x4x16cm</a:t>
          </a: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モルタル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49</xdr:col>
      <xdr:colOff>1</xdr:colOff>
      <xdr:row>22</xdr:row>
      <xdr:rowOff>85724</xdr:rowOff>
    </xdr:from>
    <xdr:to>
      <xdr:col>64</xdr:col>
      <xdr:colOff>1</xdr:colOff>
      <xdr:row>28</xdr:row>
      <xdr:rowOff>171449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401051" y="4029074"/>
          <a:ext cx="2571750" cy="942975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「抜取コア」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の申請書様式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A2</a:t>
          </a:r>
        </a:p>
      </xdr:txBody>
    </xdr:sp>
    <xdr:clientData/>
  </xdr:twoCellAnchor>
  <xdr:twoCellAnchor>
    <xdr:from>
      <xdr:col>54</xdr:col>
      <xdr:colOff>0</xdr:colOff>
      <xdr:row>19</xdr:row>
      <xdr:rowOff>133349</xdr:rowOff>
    </xdr:from>
    <xdr:to>
      <xdr:col>58</xdr:col>
      <xdr:colOff>151111</xdr:colOff>
      <xdr:row>21</xdr:row>
      <xdr:rowOff>133349</xdr:rowOff>
    </xdr:to>
    <xdr:sp macro="" textlink="">
      <xdr:nvSpPr>
        <xdr:cNvPr id="33" name="二等辺三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0800000">
          <a:off x="9258300" y="3562349"/>
          <a:ext cx="836911" cy="342900"/>
        </a:xfrm>
        <a:prstGeom prst="triangle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endParaRPr lang="ja-JP" altLang="en-US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69</xdr:col>
      <xdr:colOff>20339</xdr:colOff>
      <xdr:row>19</xdr:row>
      <xdr:rowOff>133349</xdr:rowOff>
    </xdr:from>
    <xdr:to>
      <xdr:col>74</xdr:col>
      <xdr:colOff>0</xdr:colOff>
      <xdr:row>21</xdr:row>
      <xdr:rowOff>133349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0800000">
          <a:off x="11850389" y="3562349"/>
          <a:ext cx="836911" cy="342900"/>
        </a:xfrm>
        <a:prstGeom prst="triangle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endParaRPr lang="ja-JP" altLang="en-US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64</xdr:col>
      <xdr:colOff>0</xdr:colOff>
      <xdr:row>22</xdr:row>
      <xdr:rowOff>85724</xdr:rowOff>
    </xdr:from>
    <xdr:to>
      <xdr:col>79</xdr:col>
      <xdr:colOff>0</xdr:colOff>
      <xdr:row>28</xdr:row>
      <xdr:rowOff>171449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4029074"/>
          <a:ext cx="2571750" cy="942975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「モルタル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4x4x16cm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の申請書様式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A3</a:t>
          </a:r>
        </a:p>
      </xdr:txBody>
    </xdr:sp>
    <xdr:clientData/>
  </xdr:twoCellAnchor>
  <xdr:twoCellAnchor editAs="oneCell">
    <xdr:from>
      <xdr:col>50</xdr:col>
      <xdr:colOff>19151</xdr:colOff>
      <xdr:row>8</xdr:row>
      <xdr:rowOff>114300</xdr:rowOff>
    </xdr:from>
    <xdr:to>
      <xdr:col>63</xdr:col>
      <xdr:colOff>1190</xdr:colOff>
      <xdr:row>18</xdr:row>
      <xdr:rowOff>57075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1651" y="1485900"/>
          <a:ext cx="2210889" cy="1657275"/>
        </a:xfrm>
        <a:prstGeom prst="rect">
          <a:avLst/>
        </a:prstGeom>
      </xdr:spPr>
    </xdr:pic>
    <xdr:clientData/>
  </xdr:twoCellAnchor>
  <xdr:twoCellAnchor editAs="oneCell">
    <xdr:from>
      <xdr:col>65</xdr:col>
      <xdr:colOff>0</xdr:colOff>
      <xdr:row>8</xdr:row>
      <xdr:rowOff>114300</xdr:rowOff>
    </xdr:from>
    <xdr:to>
      <xdr:col>78</xdr:col>
      <xdr:colOff>464</xdr:colOff>
      <xdr:row>18</xdr:row>
      <xdr:rowOff>52754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135"/>
        <a:stretch/>
      </xdr:blipFill>
      <xdr:spPr>
        <a:xfrm>
          <a:off x="11144250" y="1485900"/>
          <a:ext cx="2229314" cy="1652954"/>
        </a:xfrm>
        <a:prstGeom prst="rect">
          <a:avLst/>
        </a:prstGeom>
      </xdr:spPr>
    </xdr:pic>
    <xdr:clientData/>
  </xdr:twoCellAnchor>
  <xdr:twoCellAnchor>
    <xdr:from>
      <xdr:col>49</xdr:col>
      <xdr:colOff>1</xdr:colOff>
      <xdr:row>51</xdr:row>
      <xdr:rowOff>0</xdr:rowOff>
    </xdr:from>
    <xdr:to>
      <xdr:col>73</xdr:col>
      <xdr:colOff>0</xdr:colOff>
      <xdr:row>54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401051" y="8743950"/>
          <a:ext cx="4114799" cy="51435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材齢計算にご活用ください。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55</xdr:row>
      <xdr:rowOff>19050</xdr:rowOff>
    </xdr:from>
    <xdr:to>
      <xdr:col>48</xdr:col>
      <xdr:colOff>171449</xdr:colOff>
      <xdr:row>59</xdr:row>
      <xdr:rowOff>0</xdr:rowOff>
    </xdr:to>
    <xdr:sp macro="" textlink="">
      <xdr:nvSpPr>
        <xdr:cNvPr id="40" name="矢印: 右 6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543800" y="9448800"/>
          <a:ext cx="857249" cy="666750"/>
        </a:xfrm>
        <a:prstGeom prst="rightArrow">
          <a:avLst/>
        </a:prstGeom>
        <a:solidFill>
          <a:schemeClr val="accent5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</a:p>
      </xdr:txBody>
    </xdr:sp>
    <xdr:clientData/>
  </xdr:twoCellAnchor>
  <xdr:twoCellAnchor>
    <xdr:from>
      <xdr:col>79</xdr:col>
      <xdr:colOff>0</xdr:colOff>
      <xdr:row>1</xdr:row>
      <xdr:rowOff>0</xdr:rowOff>
    </xdr:from>
    <xdr:to>
      <xdr:col>94</xdr:col>
      <xdr:colOff>0</xdr:colOff>
      <xdr:row>5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544550" y="171450"/>
          <a:ext cx="2571750" cy="68580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本様式が対象とする材料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79</xdr:col>
      <xdr:colOff>1</xdr:colOff>
      <xdr:row>5</xdr:row>
      <xdr:rowOff>0</xdr:rowOff>
    </xdr:from>
    <xdr:to>
      <xdr:col>94</xdr:col>
      <xdr:colOff>0</xdr:colOff>
      <xdr:row>19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544551" y="857250"/>
          <a:ext cx="2571749" cy="2571750"/>
        </a:xfrm>
        <a:prstGeom prst="rect">
          <a:avLst/>
        </a:prstGeom>
        <a:solidFill>
          <a:schemeClr val="accent5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型枠に入れて成形した</a:t>
          </a: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円柱状のもの</a:t>
          </a:r>
        </a:p>
      </xdr:txBody>
    </xdr:sp>
    <xdr:clientData/>
  </xdr:twoCellAnchor>
  <xdr:twoCellAnchor editAs="oneCell">
    <xdr:from>
      <xdr:col>80</xdr:col>
      <xdr:colOff>38100</xdr:colOff>
      <xdr:row>8</xdr:row>
      <xdr:rowOff>114300</xdr:rowOff>
    </xdr:from>
    <xdr:to>
      <xdr:col>93</xdr:col>
      <xdr:colOff>0</xdr:colOff>
      <xdr:row>18</xdr:row>
      <xdr:rowOff>57150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67" b="3333"/>
        <a:stretch/>
      </xdr:blipFill>
      <xdr:spPr bwMode="auto">
        <a:xfrm>
          <a:off x="13754100" y="1485900"/>
          <a:ext cx="2190750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123826</xdr:colOff>
      <xdr:row>1</xdr:row>
      <xdr:rowOff>19050</xdr:rowOff>
    </xdr:from>
    <xdr:to>
      <xdr:col>48</xdr:col>
      <xdr:colOff>123825</xdr:colOff>
      <xdr:row>5</xdr:row>
      <xdr:rowOff>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96176" y="190500"/>
          <a:ext cx="857249" cy="666750"/>
        </a:xfrm>
        <a:prstGeom prst="rightArrow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注意</a:t>
          </a:r>
        </a:p>
      </xdr:txBody>
    </xdr:sp>
    <xdr:clientData/>
  </xdr:twoCellAnchor>
  <xdr:twoCellAnchor>
    <xdr:from>
      <xdr:col>14</xdr:col>
      <xdr:colOff>25160</xdr:colOff>
      <xdr:row>52</xdr:row>
      <xdr:rowOff>23290</xdr:rowOff>
    </xdr:from>
    <xdr:to>
      <xdr:col>24</xdr:col>
      <xdr:colOff>3595</xdr:colOff>
      <xdr:row>54</xdr:row>
      <xdr:rowOff>147503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40556" y="8994762"/>
          <a:ext cx="1703718" cy="469269"/>
        </a:xfrm>
        <a:prstGeom prst="rect">
          <a:avLst/>
        </a:prstGeom>
        <a:solidFill>
          <a:srgbClr val="C00000"/>
        </a:solidFill>
        <a:ln w="127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抜取コア、モルタル</a:t>
          </a:r>
          <a:r>
            <a:rPr kumimoji="1" lang="en-US" altLang="ja-JP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(4x4x16)</a:t>
          </a: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は本様式を使えません。</a:t>
          </a:r>
          <a:endParaRPr kumimoji="1" lang="en-US" altLang="ja-JP" sz="10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171450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171450</xdr:colOff>
          <xdr:row>24</xdr:row>
          <xdr:rowOff>0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171450</xdr:colOff>
          <xdr:row>25</xdr:row>
          <xdr:rowOff>0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171450</xdr:colOff>
          <xdr:row>26</xdr:row>
          <xdr:rowOff>0</xdr:rowOff>
        </xdr:to>
        <xdr:sp macro="" textlink="">
          <xdr:nvSpPr>
            <xdr:cNvPr id="4125" name="Option 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26</xdr:row>
          <xdr:rowOff>0</xdr:rowOff>
        </xdr:from>
        <xdr:to>
          <xdr:col>13</xdr:col>
          <xdr:colOff>171450</xdr:colOff>
          <xdr:row>27</xdr:row>
          <xdr:rowOff>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0</xdr:rowOff>
        </xdr:from>
        <xdr:to>
          <xdr:col>13</xdr:col>
          <xdr:colOff>38100</xdr:colOff>
          <xdr:row>18</xdr:row>
          <xdr:rowOff>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38100</xdr:colOff>
          <xdr:row>19</xdr:row>
          <xdr:rowOff>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20</xdr:row>
          <xdr:rowOff>0</xdr:rowOff>
        </xdr:from>
        <xdr:to>
          <xdr:col>13</xdr:col>
          <xdr:colOff>38100</xdr:colOff>
          <xdr:row>21</xdr:row>
          <xdr:rowOff>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38100</xdr:colOff>
          <xdr:row>22</xdr:row>
          <xdr:rowOff>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38100</xdr:colOff>
          <xdr:row>23</xdr:row>
          <xdr:rowOff>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14</xdr:col>
          <xdr:colOff>0</xdr:colOff>
          <xdr:row>55</xdr:row>
          <xdr:rowOff>0</xdr:rowOff>
        </xdr:to>
        <xdr:sp macro="" textlink="">
          <xdr:nvSpPr>
            <xdr:cNvPr id="7176" name="Group Box 11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48</xdr:row>
          <xdr:rowOff>0</xdr:rowOff>
        </xdr:from>
        <xdr:to>
          <xdr:col>13</xdr:col>
          <xdr:colOff>85725</xdr:colOff>
          <xdr:row>49</xdr:row>
          <xdr:rowOff>0</xdr:rowOff>
        </xdr:to>
        <xdr:sp macro="" textlink="">
          <xdr:nvSpPr>
            <xdr:cNvPr id="7177" name="Option Button 12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49</xdr:row>
          <xdr:rowOff>0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7178" name="Option Button 13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50</xdr:row>
          <xdr:rowOff>0</xdr:rowOff>
        </xdr:from>
        <xdr:to>
          <xdr:col>13</xdr:col>
          <xdr:colOff>85725</xdr:colOff>
          <xdr:row>51</xdr:row>
          <xdr:rowOff>0</xdr:rowOff>
        </xdr:to>
        <xdr:sp macro="" textlink="">
          <xdr:nvSpPr>
            <xdr:cNvPr id="7179" name="Option Button 14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48</xdr:row>
          <xdr:rowOff>0</xdr:rowOff>
        </xdr:from>
        <xdr:to>
          <xdr:col>34</xdr:col>
          <xdr:colOff>0</xdr:colOff>
          <xdr:row>55</xdr:row>
          <xdr:rowOff>0</xdr:rowOff>
        </xdr:to>
        <xdr:sp macro="" textlink="">
          <xdr:nvSpPr>
            <xdr:cNvPr id="7180" name="Group Box 15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48</xdr:row>
          <xdr:rowOff>0</xdr:rowOff>
        </xdr:from>
        <xdr:to>
          <xdr:col>33</xdr:col>
          <xdr:colOff>76200</xdr:colOff>
          <xdr:row>49</xdr:row>
          <xdr:rowOff>0</xdr:rowOff>
        </xdr:to>
        <xdr:sp macro="" textlink="">
          <xdr:nvSpPr>
            <xdr:cNvPr id="7181" name="Option Button 16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49</xdr:row>
          <xdr:rowOff>0</xdr:rowOff>
        </xdr:from>
        <xdr:to>
          <xdr:col>33</xdr:col>
          <xdr:colOff>76200</xdr:colOff>
          <xdr:row>50</xdr:row>
          <xdr:rowOff>0</xdr:rowOff>
        </xdr:to>
        <xdr:sp macro="" textlink="">
          <xdr:nvSpPr>
            <xdr:cNvPr id="7182" name="Option Button 17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50</xdr:row>
          <xdr:rowOff>0</xdr:rowOff>
        </xdr:from>
        <xdr:to>
          <xdr:col>33</xdr:col>
          <xdr:colOff>76200</xdr:colOff>
          <xdr:row>51</xdr:row>
          <xdr:rowOff>0</xdr:rowOff>
        </xdr:to>
        <xdr:sp macro="" textlink="">
          <xdr:nvSpPr>
            <xdr:cNvPr id="7183" name="Option Button 18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1450" y="106299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51</xdr:row>
          <xdr:rowOff>0</xdr:rowOff>
        </xdr:from>
        <xdr:to>
          <xdr:col>33</xdr:col>
          <xdr:colOff>76200</xdr:colOff>
          <xdr:row>52</xdr:row>
          <xdr:rowOff>0</xdr:rowOff>
        </xdr:to>
        <xdr:sp macro="" textlink="">
          <xdr:nvSpPr>
            <xdr:cNvPr id="7184" name="Option Button 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52</xdr:row>
          <xdr:rowOff>0</xdr:rowOff>
        </xdr:from>
        <xdr:to>
          <xdr:col>33</xdr:col>
          <xdr:colOff>76200</xdr:colOff>
          <xdr:row>53</xdr:row>
          <xdr:rowOff>0</xdr:rowOff>
        </xdr:to>
        <xdr:sp macro="" textlink="">
          <xdr:nvSpPr>
            <xdr:cNvPr id="7185" name="Option Button 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53</xdr:row>
          <xdr:rowOff>0</xdr:rowOff>
        </xdr:from>
        <xdr:to>
          <xdr:col>33</xdr:col>
          <xdr:colOff>76200</xdr:colOff>
          <xdr:row>54</xdr:row>
          <xdr:rowOff>0</xdr:rowOff>
        </xdr:to>
        <xdr:sp macro="" textlink="">
          <xdr:nvSpPr>
            <xdr:cNvPr id="7186" name="Option Button 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54</xdr:row>
          <xdr:rowOff>0</xdr:rowOff>
        </xdr:from>
        <xdr:to>
          <xdr:col>33</xdr:col>
          <xdr:colOff>76200</xdr:colOff>
          <xdr:row>55</xdr:row>
          <xdr:rowOff>0</xdr:rowOff>
        </xdr:to>
        <xdr:sp macro="" textlink="">
          <xdr:nvSpPr>
            <xdr:cNvPr id="7187" name="Option Button 23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51</xdr:row>
          <xdr:rowOff>0</xdr:rowOff>
        </xdr:from>
        <xdr:to>
          <xdr:col>13</xdr:col>
          <xdr:colOff>85725</xdr:colOff>
          <xdr:row>52</xdr:row>
          <xdr:rowOff>9525</xdr:rowOff>
        </xdr:to>
        <xdr:sp macro="" textlink="">
          <xdr:nvSpPr>
            <xdr:cNvPr id="7188" name="Option Button 24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171450</xdr:rowOff>
        </xdr:from>
        <xdr:to>
          <xdr:col>13</xdr:col>
          <xdr:colOff>38100</xdr:colOff>
          <xdr:row>20</xdr:row>
          <xdr:rowOff>0</xdr:rowOff>
        </xdr:to>
        <xdr:sp macro="" textlink="">
          <xdr:nvSpPr>
            <xdr:cNvPr id="7189" name="Option Button 25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57150</xdr:colOff>
      <xdr:row>55</xdr:row>
      <xdr:rowOff>58616</xdr:rowOff>
    </xdr:from>
    <xdr:to>
      <xdr:col>42</xdr:col>
      <xdr:colOff>123825</xdr:colOff>
      <xdr:row>58</xdr:row>
      <xdr:rowOff>142875</xdr:rowOff>
    </xdr:to>
    <xdr:sp macro="" textlink="">
      <xdr:nvSpPr>
        <xdr:cNvPr id="3" name="吹き出し: 下矢印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86450" y="9488366"/>
          <a:ext cx="1438275" cy="598609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必要な事項を記入</a:t>
          </a:r>
        </a:p>
      </xdr:txBody>
    </xdr:sp>
    <xdr:clientData/>
  </xdr:twoCellAnchor>
  <xdr:twoCellAnchor>
    <xdr:from>
      <xdr:col>49</xdr:col>
      <xdr:colOff>1</xdr:colOff>
      <xdr:row>51</xdr:row>
      <xdr:rowOff>0</xdr:rowOff>
    </xdr:from>
    <xdr:to>
      <xdr:col>73</xdr:col>
      <xdr:colOff>0</xdr:colOff>
      <xdr:row>54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401051" y="8743950"/>
          <a:ext cx="4114799" cy="51435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材齢計算にご活用ください。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55</xdr:row>
      <xdr:rowOff>19050</xdr:rowOff>
    </xdr:from>
    <xdr:to>
      <xdr:col>48</xdr:col>
      <xdr:colOff>171449</xdr:colOff>
      <xdr:row>59</xdr:row>
      <xdr:rowOff>0</xdr:rowOff>
    </xdr:to>
    <xdr:sp macro="" textlink="">
      <xdr:nvSpPr>
        <xdr:cNvPr id="14" name="矢印: 右 6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543800" y="9448800"/>
          <a:ext cx="857249" cy="666750"/>
        </a:xfrm>
        <a:prstGeom prst="rightArrow">
          <a:avLst/>
        </a:prstGeom>
        <a:solidFill>
          <a:schemeClr val="accent5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</a:p>
      </xdr:txBody>
    </xdr:sp>
    <xdr:clientData/>
  </xdr:twoCellAnchor>
  <xdr:twoCellAnchor>
    <xdr:from>
      <xdr:col>14</xdr:col>
      <xdr:colOff>25160</xdr:colOff>
      <xdr:row>52</xdr:row>
      <xdr:rowOff>23290</xdr:rowOff>
    </xdr:from>
    <xdr:to>
      <xdr:col>24</xdr:col>
      <xdr:colOff>3595</xdr:colOff>
      <xdr:row>54</xdr:row>
      <xdr:rowOff>147503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25460" y="8938690"/>
          <a:ext cx="1692935" cy="467113"/>
        </a:xfrm>
        <a:prstGeom prst="rect">
          <a:avLst/>
        </a:prstGeom>
        <a:solidFill>
          <a:srgbClr val="C00000"/>
        </a:solidFill>
        <a:ln w="127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抜取コア、モルタル</a:t>
          </a:r>
          <a:r>
            <a:rPr kumimoji="1" lang="en-US" altLang="ja-JP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(4x4x16)</a:t>
          </a: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は本様式を使えません。</a:t>
          </a:r>
          <a:endParaRPr kumimoji="1" lang="en-US" altLang="ja-JP" sz="10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171450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171450</xdr:colOff>
          <xdr:row>24</xdr:row>
          <xdr:rowOff>0</xdr:rowOff>
        </xdr:to>
        <xdr:sp macro="" textlink="">
          <xdr:nvSpPr>
            <xdr:cNvPr id="7191" name="Option Butto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171450</xdr:colOff>
          <xdr:row>25</xdr:row>
          <xdr:rowOff>0</xdr:rowOff>
        </xdr:to>
        <xdr:sp macro="" textlink="">
          <xdr:nvSpPr>
            <xdr:cNvPr id="7192" name="Option Butto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171450</xdr:colOff>
          <xdr:row>26</xdr:row>
          <xdr:rowOff>0</xdr:rowOff>
        </xdr:to>
        <xdr:sp macro="" textlink="">
          <xdr:nvSpPr>
            <xdr:cNvPr id="7193" name="Option Butto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26</xdr:row>
          <xdr:rowOff>0</xdr:rowOff>
        </xdr:from>
        <xdr:to>
          <xdr:col>13</xdr:col>
          <xdr:colOff>171450</xdr:colOff>
          <xdr:row>27</xdr:row>
          <xdr:rowOff>0</xdr:rowOff>
        </xdr:to>
        <xdr:sp macro="" textlink="">
          <xdr:nvSpPr>
            <xdr:cNvPr id="7194" name="Option Butto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83636</xdr:colOff>
      <xdr:row>1</xdr:row>
      <xdr:rowOff>51954</xdr:rowOff>
    </xdr:from>
    <xdr:to>
      <xdr:col>41</xdr:col>
      <xdr:colOff>83636</xdr:colOff>
      <xdr:row>6</xdr:row>
      <xdr:rowOff>51954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105909" y="225136"/>
          <a:ext cx="2078182" cy="865909"/>
        </a:xfrm>
        <a:prstGeom prst="ellipse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32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  <a:endParaRPr kumimoji="0" lang="en-US" altLang="ja-JP" sz="32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138546</xdr:colOff>
      <xdr:row>17</xdr:row>
      <xdr:rowOff>33464</xdr:rowOff>
    </xdr:from>
    <xdr:to>
      <xdr:col>11</xdr:col>
      <xdr:colOff>131262</xdr:colOff>
      <xdr:row>20</xdr:row>
      <xdr:rowOff>23379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350819" y="2977555"/>
          <a:ext cx="685443" cy="509460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138546</xdr:colOff>
      <xdr:row>47</xdr:row>
      <xdr:rowOff>21698</xdr:rowOff>
    </xdr:from>
    <xdr:to>
      <xdr:col>11</xdr:col>
      <xdr:colOff>131262</xdr:colOff>
      <xdr:row>50</xdr:row>
      <xdr:rowOff>9880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350819" y="8161243"/>
          <a:ext cx="685443" cy="507728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90360</xdr:colOff>
      <xdr:row>46</xdr:row>
      <xdr:rowOff>155047</xdr:rowOff>
    </xdr:from>
    <xdr:to>
      <xdr:col>31</xdr:col>
      <xdr:colOff>86438</xdr:colOff>
      <xdr:row>49</xdr:row>
      <xdr:rowOff>144962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766269" y="8121411"/>
          <a:ext cx="688805" cy="509460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U64"/>
  <sheetViews>
    <sheetView tabSelected="1" zoomScaleNormal="100" workbookViewId="0">
      <selection activeCell="L7" sqref="L7:N8"/>
    </sheetView>
  </sheetViews>
  <sheetFormatPr defaultColWidth="2.25" defaultRowHeight="13.5" customHeight="1" x14ac:dyDescent="0.15"/>
  <cols>
    <col min="1" max="16384" width="2.25" style="8"/>
  </cols>
  <sheetData>
    <row r="1" spans="2:45" ht="13.5" customHeight="1" x14ac:dyDescent="0.15">
      <c r="B1" s="18" t="s">
        <v>71</v>
      </c>
      <c r="AS1" s="18"/>
    </row>
    <row r="2" spans="2:45" s="7" customFormat="1" ht="13.5" customHeight="1" x14ac:dyDescent="0.15">
      <c r="B2" s="21" t="s">
        <v>125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 t="s">
        <v>1</v>
      </c>
      <c r="AC2" s="21"/>
      <c r="AD2" s="21"/>
      <c r="AE2" s="21"/>
      <c r="AF2" s="21"/>
      <c r="AG2" s="21"/>
      <c r="AH2" s="21"/>
      <c r="AI2" s="21"/>
      <c r="AJ2" s="21" t="s">
        <v>0</v>
      </c>
      <c r="AK2" s="21"/>
      <c r="AL2" s="21"/>
      <c r="AM2" s="21"/>
      <c r="AN2" s="21"/>
      <c r="AO2" s="21"/>
      <c r="AP2" s="21"/>
      <c r="AQ2" s="21"/>
    </row>
    <row r="3" spans="2:45" ht="13.5" customHeight="1" x14ac:dyDescent="0.15">
      <c r="B3" s="58" t="s">
        <v>73</v>
      </c>
      <c r="C3" s="59"/>
      <c r="D3" s="60"/>
      <c r="E3" s="80" t="s">
        <v>124</v>
      </c>
      <c r="F3" s="81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9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61"/>
      <c r="C4" s="62"/>
      <c r="D4" s="63"/>
      <c r="E4" s="82"/>
      <c r="F4" s="83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54"/>
      <c r="AC5" s="54"/>
      <c r="AD5" s="54"/>
      <c r="AE5" s="54"/>
      <c r="AF5" s="54"/>
      <c r="AG5" s="54"/>
      <c r="AH5" s="54"/>
      <c r="AI5" s="54"/>
      <c r="AJ5" s="49"/>
      <c r="AK5" s="49"/>
      <c r="AL5" s="49"/>
      <c r="AM5" s="49"/>
      <c r="AN5" s="49"/>
      <c r="AO5" s="49"/>
      <c r="AP5" s="49"/>
      <c r="AQ5" s="49"/>
    </row>
    <row r="6" spans="2:45" ht="13.5" customHeight="1" thickBot="1" x14ac:dyDescent="0.2">
      <c r="B6" s="9" t="s">
        <v>86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50"/>
      <c r="AK6" s="50"/>
      <c r="AL6" s="50"/>
      <c r="AM6" s="50"/>
      <c r="AN6" s="50"/>
      <c r="AO6" s="50"/>
      <c r="AP6" s="50"/>
      <c r="AQ6" s="50"/>
    </row>
    <row r="7" spans="2:45" ht="13.5" customHeight="1" thickTop="1" x14ac:dyDescent="0.15">
      <c r="B7" s="64" t="s">
        <v>2</v>
      </c>
      <c r="C7" s="65"/>
      <c r="D7" s="65"/>
      <c r="E7" s="65"/>
      <c r="F7" s="65"/>
      <c r="G7" s="65"/>
      <c r="H7" s="65"/>
      <c r="I7" s="65"/>
      <c r="J7" s="65"/>
      <c r="K7" s="66"/>
      <c r="L7" s="70"/>
      <c r="M7" s="71"/>
      <c r="N7" s="71"/>
      <c r="O7" s="74" t="s">
        <v>27</v>
      </c>
      <c r="P7" s="74"/>
      <c r="Q7" s="71"/>
      <c r="R7" s="71"/>
      <c r="S7" s="74" t="s">
        <v>29</v>
      </c>
      <c r="T7" s="74"/>
      <c r="U7" s="71"/>
      <c r="V7" s="71"/>
      <c r="W7" s="74" t="s">
        <v>28</v>
      </c>
      <c r="X7" s="76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Bot="1" x14ac:dyDescent="0.2">
      <c r="B8" s="67"/>
      <c r="C8" s="68"/>
      <c r="D8" s="68"/>
      <c r="E8" s="68"/>
      <c r="F8" s="68"/>
      <c r="G8" s="68"/>
      <c r="H8" s="68"/>
      <c r="I8" s="68"/>
      <c r="J8" s="68"/>
      <c r="K8" s="69"/>
      <c r="L8" s="72"/>
      <c r="M8" s="73"/>
      <c r="N8" s="73"/>
      <c r="O8" s="75"/>
      <c r="P8" s="75"/>
      <c r="Q8" s="73"/>
      <c r="R8" s="73"/>
      <c r="S8" s="75"/>
      <c r="T8" s="75"/>
      <c r="U8" s="73"/>
      <c r="V8" s="73"/>
      <c r="W8" s="75"/>
      <c r="X8" s="77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Top="1" thickBo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8" t="s">
        <v>6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100"/>
    </row>
    <row r="10" spans="2:45" ht="13.5" customHeight="1" thickTop="1" x14ac:dyDescent="0.15">
      <c r="B10" s="101" t="s">
        <v>11</v>
      </c>
      <c r="C10" s="102"/>
      <c r="D10" s="9"/>
      <c r="E10" s="84" t="s">
        <v>3</v>
      </c>
      <c r="F10" s="85"/>
      <c r="G10" s="85"/>
      <c r="H10" s="85"/>
      <c r="I10" s="85"/>
      <c r="J10" s="85"/>
      <c r="K10" s="88" t="s">
        <v>87</v>
      </c>
      <c r="L10" s="19" t="s">
        <v>89</v>
      </c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1"/>
      <c r="AB10" s="20" t="s">
        <v>88</v>
      </c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2"/>
    </row>
    <row r="11" spans="2:45" ht="13.5" customHeight="1" x14ac:dyDescent="0.15">
      <c r="B11" s="103"/>
      <c r="C11" s="104"/>
      <c r="D11" s="9"/>
      <c r="E11" s="107"/>
      <c r="F11" s="108"/>
      <c r="G11" s="108"/>
      <c r="H11" s="108"/>
      <c r="I11" s="108"/>
      <c r="J11" s="108"/>
      <c r="K11" s="109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5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6"/>
    </row>
    <row r="12" spans="2:45" ht="13.5" customHeight="1" x14ac:dyDescent="0.15">
      <c r="B12" s="103"/>
      <c r="C12" s="104"/>
      <c r="D12" s="9"/>
      <c r="E12" s="86"/>
      <c r="F12" s="87"/>
      <c r="G12" s="87"/>
      <c r="H12" s="87"/>
      <c r="I12" s="87"/>
      <c r="J12" s="87"/>
      <c r="K12" s="89"/>
      <c r="L12" s="113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5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6"/>
    </row>
    <row r="13" spans="2:45" ht="13.5" customHeight="1" x14ac:dyDescent="0.15">
      <c r="B13" s="103"/>
      <c r="C13" s="104"/>
      <c r="D13" s="9"/>
      <c r="E13" s="84" t="s">
        <v>5</v>
      </c>
      <c r="F13" s="85"/>
      <c r="G13" s="85"/>
      <c r="H13" s="85"/>
      <c r="I13" s="85"/>
      <c r="J13" s="85"/>
      <c r="K13" s="88" t="s">
        <v>90</v>
      </c>
      <c r="L13" s="148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9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4"/>
    </row>
    <row r="14" spans="2:45" ht="13.5" customHeight="1" x14ac:dyDescent="0.15">
      <c r="B14" s="103"/>
      <c r="C14" s="104"/>
      <c r="D14" s="9"/>
      <c r="E14" s="86"/>
      <c r="F14" s="87"/>
      <c r="G14" s="87"/>
      <c r="H14" s="87"/>
      <c r="I14" s="87"/>
      <c r="J14" s="87"/>
      <c r="K14" s="89"/>
      <c r="L14" s="150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51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6"/>
    </row>
    <row r="15" spans="2:45" ht="13.5" customHeight="1" x14ac:dyDescent="0.15">
      <c r="B15" s="103"/>
      <c r="C15" s="104"/>
      <c r="D15" s="9"/>
      <c r="E15" s="84" t="s">
        <v>23</v>
      </c>
      <c r="F15" s="85"/>
      <c r="G15" s="85"/>
      <c r="H15" s="85"/>
      <c r="I15" s="85"/>
      <c r="J15" s="85"/>
      <c r="K15" s="88"/>
      <c r="L15" s="90" t="s">
        <v>24</v>
      </c>
      <c r="M15" s="91"/>
      <c r="N15" s="91"/>
      <c r="O15" s="94"/>
      <c r="P15" s="94"/>
      <c r="Q15" s="94"/>
      <c r="R15" s="94"/>
      <c r="S15" s="94"/>
      <c r="T15" s="91" t="s">
        <v>91</v>
      </c>
      <c r="U15" s="91"/>
      <c r="V15" s="96"/>
      <c r="W15" s="96"/>
      <c r="X15" s="96"/>
      <c r="Y15" s="96"/>
      <c r="Z15" s="96"/>
      <c r="AA15" s="97"/>
      <c r="AB15" s="91" t="s">
        <v>24</v>
      </c>
      <c r="AC15" s="91"/>
      <c r="AD15" s="91"/>
      <c r="AE15" s="94"/>
      <c r="AF15" s="94"/>
      <c r="AG15" s="94"/>
      <c r="AH15" s="94"/>
      <c r="AI15" s="94"/>
      <c r="AJ15" s="91" t="s">
        <v>91</v>
      </c>
      <c r="AK15" s="91"/>
      <c r="AL15" s="96"/>
      <c r="AM15" s="96"/>
      <c r="AN15" s="96"/>
      <c r="AO15" s="96"/>
      <c r="AP15" s="96"/>
      <c r="AQ15" s="117"/>
    </row>
    <row r="16" spans="2:45" ht="13.5" customHeight="1" thickBot="1" x14ac:dyDescent="0.2">
      <c r="B16" s="105"/>
      <c r="C16" s="106"/>
      <c r="D16" s="9"/>
      <c r="E16" s="86"/>
      <c r="F16" s="87"/>
      <c r="G16" s="87"/>
      <c r="H16" s="87"/>
      <c r="I16" s="87"/>
      <c r="J16" s="87"/>
      <c r="K16" s="89"/>
      <c r="L16" s="92"/>
      <c r="M16" s="93"/>
      <c r="N16" s="93"/>
      <c r="O16" s="95"/>
      <c r="P16" s="95"/>
      <c r="Q16" s="95"/>
      <c r="R16" s="95"/>
      <c r="S16" s="95"/>
      <c r="T16" s="93" t="s">
        <v>92</v>
      </c>
      <c r="U16" s="93"/>
      <c r="V16" s="118"/>
      <c r="W16" s="118"/>
      <c r="X16" s="118"/>
      <c r="Y16" s="118"/>
      <c r="Z16" s="118"/>
      <c r="AA16" s="119"/>
      <c r="AB16" s="93"/>
      <c r="AC16" s="93"/>
      <c r="AD16" s="93"/>
      <c r="AE16" s="95"/>
      <c r="AF16" s="95"/>
      <c r="AG16" s="95"/>
      <c r="AH16" s="95"/>
      <c r="AI16" s="95"/>
      <c r="AJ16" s="93" t="s">
        <v>93</v>
      </c>
      <c r="AK16" s="93"/>
      <c r="AL16" s="118"/>
      <c r="AM16" s="118"/>
      <c r="AN16" s="118"/>
      <c r="AO16" s="118"/>
      <c r="AP16" s="118"/>
      <c r="AQ16" s="120"/>
    </row>
    <row r="17" spans="2:43" ht="13.5" customHeight="1" thickTop="1" thickBot="1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2:43" ht="13.5" customHeight="1" thickTop="1" x14ac:dyDescent="0.15">
      <c r="B18" s="101" t="s">
        <v>31</v>
      </c>
      <c r="C18" s="102"/>
      <c r="D18" s="9"/>
      <c r="E18" s="84" t="s">
        <v>94</v>
      </c>
      <c r="F18" s="85"/>
      <c r="G18" s="85"/>
      <c r="H18" s="85"/>
      <c r="I18" s="85"/>
      <c r="J18" s="85"/>
      <c r="K18" s="88"/>
      <c r="L18" s="131"/>
      <c r="M18" s="132"/>
      <c r="N18" s="133"/>
      <c r="O18" s="124" t="s">
        <v>61</v>
      </c>
      <c r="P18" s="125"/>
      <c r="Q18" s="125"/>
      <c r="R18" s="125"/>
      <c r="S18" s="125"/>
      <c r="T18" s="125"/>
      <c r="U18" s="125"/>
      <c r="V18" s="125"/>
      <c r="W18" s="134" t="s">
        <v>95</v>
      </c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5"/>
    </row>
    <row r="19" spans="2:43" ht="13.5" customHeight="1" x14ac:dyDescent="0.15">
      <c r="B19" s="103"/>
      <c r="C19" s="104"/>
      <c r="D19" s="9"/>
      <c r="E19" s="107"/>
      <c r="F19" s="108"/>
      <c r="G19" s="108"/>
      <c r="H19" s="108"/>
      <c r="I19" s="108"/>
      <c r="J19" s="108"/>
      <c r="K19" s="109"/>
      <c r="L19" s="126"/>
      <c r="M19" s="127"/>
      <c r="N19" s="128"/>
      <c r="O19" s="90" t="s">
        <v>62</v>
      </c>
      <c r="P19" s="91"/>
      <c r="Q19" s="91"/>
      <c r="R19" s="91"/>
      <c r="S19" s="91"/>
      <c r="T19" s="91"/>
      <c r="U19" s="91"/>
      <c r="V19" s="91"/>
      <c r="W19" s="136" t="s">
        <v>96</v>
      </c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7"/>
    </row>
    <row r="20" spans="2:43" ht="13.5" customHeight="1" x14ac:dyDescent="0.15">
      <c r="B20" s="103"/>
      <c r="C20" s="104"/>
      <c r="D20" s="9"/>
      <c r="E20" s="86"/>
      <c r="F20" s="87"/>
      <c r="G20" s="87"/>
      <c r="H20" s="87"/>
      <c r="I20" s="87"/>
      <c r="J20" s="87"/>
      <c r="K20" s="89"/>
      <c r="L20" s="126"/>
      <c r="M20" s="127"/>
      <c r="N20" s="128"/>
      <c r="O20" s="129" t="s">
        <v>62</v>
      </c>
      <c r="P20" s="130"/>
      <c r="Q20" s="130"/>
      <c r="R20" s="130"/>
      <c r="S20" s="130"/>
      <c r="T20" s="130"/>
      <c r="U20" s="130"/>
      <c r="V20" s="130"/>
      <c r="W20" s="141" t="s">
        <v>97</v>
      </c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2"/>
    </row>
    <row r="21" spans="2:43" ht="13.5" customHeight="1" x14ac:dyDescent="0.15">
      <c r="B21" s="103"/>
      <c r="C21" s="104"/>
      <c r="D21" s="9"/>
      <c r="E21" s="84" t="s">
        <v>98</v>
      </c>
      <c r="F21" s="85"/>
      <c r="G21" s="85"/>
      <c r="H21" s="85"/>
      <c r="I21" s="85"/>
      <c r="J21" s="85"/>
      <c r="K21" s="88"/>
      <c r="L21" s="121"/>
      <c r="M21" s="122"/>
      <c r="N21" s="123"/>
      <c r="O21" s="124" t="s">
        <v>32</v>
      </c>
      <c r="P21" s="125"/>
      <c r="Q21" s="125"/>
      <c r="R21" s="125"/>
      <c r="S21" s="125"/>
      <c r="T21" s="125"/>
      <c r="U21" s="125"/>
      <c r="V21" s="125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5"/>
    </row>
    <row r="22" spans="2:43" ht="13.5" customHeight="1" x14ac:dyDescent="0.15">
      <c r="B22" s="103"/>
      <c r="C22" s="104"/>
      <c r="D22" s="9"/>
      <c r="E22" s="107"/>
      <c r="F22" s="108"/>
      <c r="G22" s="108"/>
      <c r="H22" s="108"/>
      <c r="I22" s="108"/>
      <c r="J22" s="108"/>
      <c r="K22" s="109"/>
      <c r="L22" s="126"/>
      <c r="M22" s="127"/>
      <c r="N22" s="128"/>
      <c r="O22" s="90" t="s">
        <v>33</v>
      </c>
      <c r="P22" s="91"/>
      <c r="Q22" s="91"/>
      <c r="R22" s="91"/>
      <c r="S22" s="91"/>
      <c r="T22" s="91"/>
      <c r="U22" s="91"/>
      <c r="V22" s="91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/>
    </row>
    <row r="23" spans="2:43" ht="13.5" customHeight="1" x14ac:dyDescent="0.15">
      <c r="B23" s="103"/>
      <c r="C23" s="104"/>
      <c r="D23" s="9"/>
      <c r="E23" s="86"/>
      <c r="F23" s="87"/>
      <c r="G23" s="87"/>
      <c r="H23" s="87"/>
      <c r="I23" s="87"/>
      <c r="J23" s="87"/>
      <c r="K23" s="89"/>
      <c r="L23" s="126"/>
      <c r="M23" s="127"/>
      <c r="N23" s="128"/>
      <c r="O23" s="129" t="s">
        <v>34</v>
      </c>
      <c r="P23" s="130"/>
      <c r="Q23" s="130"/>
      <c r="R23" s="130"/>
      <c r="S23" s="130"/>
      <c r="T23" s="130"/>
      <c r="U23" s="130"/>
      <c r="V23" s="130"/>
      <c r="W23" s="26" t="s">
        <v>99</v>
      </c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27" t="s">
        <v>100</v>
      </c>
    </row>
    <row r="24" spans="2:43" ht="13.5" customHeight="1" x14ac:dyDescent="0.15">
      <c r="B24" s="103"/>
      <c r="C24" s="104"/>
      <c r="D24" s="9"/>
      <c r="E24" s="84" t="s">
        <v>101</v>
      </c>
      <c r="F24" s="85"/>
      <c r="G24" s="85"/>
      <c r="H24" s="85"/>
      <c r="I24" s="85"/>
      <c r="J24" s="85"/>
      <c r="K24" s="88"/>
      <c r="L24" s="121"/>
      <c r="M24" s="122"/>
      <c r="N24" s="123"/>
      <c r="O24" s="124" t="s">
        <v>129</v>
      </c>
      <c r="P24" s="125"/>
      <c r="Q24" s="125"/>
      <c r="R24" s="125"/>
      <c r="S24" s="125"/>
      <c r="T24" s="125"/>
      <c r="U24" s="125"/>
      <c r="V24" s="125"/>
      <c r="W24" s="134" t="s">
        <v>95</v>
      </c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5"/>
    </row>
    <row r="25" spans="2:43" ht="13.5" customHeight="1" x14ac:dyDescent="0.15">
      <c r="B25" s="103"/>
      <c r="C25" s="104"/>
      <c r="D25" s="9"/>
      <c r="E25" s="107"/>
      <c r="F25" s="108"/>
      <c r="G25" s="108"/>
      <c r="H25" s="108"/>
      <c r="I25" s="108"/>
      <c r="J25" s="108"/>
      <c r="K25" s="109"/>
      <c r="L25" s="55"/>
      <c r="M25" s="56"/>
      <c r="N25" s="57"/>
      <c r="O25" s="90" t="s">
        <v>130</v>
      </c>
      <c r="P25" s="91"/>
      <c r="Q25" s="91"/>
      <c r="R25" s="91"/>
      <c r="S25" s="91"/>
      <c r="T25" s="91"/>
      <c r="U25" s="91"/>
      <c r="V25" s="91"/>
      <c r="W25" s="136" t="s">
        <v>40</v>
      </c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7"/>
    </row>
    <row r="26" spans="2:43" ht="13.5" customHeight="1" x14ac:dyDescent="0.15">
      <c r="B26" s="103"/>
      <c r="C26" s="104"/>
      <c r="D26" s="9"/>
      <c r="E26" s="107"/>
      <c r="F26" s="108"/>
      <c r="G26" s="108"/>
      <c r="H26" s="108"/>
      <c r="I26" s="108"/>
      <c r="J26" s="108"/>
      <c r="K26" s="109"/>
      <c r="L26" s="126">
        <v>3</v>
      </c>
      <c r="M26" s="127"/>
      <c r="N26" s="128"/>
      <c r="O26" s="90" t="s">
        <v>37</v>
      </c>
      <c r="P26" s="91"/>
      <c r="Q26" s="91"/>
      <c r="R26" s="91"/>
      <c r="S26" s="91"/>
      <c r="T26" s="91"/>
      <c r="U26" s="91"/>
      <c r="V26" s="91"/>
      <c r="W26" s="136" t="s">
        <v>102</v>
      </c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7"/>
    </row>
    <row r="27" spans="2:43" ht="13.5" customHeight="1" thickBot="1" x14ac:dyDescent="0.2">
      <c r="B27" s="105"/>
      <c r="C27" s="106"/>
      <c r="D27" s="9"/>
      <c r="E27" s="86"/>
      <c r="F27" s="87"/>
      <c r="G27" s="87"/>
      <c r="H27" s="87"/>
      <c r="I27" s="87"/>
      <c r="J27" s="87"/>
      <c r="K27" s="89"/>
      <c r="L27" s="138">
        <v>1</v>
      </c>
      <c r="M27" s="139"/>
      <c r="N27" s="140"/>
      <c r="O27" s="129" t="s">
        <v>38</v>
      </c>
      <c r="P27" s="130"/>
      <c r="Q27" s="130"/>
      <c r="R27" s="130"/>
      <c r="S27" s="130"/>
      <c r="T27" s="130"/>
      <c r="U27" s="130"/>
      <c r="V27" s="130"/>
      <c r="W27" s="141" t="s">
        <v>103</v>
      </c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2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01" t="s">
        <v>12</v>
      </c>
      <c r="C29" s="102"/>
      <c r="D29" s="9"/>
      <c r="E29" s="64" t="s">
        <v>10</v>
      </c>
      <c r="F29" s="65"/>
      <c r="G29" s="65"/>
      <c r="H29" s="65"/>
      <c r="I29" s="65"/>
      <c r="J29" s="65"/>
      <c r="K29" s="65"/>
      <c r="L29" s="152" t="s">
        <v>13</v>
      </c>
      <c r="M29" s="153"/>
      <c r="N29" s="153"/>
      <c r="O29" s="153"/>
      <c r="P29" s="154"/>
      <c r="Q29" s="152" t="s">
        <v>104</v>
      </c>
      <c r="R29" s="153"/>
      <c r="S29" s="153"/>
      <c r="T29" s="153"/>
      <c r="U29" s="153"/>
      <c r="V29" s="153"/>
      <c r="W29" s="154"/>
      <c r="X29" s="161" t="s">
        <v>14</v>
      </c>
      <c r="Y29" s="162"/>
      <c r="Z29" s="162"/>
      <c r="AA29" s="162"/>
      <c r="AB29" s="162"/>
      <c r="AC29" s="162"/>
      <c r="AD29" s="162"/>
      <c r="AE29" s="162"/>
      <c r="AF29" s="163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2:43" ht="13.5" customHeight="1" thickBot="1" x14ac:dyDescent="0.2">
      <c r="B30" s="103"/>
      <c r="C30" s="104"/>
      <c r="D30" s="9"/>
      <c r="E30" s="67"/>
      <c r="F30" s="68"/>
      <c r="G30" s="68"/>
      <c r="H30" s="68"/>
      <c r="I30" s="68"/>
      <c r="J30" s="68"/>
      <c r="K30" s="68"/>
      <c r="L30" s="155"/>
      <c r="M30" s="156"/>
      <c r="N30" s="156"/>
      <c r="O30" s="156"/>
      <c r="P30" s="157"/>
      <c r="Q30" s="158"/>
      <c r="R30" s="159"/>
      <c r="S30" s="159"/>
      <c r="T30" s="159"/>
      <c r="U30" s="159"/>
      <c r="V30" s="159"/>
      <c r="W30" s="160"/>
      <c r="X30" s="164"/>
      <c r="Y30" s="165"/>
      <c r="Z30" s="165"/>
      <c r="AA30" s="165"/>
      <c r="AB30" s="165"/>
      <c r="AC30" s="165"/>
      <c r="AD30" s="165"/>
      <c r="AE30" s="165"/>
      <c r="AF30" s="166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2:43" ht="13.5" customHeight="1" thickTop="1" x14ac:dyDescent="0.15">
      <c r="B31" s="103"/>
      <c r="C31" s="104"/>
      <c r="D31" s="9"/>
      <c r="E31" s="167" t="s">
        <v>105</v>
      </c>
      <c r="F31" s="168"/>
      <c r="G31" s="168"/>
      <c r="H31" s="168"/>
      <c r="I31" s="168"/>
      <c r="J31" s="168"/>
      <c r="K31" s="168"/>
      <c r="L31" s="171"/>
      <c r="M31" s="172"/>
      <c r="N31" s="173"/>
      <c r="O31" s="177" t="s">
        <v>17</v>
      </c>
      <c r="P31" s="178"/>
      <c r="Q31" s="181">
        <v>1300</v>
      </c>
      <c r="R31" s="182"/>
      <c r="S31" s="182"/>
      <c r="T31" s="182"/>
      <c r="U31" s="177" t="s">
        <v>15</v>
      </c>
      <c r="V31" s="177"/>
      <c r="W31" s="177"/>
      <c r="X31" s="185" t="str">
        <f>IF(L31="","",Q31*L31)</f>
        <v/>
      </c>
      <c r="Y31" s="186"/>
      <c r="Z31" s="186"/>
      <c r="AA31" s="186"/>
      <c r="AB31" s="186"/>
      <c r="AC31" s="186"/>
      <c r="AD31" s="186"/>
      <c r="AE31" s="177" t="s">
        <v>20</v>
      </c>
      <c r="AF31" s="178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2:43" ht="13.5" customHeight="1" x14ac:dyDescent="0.15">
      <c r="B32" s="103"/>
      <c r="C32" s="104"/>
      <c r="D32" s="9"/>
      <c r="E32" s="169"/>
      <c r="F32" s="170"/>
      <c r="G32" s="170"/>
      <c r="H32" s="170"/>
      <c r="I32" s="170"/>
      <c r="J32" s="170"/>
      <c r="K32" s="170"/>
      <c r="L32" s="174"/>
      <c r="M32" s="175"/>
      <c r="N32" s="176"/>
      <c r="O32" s="179"/>
      <c r="P32" s="180"/>
      <c r="Q32" s="183"/>
      <c r="R32" s="184"/>
      <c r="S32" s="184"/>
      <c r="T32" s="184"/>
      <c r="U32" s="179"/>
      <c r="V32" s="179"/>
      <c r="W32" s="179"/>
      <c r="X32" s="187"/>
      <c r="Y32" s="188"/>
      <c r="Z32" s="188"/>
      <c r="AA32" s="188"/>
      <c r="AB32" s="188"/>
      <c r="AC32" s="188"/>
      <c r="AD32" s="188"/>
      <c r="AE32" s="179"/>
      <c r="AF32" s="180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3.5" customHeight="1" x14ac:dyDescent="0.15">
      <c r="B33" s="103"/>
      <c r="C33" s="104"/>
      <c r="D33" s="9"/>
      <c r="E33" s="167" t="s">
        <v>120</v>
      </c>
      <c r="F33" s="168"/>
      <c r="G33" s="168"/>
      <c r="H33" s="168"/>
      <c r="I33" s="168"/>
      <c r="J33" s="168"/>
      <c r="K33" s="168"/>
      <c r="L33" s="174"/>
      <c r="M33" s="175"/>
      <c r="N33" s="176"/>
      <c r="O33" s="177" t="s">
        <v>18</v>
      </c>
      <c r="P33" s="178"/>
      <c r="Q33" s="181">
        <v>1410</v>
      </c>
      <c r="R33" s="182"/>
      <c r="S33" s="182"/>
      <c r="T33" s="182"/>
      <c r="U33" s="177" t="s">
        <v>19</v>
      </c>
      <c r="V33" s="177"/>
      <c r="W33" s="177"/>
      <c r="X33" s="185" t="str">
        <f>IF(L33="","",Q33*L33)</f>
        <v/>
      </c>
      <c r="Y33" s="186"/>
      <c r="Z33" s="186"/>
      <c r="AA33" s="186"/>
      <c r="AB33" s="186"/>
      <c r="AC33" s="186"/>
      <c r="AD33" s="186"/>
      <c r="AE33" s="177" t="s">
        <v>20</v>
      </c>
      <c r="AF33" s="178"/>
      <c r="AG33" s="17" t="s">
        <v>121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3.5" customHeight="1" x14ac:dyDescent="0.15">
      <c r="B34" s="103"/>
      <c r="C34" s="104"/>
      <c r="D34" s="9"/>
      <c r="E34" s="169"/>
      <c r="F34" s="170"/>
      <c r="G34" s="170"/>
      <c r="H34" s="170"/>
      <c r="I34" s="170"/>
      <c r="J34" s="170"/>
      <c r="K34" s="170"/>
      <c r="L34" s="174"/>
      <c r="M34" s="175"/>
      <c r="N34" s="176"/>
      <c r="O34" s="179"/>
      <c r="P34" s="180"/>
      <c r="Q34" s="183"/>
      <c r="R34" s="184"/>
      <c r="S34" s="184"/>
      <c r="T34" s="184"/>
      <c r="U34" s="179"/>
      <c r="V34" s="179"/>
      <c r="W34" s="179"/>
      <c r="X34" s="189"/>
      <c r="Y34" s="190"/>
      <c r="Z34" s="190"/>
      <c r="AA34" s="190"/>
      <c r="AB34" s="190"/>
      <c r="AC34" s="190"/>
      <c r="AD34" s="190"/>
      <c r="AE34" s="179"/>
      <c r="AF34" s="180"/>
      <c r="AG34" s="17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3.5" customHeight="1" x14ac:dyDescent="0.15">
      <c r="B35" s="103"/>
      <c r="C35" s="104"/>
      <c r="D35" s="9"/>
      <c r="E35" s="167" t="s">
        <v>119</v>
      </c>
      <c r="F35" s="168"/>
      <c r="G35" s="168"/>
      <c r="H35" s="168"/>
      <c r="I35" s="168"/>
      <c r="J35" s="168"/>
      <c r="K35" s="168"/>
      <c r="L35" s="174"/>
      <c r="M35" s="175"/>
      <c r="N35" s="176"/>
      <c r="O35" s="177" t="s">
        <v>18</v>
      </c>
      <c r="P35" s="178"/>
      <c r="Q35" s="181">
        <v>1250</v>
      </c>
      <c r="R35" s="182"/>
      <c r="S35" s="182"/>
      <c r="T35" s="182"/>
      <c r="U35" s="177" t="s">
        <v>19</v>
      </c>
      <c r="V35" s="177"/>
      <c r="W35" s="177"/>
      <c r="X35" s="185" t="str">
        <f>IF(L35="","",Q35*L35)</f>
        <v/>
      </c>
      <c r="Y35" s="186"/>
      <c r="Z35" s="186"/>
      <c r="AA35" s="186"/>
      <c r="AB35" s="186"/>
      <c r="AC35" s="186"/>
      <c r="AD35" s="186"/>
      <c r="AE35" s="177" t="s">
        <v>20</v>
      </c>
      <c r="AF35" s="178"/>
      <c r="AG35" s="17" t="s">
        <v>122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3.5" customHeight="1" thickBot="1" x14ac:dyDescent="0.2">
      <c r="B36" s="103"/>
      <c r="C36" s="104"/>
      <c r="D36" s="9"/>
      <c r="E36" s="169"/>
      <c r="F36" s="170"/>
      <c r="G36" s="170"/>
      <c r="H36" s="170"/>
      <c r="I36" s="170"/>
      <c r="J36" s="170"/>
      <c r="K36" s="170"/>
      <c r="L36" s="193"/>
      <c r="M36" s="194"/>
      <c r="N36" s="195"/>
      <c r="O36" s="179"/>
      <c r="P36" s="180"/>
      <c r="Q36" s="183"/>
      <c r="R36" s="184"/>
      <c r="S36" s="184"/>
      <c r="T36" s="184"/>
      <c r="U36" s="179"/>
      <c r="V36" s="179"/>
      <c r="W36" s="179"/>
      <c r="X36" s="189"/>
      <c r="Y36" s="190"/>
      <c r="Z36" s="190"/>
      <c r="AA36" s="190"/>
      <c r="AB36" s="190"/>
      <c r="AC36" s="190"/>
      <c r="AD36" s="190"/>
      <c r="AE36" s="179"/>
      <c r="AF36" s="180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3.5" customHeight="1" thickTop="1" x14ac:dyDescent="0.15">
      <c r="B37" s="103"/>
      <c r="C37" s="104"/>
      <c r="D37" s="9"/>
      <c r="E37" s="13" t="s">
        <v>106</v>
      </c>
      <c r="F37" s="14" t="s">
        <v>65</v>
      </c>
      <c r="G37" s="14"/>
      <c r="H37" s="14"/>
      <c r="I37" s="14"/>
      <c r="J37" s="14"/>
      <c r="K37" s="14"/>
      <c r="L37" s="17"/>
      <c r="M37" s="17"/>
      <c r="N37" s="17"/>
      <c r="O37" s="14"/>
      <c r="P37" s="14"/>
      <c r="Q37" s="14"/>
      <c r="R37" s="15"/>
      <c r="S37" s="15"/>
      <c r="T37" s="15"/>
      <c r="U37" s="15"/>
      <c r="V37" s="202" t="s">
        <v>9</v>
      </c>
      <c r="W37" s="203"/>
      <c r="X37" s="206" t="str">
        <f>IF(SUM(X31:AD36)=0,"",SUM(X31:AD36))</f>
        <v/>
      </c>
      <c r="Y37" s="206"/>
      <c r="Z37" s="206"/>
      <c r="AA37" s="206"/>
      <c r="AB37" s="206"/>
      <c r="AC37" s="206"/>
      <c r="AD37" s="207"/>
      <c r="AE37" s="178" t="s">
        <v>20</v>
      </c>
      <c r="AF37" s="191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3.5" customHeight="1" x14ac:dyDescent="0.15">
      <c r="B38" s="105"/>
      <c r="C38" s="106"/>
      <c r="D38" s="9"/>
      <c r="E38" s="17" t="s">
        <v>66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6"/>
      <c r="S38" s="16"/>
      <c r="T38" s="16"/>
      <c r="U38" s="16"/>
      <c r="V38" s="204"/>
      <c r="W38" s="205"/>
      <c r="X38" s="208"/>
      <c r="Y38" s="208"/>
      <c r="Z38" s="208"/>
      <c r="AA38" s="208"/>
      <c r="AB38" s="208"/>
      <c r="AC38" s="208"/>
      <c r="AD38" s="209"/>
      <c r="AE38" s="180"/>
      <c r="AF38" s="192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3.5" customHeight="1" thickBot="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3.5" customHeight="1" thickTop="1" x14ac:dyDescent="0.15">
      <c r="B40" s="101" t="s">
        <v>39</v>
      </c>
      <c r="C40" s="102"/>
      <c r="D40" s="9"/>
      <c r="E40" s="84" t="s">
        <v>43</v>
      </c>
      <c r="F40" s="85"/>
      <c r="G40" s="85"/>
      <c r="H40" s="85"/>
      <c r="I40" s="85"/>
      <c r="J40" s="85"/>
      <c r="K40" s="88" t="s">
        <v>106</v>
      </c>
      <c r="L40" s="210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2"/>
    </row>
    <row r="41" spans="2:43" ht="13.5" customHeight="1" x14ac:dyDescent="0.15">
      <c r="B41" s="103"/>
      <c r="C41" s="104"/>
      <c r="D41" s="9"/>
      <c r="E41" s="86"/>
      <c r="F41" s="87"/>
      <c r="G41" s="87"/>
      <c r="H41" s="87"/>
      <c r="I41" s="87"/>
      <c r="J41" s="87"/>
      <c r="K41" s="89"/>
      <c r="L41" s="213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5"/>
    </row>
    <row r="42" spans="2:43" ht="13.5" customHeight="1" x14ac:dyDescent="0.15">
      <c r="B42" s="103"/>
      <c r="C42" s="104"/>
      <c r="D42" s="9"/>
      <c r="E42" s="84" t="s">
        <v>21</v>
      </c>
      <c r="F42" s="85"/>
      <c r="G42" s="85"/>
      <c r="H42" s="85"/>
      <c r="I42" s="85"/>
      <c r="J42" s="85"/>
      <c r="K42" s="88" t="s">
        <v>106</v>
      </c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8"/>
    </row>
    <row r="43" spans="2:43" ht="13.5" customHeight="1" x14ac:dyDescent="0.15">
      <c r="B43" s="103"/>
      <c r="C43" s="104"/>
      <c r="D43" s="9"/>
      <c r="E43" s="86"/>
      <c r="F43" s="87"/>
      <c r="G43" s="87"/>
      <c r="H43" s="87"/>
      <c r="I43" s="87"/>
      <c r="J43" s="87"/>
      <c r="K43" s="89"/>
      <c r="L43" s="213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5"/>
    </row>
    <row r="44" spans="2:43" ht="13.5" customHeight="1" x14ac:dyDescent="0.15">
      <c r="B44" s="103"/>
      <c r="C44" s="104"/>
      <c r="D44" s="9"/>
      <c r="E44" s="84" t="s">
        <v>74</v>
      </c>
      <c r="F44" s="85"/>
      <c r="G44" s="85"/>
      <c r="H44" s="85"/>
      <c r="I44" s="85"/>
      <c r="J44" s="85"/>
      <c r="K44" s="88" t="s">
        <v>106</v>
      </c>
      <c r="L44" s="196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8"/>
    </row>
    <row r="45" spans="2:43" ht="13.5" customHeight="1" x14ac:dyDescent="0.15">
      <c r="B45" s="103"/>
      <c r="C45" s="104"/>
      <c r="D45" s="9"/>
      <c r="E45" s="86"/>
      <c r="F45" s="87"/>
      <c r="G45" s="87"/>
      <c r="H45" s="87"/>
      <c r="I45" s="87"/>
      <c r="J45" s="87"/>
      <c r="K45" s="89"/>
      <c r="L45" s="199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1"/>
    </row>
    <row r="46" spans="2:43" ht="13.5" customHeight="1" x14ac:dyDescent="0.15">
      <c r="B46" s="103"/>
      <c r="C46" s="104"/>
      <c r="D46" s="9"/>
      <c r="E46" s="84" t="s">
        <v>75</v>
      </c>
      <c r="F46" s="85"/>
      <c r="G46" s="85"/>
      <c r="H46" s="85"/>
      <c r="I46" s="85"/>
      <c r="J46" s="85"/>
      <c r="K46" s="88" t="s">
        <v>106</v>
      </c>
      <c r="L46" s="216" t="s">
        <v>67</v>
      </c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8"/>
    </row>
    <row r="47" spans="2:43" ht="13.5" customHeight="1" x14ac:dyDescent="0.15">
      <c r="B47" s="103"/>
      <c r="C47" s="104"/>
      <c r="D47" s="9"/>
      <c r="E47" s="107"/>
      <c r="F47" s="108"/>
      <c r="G47" s="108"/>
      <c r="H47" s="108"/>
      <c r="I47" s="108"/>
      <c r="J47" s="108"/>
      <c r="K47" s="109"/>
      <c r="L47" s="213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5"/>
    </row>
    <row r="48" spans="2:43" ht="13.5" customHeight="1" thickBot="1" x14ac:dyDescent="0.2">
      <c r="B48" s="103"/>
      <c r="C48" s="104"/>
      <c r="D48" s="9"/>
      <c r="E48" s="86"/>
      <c r="F48" s="87"/>
      <c r="G48" s="87"/>
      <c r="H48" s="87"/>
      <c r="I48" s="87"/>
      <c r="J48" s="87"/>
      <c r="K48" s="89"/>
      <c r="L48" s="213"/>
      <c r="M48" s="214"/>
      <c r="N48" s="214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4"/>
      <c r="AG48" s="214"/>
      <c r="AH48" s="214"/>
      <c r="AI48" s="219"/>
      <c r="AJ48" s="219"/>
      <c r="AK48" s="219"/>
      <c r="AL48" s="219"/>
      <c r="AM48" s="219"/>
      <c r="AN48" s="219"/>
      <c r="AO48" s="219"/>
      <c r="AP48" s="219"/>
      <c r="AQ48" s="220"/>
    </row>
    <row r="49" spans="2:73" ht="13.5" customHeight="1" thickTop="1" x14ac:dyDescent="0.15">
      <c r="B49" s="103"/>
      <c r="C49" s="104"/>
      <c r="D49" s="9"/>
      <c r="E49" s="84" t="s">
        <v>45</v>
      </c>
      <c r="F49" s="85"/>
      <c r="G49" s="85"/>
      <c r="H49" s="85"/>
      <c r="I49" s="85"/>
      <c r="J49" s="85"/>
      <c r="K49" s="88" t="s">
        <v>107</v>
      </c>
      <c r="L49" s="223"/>
      <c r="M49" s="224"/>
      <c r="N49" s="225"/>
      <c r="O49" s="257" t="s">
        <v>108</v>
      </c>
      <c r="P49" s="258"/>
      <c r="Q49" s="258"/>
      <c r="R49" s="258"/>
      <c r="S49" s="258"/>
      <c r="T49" s="258"/>
      <c r="U49" s="258"/>
      <c r="V49" s="258"/>
      <c r="W49" s="258"/>
      <c r="X49" s="258"/>
      <c r="Y49" s="30"/>
      <c r="Z49" s="22"/>
      <c r="AA49" s="270" t="s">
        <v>49</v>
      </c>
      <c r="AB49" s="271"/>
      <c r="AC49" s="271"/>
      <c r="AD49" s="271"/>
      <c r="AE49" s="109" t="s">
        <v>106</v>
      </c>
      <c r="AF49" s="223"/>
      <c r="AG49" s="224"/>
      <c r="AH49" s="225"/>
      <c r="AI49" s="226" t="s">
        <v>50</v>
      </c>
      <c r="AJ49" s="227"/>
      <c r="AK49" s="227"/>
      <c r="AL49" s="227"/>
      <c r="AM49" s="227"/>
      <c r="AN49" s="227"/>
      <c r="AO49" s="227"/>
      <c r="AP49" s="227"/>
      <c r="AQ49" s="228"/>
    </row>
    <row r="50" spans="2:73" ht="13.5" customHeight="1" x14ac:dyDescent="0.15">
      <c r="B50" s="103"/>
      <c r="C50" s="104"/>
      <c r="D50" s="9"/>
      <c r="E50" s="107"/>
      <c r="F50" s="108"/>
      <c r="G50" s="108"/>
      <c r="H50" s="108"/>
      <c r="I50" s="108"/>
      <c r="J50" s="108"/>
      <c r="K50" s="109"/>
      <c r="L50" s="121"/>
      <c r="M50" s="122"/>
      <c r="N50" s="123"/>
      <c r="O50" s="90" t="s">
        <v>109</v>
      </c>
      <c r="P50" s="91"/>
      <c r="Q50" s="91"/>
      <c r="R50" s="91"/>
      <c r="S50" s="91"/>
      <c r="T50" s="91"/>
      <c r="U50" s="91"/>
      <c r="V50" s="91"/>
      <c r="W50" s="91"/>
      <c r="X50" s="91"/>
      <c r="Y50" s="28"/>
      <c r="Z50" s="23"/>
      <c r="AA50" s="107"/>
      <c r="AB50" s="108"/>
      <c r="AC50" s="108"/>
      <c r="AD50" s="108"/>
      <c r="AE50" s="109"/>
      <c r="AF50" s="126"/>
      <c r="AG50" s="127"/>
      <c r="AH50" s="128"/>
      <c r="AI50" s="222" t="s">
        <v>51</v>
      </c>
      <c r="AJ50" s="136"/>
      <c r="AK50" s="136"/>
      <c r="AL50" s="136"/>
      <c r="AM50" s="136"/>
      <c r="AN50" s="136"/>
      <c r="AO50" s="136"/>
      <c r="AP50" s="136"/>
      <c r="AQ50" s="137"/>
    </row>
    <row r="51" spans="2:73" ht="13.5" customHeight="1" x14ac:dyDescent="0.15">
      <c r="B51" s="103"/>
      <c r="C51" s="104"/>
      <c r="D51" s="9"/>
      <c r="E51" s="107"/>
      <c r="F51" s="108"/>
      <c r="G51" s="108"/>
      <c r="H51" s="108"/>
      <c r="I51" s="108"/>
      <c r="J51" s="108"/>
      <c r="K51" s="109"/>
      <c r="L51" s="121"/>
      <c r="M51" s="122"/>
      <c r="N51" s="123"/>
      <c r="O51" s="90" t="s">
        <v>110</v>
      </c>
      <c r="P51" s="91"/>
      <c r="Q51" s="91"/>
      <c r="R51" s="91"/>
      <c r="S51" s="91"/>
      <c r="T51" s="91"/>
      <c r="U51" s="91"/>
      <c r="V51" s="91"/>
      <c r="W51" s="91"/>
      <c r="X51" s="91"/>
      <c r="Y51" s="28"/>
      <c r="Z51" s="23"/>
      <c r="AA51" s="107"/>
      <c r="AB51" s="108"/>
      <c r="AC51" s="108"/>
      <c r="AD51" s="108"/>
      <c r="AE51" s="109"/>
      <c r="AF51" s="126"/>
      <c r="AG51" s="127"/>
      <c r="AH51" s="128"/>
      <c r="AI51" s="222" t="s">
        <v>52</v>
      </c>
      <c r="AJ51" s="136"/>
      <c r="AK51" s="136"/>
      <c r="AL51" s="136"/>
      <c r="AM51" s="136"/>
      <c r="AN51" s="136"/>
      <c r="AO51" s="136"/>
      <c r="AP51" s="136"/>
      <c r="AQ51" s="137"/>
    </row>
    <row r="52" spans="2:73" ht="13.5" customHeight="1" x14ac:dyDescent="0.15">
      <c r="B52" s="103"/>
      <c r="C52" s="104"/>
      <c r="D52" s="9"/>
      <c r="E52" s="107"/>
      <c r="F52" s="108"/>
      <c r="G52" s="108"/>
      <c r="H52" s="108"/>
      <c r="I52" s="108"/>
      <c r="J52" s="108"/>
      <c r="K52" s="109"/>
      <c r="L52" s="121"/>
      <c r="M52" s="122"/>
      <c r="N52" s="123"/>
      <c r="O52" s="90" t="s">
        <v>34</v>
      </c>
      <c r="P52" s="91"/>
      <c r="Q52" s="91"/>
      <c r="R52" s="10" t="s">
        <v>111</v>
      </c>
      <c r="S52" s="94"/>
      <c r="T52" s="94"/>
      <c r="U52" s="94"/>
      <c r="V52" s="94"/>
      <c r="W52" s="94"/>
      <c r="X52" s="40" t="s">
        <v>112</v>
      </c>
      <c r="Y52" s="40"/>
      <c r="Z52" s="41"/>
      <c r="AA52" s="107"/>
      <c r="AB52" s="108"/>
      <c r="AC52" s="108"/>
      <c r="AD52" s="108"/>
      <c r="AE52" s="109"/>
      <c r="AF52" s="126"/>
      <c r="AG52" s="127"/>
      <c r="AH52" s="128"/>
      <c r="AI52" s="222" t="s">
        <v>53</v>
      </c>
      <c r="AJ52" s="136"/>
      <c r="AK52" s="136"/>
      <c r="AL52" s="136"/>
      <c r="AM52" s="136"/>
      <c r="AN52" s="136"/>
      <c r="AO52" s="136"/>
      <c r="AP52" s="136"/>
      <c r="AQ52" s="137"/>
    </row>
    <row r="53" spans="2:73" ht="13.5" customHeight="1" x14ac:dyDescent="0.15">
      <c r="B53" s="103"/>
      <c r="C53" s="104"/>
      <c r="D53" s="9"/>
      <c r="E53" s="107"/>
      <c r="F53" s="108"/>
      <c r="G53" s="108"/>
      <c r="H53" s="108"/>
      <c r="I53" s="108"/>
      <c r="J53" s="108"/>
      <c r="K53" s="109"/>
      <c r="L53" s="121"/>
      <c r="M53" s="122"/>
      <c r="N53" s="123"/>
      <c r="O53" s="51"/>
      <c r="P53" s="52"/>
      <c r="Q53" s="42"/>
      <c r="R53" s="42"/>
      <c r="S53" s="42"/>
      <c r="T53" s="42"/>
      <c r="U53" s="42"/>
      <c r="V53" s="42"/>
      <c r="W53" s="42"/>
      <c r="X53" s="42"/>
      <c r="Y53" s="43"/>
      <c r="Z53" s="44"/>
      <c r="AA53" s="107"/>
      <c r="AB53" s="108"/>
      <c r="AC53" s="108"/>
      <c r="AD53" s="108"/>
      <c r="AE53" s="109"/>
      <c r="AF53" s="126"/>
      <c r="AG53" s="127"/>
      <c r="AH53" s="128"/>
      <c r="AI53" s="222" t="s">
        <v>54</v>
      </c>
      <c r="AJ53" s="136"/>
      <c r="AK53" s="136"/>
      <c r="AL53" s="136"/>
      <c r="AM53" s="136"/>
      <c r="AN53" s="136"/>
      <c r="AO53" s="136"/>
      <c r="AP53" s="136"/>
      <c r="AQ53" s="137"/>
    </row>
    <row r="54" spans="2:73" ht="13.5" customHeight="1" x14ac:dyDescent="0.15">
      <c r="B54" s="103"/>
      <c r="C54" s="104"/>
      <c r="D54" s="9"/>
      <c r="E54" s="107"/>
      <c r="F54" s="108"/>
      <c r="G54" s="108"/>
      <c r="H54" s="108"/>
      <c r="I54" s="108"/>
      <c r="J54" s="108"/>
      <c r="K54" s="109"/>
      <c r="L54" s="121"/>
      <c r="M54" s="122"/>
      <c r="N54" s="123"/>
      <c r="O54" s="51"/>
      <c r="P54" s="52"/>
      <c r="Q54" s="45"/>
      <c r="R54" s="45"/>
      <c r="S54" s="45"/>
      <c r="T54" s="45"/>
      <c r="U54" s="45"/>
      <c r="V54" s="45"/>
      <c r="W54" s="45"/>
      <c r="X54" s="45"/>
      <c r="Y54" s="45"/>
      <c r="Z54" s="46"/>
      <c r="AA54" s="107"/>
      <c r="AB54" s="108"/>
      <c r="AC54" s="108"/>
      <c r="AD54" s="108"/>
      <c r="AE54" s="109"/>
      <c r="AF54" s="121">
        <v>1</v>
      </c>
      <c r="AG54" s="122"/>
      <c r="AH54" s="123"/>
      <c r="AI54" s="222" t="s">
        <v>55</v>
      </c>
      <c r="AJ54" s="136"/>
      <c r="AK54" s="136"/>
      <c r="AL54" s="136"/>
      <c r="AM54" s="136"/>
      <c r="AN54" s="136"/>
      <c r="AO54" s="136"/>
      <c r="AP54" s="136"/>
      <c r="AQ54" s="137"/>
    </row>
    <row r="55" spans="2:73" ht="13.5" customHeight="1" thickBot="1" x14ac:dyDescent="0.2">
      <c r="B55" s="103"/>
      <c r="C55" s="104"/>
      <c r="D55" s="9"/>
      <c r="E55" s="107"/>
      <c r="F55" s="108"/>
      <c r="G55" s="108"/>
      <c r="H55" s="108"/>
      <c r="I55" s="108"/>
      <c r="J55" s="108"/>
      <c r="K55" s="109"/>
      <c r="L55" s="260"/>
      <c r="M55" s="261"/>
      <c r="N55" s="262"/>
      <c r="O55" s="53"/>
      <c r="P55" s="52"/>
      <c r="Q55" s="45"/>
      <c r="R55" s="45"/>
      <c r="S55" s="45"/>
      <c r="T55" s="45"/>
      <c r="U55" s="45"/>
      <c r="V55" s="45"/>
      <c r="W55" s="45"/>
      <c r="X55" s="45"/>
      <c r="Y55" s="47"/>
      <c r="Z55" s="48"/>
      <c r="AA55" s="86"/>
      <c r="AB55" s="87"/>
      <c r="AC55" s="87"/>
      <c r="AD55" s="87"/>
      <c r="AE55" s="109"/>
      <c r="AF55" s="260">
        <v>1</v>
      </c>
      <c r="AG55" s="261"/>
      <c r="AH55" s="262"/>
      <c r="AI55" s="263" t="s">
        <v>34</v>
      </c>
      <c r="AJ55" s="141"/>
      <c r="AK55" s="141"/>
      <c r="AL55" s="11" t="s">
        <v>113</v>
      </c>
      <c r="AM55" s="264"/>
      <c r="AN55" s="264"/>
      <c r="AO55" s="264"/>
      <c r="AP55" s="264"/>
      <c r="AQ55" s="12" t="s">
        <v>112</v>
      </c>
      <c r="AX55" s="31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3"/>
    </row>
    <row r="56" spans="2:73" ht="13.5" customHeight="1" thickTop="1" x14ac:dyDescent="0.15">
      <c r="B56" s="103"/>
      <c r="C56" s="104"/>
      <c r="D56" s="9"/>
      <c r="E56" s="84" t="s">
        <v>114</v>
      </c>
      <c r="F56" s="85"/>
      <c r="G56" s="85"/>
      <c r="H56" s="85"/>
      <c r="I56" s="85"/>
      <c r="J56" s="85"/>
      <c r="K56" s="88" t="s">
        <v>106</v>
      </c>
      <c r="L56" s="236"/>
      <c r="M56" s="237"/>
      <c r="N56" s="237"/>
      <c r="O56" s="230" t="s">
        <v>27</v>
      </c>
      <c r="P56" s="230"/>
      <c r="Q56" s="172"/>
      <c r="R56" s="172"/>
      <c r="S56" s="230" t="s">
        <v>29</v>
      </c>
      <c r="T56" s="230"/>
      <c r="U56" s="172"/>
      <c r="V56" s="172"/>
      <c r="W56" s="230" t="s">
        <v>28</v>
      </c>
      <c r="X56" s="230"/>
      <c r="Y56" s="231"/>
      <c r="Z56" s="232"/>
      <c r="AA56" s="84" t="s">
        <v>57</v>
      </c>
      <c r="AB56" s="85"/>
      <c r="AC56" s="85"/>
      <c r="AD56" s="85"/>
      <c r="AE56" s="88" t="s">
        <v>115</v>
      </c>
      <c r="AF56" s="248" t="str">
        <f>IF(U58="","",IFERROR($BR$56,""))</f>
        <v/>
      </c>
      <c r="AG56" s="249"/>
      <c r="AH56" s="250"/>
      <c r="AI56" s="9"/>
      <c r="AJ56" s="9"/>
      <c r="AK56" s="9"/>
      <c r="AL56" s="9"/>
      <c r="AM56" s="9"/>
      <c r="AN56" s="9"/>
      <c r="AO56" s="9"/>
      <c r="AP56" s="9"/>
      <c r="AQ56" s="9"/>
      <c r="AX56" s="34"/>
      <c r="AY56" s="240" t="s">
        <v>116</v>
      </c>
      <c r="AZ56" s="240"/>
      <c r="BA56" s="240"/>
      <c r="BB56" s="240"/>
      <c r="BC56" s="240"/>
      <c r="BD56" s="238" t="e">
        <f>DATE(L56,Q56,U56)</f>
        <v>#NUM!</v>
      </c>
      <c r="BE56" s="238"/>
      <c r="BF56" s="238"/>
      <c r="BG56" s="238"/>
      <c r="BH56" s="238"/>
      <c r="BI56" s="238"/>
      <c r="BJ56" s="238"/>
      <c r="BK56" s="239"/>
      <c r="BL56" s="241" t="e">
        <f>"("&amp;TEXT(BD56,"aaa")&amp;")"</f>
        <v>#NUM!</v>
      </c>
      <c r="BM56" s="242"/>
      <c r="BN56" s="242"/>
      <c r="BO56" s="244" t="s">
        <v>57</v>
      </c>
      <c r="BP56" s="244"/>
      <c r="BQ56" s="245"/>
      <c r="BR56" s="246" t="e">
        <f>BD58-BD56</f>
        <v>#NUM!</v>
      </c>
      <c r="BS56" s="247"/>
      <c r="BT56" s="247"/>
      <c r="BU56" s="35"/>
    </row>
    <row r="57" spans="2:73" ht="13.5" customHeight="1" x14ac:dyDescent="0.15">
      <c r="B57" s="103"/>
      <c r="C57" s="104"/>
      <c r="D57" s="9"/>
      <c r="E57" s="86"/>
      <c r="F57" s="87"/>
      <c r="G57" s="87"/>
      <c r="H57" s="87"/>
      <c r="I57" s="87"/>
      <c r="J57" s="87"/>
      <c r="K57" s="89"/>
      <c r="L57" s="174"/>
      <c r="M57" s="175"/>
      <c r="N57" s="175"/>
      <c r="O57" s="229"/>
      <c r="P57" s="229"/>
      <c r="Q57" s="175"/>
      <c r="R57" s="175"/>
      <c r="S57" s="229"/>
      <c r="T57" s="229"/>
      <c r="U57" s="175"/>
      <c r="V57" s="175"/>
      <c r="W57" s="229"/>
      <c r="X57" s="229"/>
      <c r="Y57" s="233"/>
      <c r="Z57" s="232"/>
      <c r="AA57" s="107"/>
      <c r="AB57" s="108"/>
      <c r="AC57" s="108"/>
      <c r="AD57" s="108"/>
      <c r="AE57" s="109"/>
      <c r="AF57" s="251"/>
      <c r="AG57" s="252"/>
      <c r="AH57" s="253"/>
      <c r="AI57" s="9"/>
      <c r="AJ57" s="9"/>
      <c r="AK57" s="9"/>
      <c r="AL57" s="9"/>
      <c r="AM57" s="9"/>
      <c r="AN57" s="9"/>
      <c r="AO57" s="9"/>
      <c r="AP57" s="9"/>
      <c r="AQ57" s="9"/>
      <c r="AX57" s="34"/>
      <c r="AY57" s="240"/>
      <c r="AZ57" s="240"/>
      <c r="BA57" s="240"/>
      <c r="BB57" s="240"/>
      <c r="BC57" s="240"/>
      <c r="BD57" s="238"/>
      <c r="BE57" s="238"/>
      <c r="BF57" s="238"/>
      <c r="BG57" s="238"/>
      <c r="BH57" s="238"/>
      <c r="BI57" s="238"/>
      <c r="BJ57" s="238"/>
      <c r="BK57" s="239"/>
      <c r="BL57" s="243"/>
      <c r="BM57" s="242"/>
      <c r="BN57" s="242"/>
      <c r="BO57" s="244"/>
      <c r="BP57" s="244"/>
      <c r="BQ57" s="245"/>
      <c r="BR57" s="246"/>
      <c r="BS57" s="247"/>
      <c r="BT57" s="247"/>
      <c r="BU57" s="35"/>
    </row>
    <row r="58" spans="2:73" ht="13.5" customHeight="1" x14ac:dyDescent="0.15">
      <c r="B58" s="103"/>
      <c r="C58" s="104"/>
      <c r="D58" s="9"/>
      <c r="E58" s="84" t="s">
        <v>117</v>
      </c>
      <c r="F58" s="85"/>
      <c r="G58" s="85"/>
      <c r="H58" s="85"/>
      <c r="I58" s="85"/>
      <c r="J58" s="85"/>
      <c r="K58" s="88" t="s">
        <v>115</v>
      </c>
      <c r="L58" s="174"/>
      <c r="M58" s="175"/>
      <c r="N58" s="175"/>
      <c r="O58" s="229" t="s">
        <v>27</v>
      </c>
      <c r="P58" s="229"/>
      <c r="Q58" s="175"/>
      <c r="R58" s="175"/>
      <c r="S58" s="229" t="s">
        <v>29</v>
      </c>
      <c r="T58" s="229"/>
      <c r="U58" s="175"/>
      <c r="V58" s="175"/>
      <c r="W58" s="229" t="s">
        <v>28</v>
      </c>
      <c r="X58" s="265"/>
      <c r="Y58" s="266" t="str">
        <f>IF(U58="","",IFERROR($BL$58,""))</f>
        <v/>
      </c>
      <c r="Z58" s="267"/>
      <c r="AA58" s="107"/>
      <c r="AB58" s="108"/>
      <c r="AC58" s="108"/>
      <c r="AD58" s="108"/>
      <c r="AE58" s="109"/>
      <c r="AF58" s="251"/>
      <c r="AG58" s="252"/>
      <c r="AH58" s="253"/>
      <c r="AI58" s="9"/>
      <c r="AJ58" s="9"/>
      <c r="AK58" s="9"/>
      <c r="AL58" s="9"/>
      <c r="AM58" s="9"/>
      <c r="AN58" s="9"/>
      <c r="AO58" s="9"/>
      <c r="AP58" s="9"/>
      <c r="AQ58" s="9"/>
      <c r="AX58" s="34"/>
      <c r="AY58" s="240" t="s">
        <v>118</v>
      </c>
      <c r="AZ58" s="240"/>
      <c r="BA58" s="240"/>
      <c r="BB58" s="240"/>
      <c r="BC58" s="240"/>
      <c r="BD58" s="238" t="e">
        <f>DATE(L58,Q58,U58)</f>
        <v>#NUM!</v>
      </c>
      <c r="BE58" s="238"/>
      <c r="BF58" s="238"/>
      <c r="BG58" s="238"/>
      <c r="BH58" s="238"/>
      <c r="BI58" s="238"/>
      <c r="BJ58" s="238"/>
      <c r="BK58" s="239"/>
      <c r="BL58" s="241" t="e">
        <f>"("&amp;TEXT(BD58,"aaa")&amp;")"</f>
        <v>#NUM!</v>
      </c>
      <c r="BM58" s="242"/>
      <c r="BN58" s="242"/>
      <c r="BO58" s="244"/>
      <c r="BP58" s="244"/>
      <c r="BQ58" s="245"/>
      <c r="BR58" s="246"/>
      <c r="BS58" s="247"/>
      <c r="BT58" s="247"/>
      <c r="BU58" s="35"/>
    </row>
    <row r="59" spans="2:73" ht="13.5" customHeight="1" thickBot="1" x14ac:dyDescent="0.2">
      <c r="B59" s="103"/>
      <c r="C59" s="104"/>
      <c r="D59" s="9"/>
      <c r="E59" s="86"/>
      <c r="F59" s="87"/>
      <c r="G59" s="87"/>
      <c r="H59" s="87"/>
      <c r="I59" s="87"/>
      <c r="J59" s="87"/>
      <c r="K59" s="89"/>
      <c r="L59" s="174"/>
      <c r="M59" s="175"/>
      <c r="N59" s="175"/>
      <c r="O59" s="229"/>
      <c r="P59" s="229"/>
      <c r="Q59" s="175"/>
      <c r="R59" s="175"/>
      <c r="S59" s="229"/>
      <c r="T59" s="229"/>
      <c r="U59" s="175"/>
      <c r="V59" s="175"/>
      <c r="W59" s="229"/>
      <c r="X59" s="265"/>
      <c r="Y59" s="268"/>
      <c r="Z59" s="269"/>
      <c r="AA59" s="234"/>
      <c r="AB59" s="235"/>
      <c r="AC59" s="235"/>
      <c r="AD59" s="235"/>
      <c r="AE59" s="109"/>
      <c r="AF59" s="254"/>
      <c r="AG59" s="255"/>
      <c r="AH59" s="256"/>
      <c r="AI59" s="259"/>
      <c r="AJ59" s="259"/>
      <c r="AK59" s="17"/>
      <c r="AL59" s="17"/>
      <c r="AM59" s="17"/>
      <c r="AN59" s="17"/>
      <c r="AO59" s="17"/>
      <c r="AP59" s="9"/>
      <c r="AQ59" s="9"/>
      <c r="AX59" s="34"/>
      <c r="AY59" s="240"/>
      <c r="AZ59" s="240"/>
      <c r="BA59" s="240"/>
      <c r="BB59" s="240"/>
      <c r="BC59" s="240"/>
      <c r="BD59" s="238"/>
      <c r="BE59" s="238"/>
      <c r="BF59" s="238"/>
      <c r="BG59" s="238"/>
      <c r="BH59" s="238"/>
      <c r="BI59" s="238"/>
      <c r="BJ59" s="238"/>
      <c r="BK59" s="239"/>
      <c r="BL59" s="243"/>
      <c r="BM59" s="242"/>
      <c r="BN59" s="242"/>
      <c r="BO59" s="244"/>
      <c r="BP59" s="244"/>
      <c r="BQ59" s="245"/>
      <c r="BR59" s="246"/>
      <c r="BS59" s="247"/>
      <c r="BT59" s="247"/>
      <c r="BU59" s="35"/>
    </row>
    <row r="60" spans="2:73" ht="13.5" customHeight="1" thickTop="1" x14ac:dyDescent="0.15">
      <c r="B60" s="103"/>
      <c r="C60" s="104"/>
      <c r="D60" s="9"/>
      <c r="E60" s="84" t="s">
        <v>58</v>
      </c>
      <c r="F60" s="85"/>
      <c r="G60" s="85"/>
      <c r="H60" s="85"/>
      <c r="I60" s="85"/>
      <c r="J60" s="85"/>
      <c r="K60" s="88" t="s">
        <v>115</v>
      </c>
      <c r="L60" s="213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1"/>
      <c r="Z60" s="211"/>
      <c r="AA60" s="211"/>
      <c r="AB60" s="211"/>
      <c r="AC60" s="211"/>
      <c r="AD60" s="211"/>
      <c r="AE60" s="211"/>
      <c r="AF60" s="214"/>
      <c r="AG60" s="214"/>
      <c r="AH60" s="214"/>
      <c r="AI60" s="211"/>
      <c r="AJ60" s="211"/>
      <c r="AK60" s="211"/>
      <c r="AL60" s="211"/>
      <c r="AM60" s="211"/>
      <c r="AN60" s="211"/>
      <c r="AO60" s="211"/>
      <c r="AP60" s="211"/>
      <c r="AQ60" s="212"/>
      <c r="AX60" s="34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5"/>
    </row>
    <row r="61" spans="2:73" ht="13.5" customHeight="1" thickBot="1" x14ac:dyDescent="0.2">
      <c r="B61" s="105"/>
      <c r="C61" s="106"/>
      <c r="D61" s="9"/>
      <c r="E61" s="86"/>
      <c r="F61" s="87"/>
      <c r="G61" s="87"/>
      <c r="H61" s="87"/>
      <c r="I61" s="87"/>
      <c r="J61" s="87"/>
      <c r="K61" s="89"/>
      <c r="L61" s="221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20"/>
      <c r="AX61" s="34"/>
      <c r="AY61" s="36" t="s">
        <v>70</v>
      </c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5"/>
    </row>
    <row r="62" spans="2:73" ht="13.5" customHeight="1" thickTop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X62" s="37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9"/>
    </row>
    <row r="63" spans="2:73" ht="13.5" customHeight="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 t="s">
        <v>128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73" ht="13.5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 t="s">
        <v>123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 t="s">
        <v>59</v>
      </c>
      <c r="AA64" s="9"/>
      <c r="AB64" s="9"/>
      <c r="AC64" s="9"/>
      <c r="AD64" s="9"/>
      <c r="AE64" s="9"/>
      <c r="AF64" s="9"/>
      <c r="AG64" s="9"/>
      <c r="AH64" s="9" t="s">
        <v>60</v>
      </c>
      <c r="AI64" s="9"/>
      <c r="AJ64" s="9"/>
      <c r="AK64" s="9"/>
      <c r="AL64" s="9"/>
      <c r="AM64" s="9"/>
      <c r="AN64" s="9"/>
      <c r="AO64" s="9"/>
      <c r="AP64" s="9"/>
      <c r="AQ64" s="9"/>
    </row>
  </sheetData>
  <mergeCells count="177">
    <mergeCell ref="AF50:AH50"/>
    <mergeCell ref="AI50:AQ50"/>
    <mergeCell ref="O49:X49"/>
    <mergeCell ref="AY58:BC59"/>
    <mergeCell ref="AI59:AJ59"/>
    <mergeCell ref="AF53:AH53"/>
    <mergeCell ref="AI53:AQ53"/>
    <mergeCell ref="L54:N54"/>
    <mergeCell ref="AF54:AH54"/>
    <mergeCell ref="AI54:AQ54"/>
    <mergeCell ref="L55:N55"/>
    <mergeCell ref="AF55:AH55"/>
    <mergeCell ref="AI55:AK55"/>
    <mergeCell ref="AM55:AP55"/>
    <mergeCell ref="S58:T59"/>
    <mergeCell ref="U58:V59"/>
    <mergeCell ref="W58:X59"/>
    <mergeCell ref="Y58:Z59"/>
    <mergeCell ref="AA49:AD55"/>
    <mergeCell ref="AE49:AE55"/>
    <mergeCell ref="L51:N51"/>
    <mergeCell ref="O51:X51"/>
    <mergeCell ref="L53:N53"/>
    <mergeCell ref="L49:N49"/>
    <mergeCell ref="S52:W52"/>
    <mergeCell ref="AF52:AH52"/>
    <mergeCell ref="AI52:AQ52"/>
    <mergeCell ref="BD58:BK59"/>
    <mergeCell ref="AY56:BC57"/>
    <mergeCell ref="BD56:BK57"/>
    <mergeCell ref="BL56:BN57"/>
    <mergeCell ref="BO56:BQ59"/>
    <mergeCell ref="BR56:BT59"/>
    <mergeCell ref="AE56:AE59"/>
    <mergeCell ref="AF56:AH59"/>
    <mergeCell ref="BL58:BN59"/>
    <mergeCell ref="E58:J59"/>
    <mergeCell ref="K58:K59"/>
    <mergeCell ref="L58:N59"/>
    <mergeCell ref="O58:P59"/>
    <mergeCell ref="Q58:R59"/>
    <mergeCell ref="U56:V57"/>
    <mergeCell ref="W56:X57"/>
    <mergeCell ref="Y56:Z57"/>
    <mergeCell ref="AA56:AD59"/>
    <mergeCell ref="E56:J57"/>
    <mergeCell ref="K56:K57"/>
    <mergeCell ref="L56:N57"/>
    <mergeCell ref="O56:P57"/>
    <mergeCell ref="Q56:R57"/>
    <mergeCell ref="S56:T57"/>
    <mergeCell ref="B40:C61"/>
    <mergeCell ref="E40:J41"/>
    <mergeCell ref="K40:K41"/>
    <mergeCell ref="L40:AQ41"/>
    <mergeCell ref="E42:J43"/>
    <mergeCell ref="K42:K43"/>
    <mergeCell ref="L42:AQ43"/>
    <mergeCell ref="E46:J48"/>
    <mergeCell ref="K46:K48"/>
    <mergeCell ref="L46:AQ46"/>
    <mergeCell ref="L47:AQ48"/>
    <mergeCell ref="E60:J61"/>
    <mergeCell ref="K60:K61"/>
    <mergeCell ref="L60:AQ61"/>
    <mergeCell ref="AF51:AH51"/>
    <mergeCell ref="AI51:AQ51"/>
    <mergeCell ref="L52:N52"/>
    <mergeCell ref="O52:Q52"/>
    <mergeCell ref="E49:J55"/>
    <mergeCell ref="K49:K55"/>
    <mergeCell ref="AF49:AH49"/>
    <mergeCell ref="AI49:AQ49"/>
    <mergeCell ref="L50:N50"/>
    <mergeCell ref="O50:X50"/>
    <mergeCell ref="AE33:AF34"/>
    <mergeCell ref="E35:K36"/>
    <mergeCell ref="L35:N36"/>
    <mergeCell ref="O35:P36"/>
    <mergeCell ref="Q35:T36"/>
    <mergeCell ref="U35:W36"/>
    <mergeCell ref="X35:AD36"/>
    <mergeCell ref="AE35:AF36"/>
    <mergeCell ref="E44:J45"/>
    <mergeCell ref="K44:K45"/>
    <mergeCell ref="L44:AQ45"/>
    <mergeCell ref="V37:W38"/>
    <mergeCell ref="X37:AD38"/>
    <mergeCell ref="B29:C38"/>
    <mergeCell ref="E29:K30"/>
    <mergeCell ref="L29:P30"/>
    <mergeCell ref="Q29:W30"/>
    <mergeCell ref="X29:AF30"/>
    <mergeCell ref="E31:K32"/>
    <mergeCell ref="L31:N32"/>
    <mergeCell ref="O31:P32"/>
    <mergeCell ref="B18:C27"/>
    <mergeCell ref="Q31:T32"/>
    <mergeCell ref="U31:W32"/>
    <mergeCell ref="X31:AD32"/>
    <mergeCell ref="AE31:AF32"/>
    <mergeCell ref="E33:K34"/>
    <mergeCell ref="L33:N34"/>
    <mergeCell ref="O33:P34"/>
    <mergeCell ref="Q33:T34"/>
    <mergeCell ref="U33:W34"/>
    <mergeCell ref="X33:AD34"/>
    <mergeCell ref="AE37:AF38"/>
    <mergeCell ref="E24:J27"/>
    <mergeCell ref="K24:K27"/>
    <mergeCell ref="L24:N24"/>
    <mergeCell ref="O24:V24"/>
    <mergeCell ref="W24:AQ24"/>
    <mergeCell ref="L26:N26"/>
    <mergeCell ref="O26:V26"/>
    <mergeCell ref="W26:AQ26"/>
    <mergeCell ref="L27:N27"/>
    <mergeCell ref="O27:V27"/>
    <mergeCell ref="W27:AQ27"/>
    <mergeCell ref="AB13:AQ14"/>
    <mergeCell ref="O20:V20"/>
    <mergeCell ref="W20:AQ20"/>
    <mergeCell ref="W18:AQ18"/>
    <mergeCell ref="W19:AQ19"/>
    <mergeCell ref="X23:AP23"/>
    <mergeCell ref="L13:AA14"/>
    <mergeCell ref="O25:V25"/>
    <mergeCell ref="W25:AQ25"/>
    <mergeCell ref="E21:J23"/>
    <mergeCell ref="K21:K23"/>
    <mergeCell ref="L21:N21"/>
    <mergeCell ref="O21:V21"/>
    <mergeCell ref="L22:N22"/>
    <mergeCell ref="O22:V22"/>
    <mergeCell ref="L23:N23"/>
    <mergeCell ref="O23:V23"/>
    <mergeCell ref="E18:J20"/>
    <mergeCell ref="K18:K20"/>
    <mergeCell ref="L18:N18"/>
    <mergeCell ref="O18:V18"/>
    <mergeCell ref="L19:N19"/>
    <mergeCell ref="O19:V19"/>
    <mergeCell ref="L20:N20"/>
    <mergeCell ref="E15:J16"/>
    <mergeCell ref="K15:K16"/>
    <mergeCell ref="L15:N16"/>
    <mergeCell ref="O15:S16"/>
    <mergeCell ref="T15:U15"/>
    <mergeCell ref="V15:AA15"/>
    <mergeCell ref="AB15:AD16"/>
    <mergeCell ref="AB9:AQ9"/>
    <mergeCell ref="B10:C16"/>
    <mergeCell ref="E10:J12"/>
    <mergeCell ref="K10:K12"/>
    <mergeCell ref="M10:AA10"/>
    <mergeCell ref="AC10:AQ10"/>
    <mergeCell ref="L11:AA12"/>
    <mergeCell ref="AB11:AQ12"/>
    <mergeCell ref="E13:J14"/>
    <mergeCell ref="K13:K14"/>
    <mergeCell ref="AE15:AI16"/>
    <mergeCell ref="AJ15:AK15"/>
    <mergeCell ref="AL15:AQ15"/>
    <mergeCell ref="T16:U16"/>
    <mergeCell ref="V16:AA16"/>
    <mergeCell ref="AJ16:AK16"/>
    <mergeCell ref="AL16:AQ16"/>
    <mergeCell ref="B3:D4"/>
    <mergeCell ref="B7:K8"/>
    <mergeCell ref="L7:N8"/>
    <mergeCell ref="O7:P8"/>
    <mergeCell ref="Q7:R8"/>
    <mergeCell ref="S7:T8"/>
    <mergeCell ref="U7:V8"/>
    <mergeCell ref="W7:X8"/>
    <mergeCell ref="G3:AA4"/>
    <mergeCell ref="E3:F4"/>
  </mergeCells>
  <phoneticPr fontId="1"/>
  <conditionalFormatting sqref="E31:K36">
    <cfRule type="expression" dxfId="55" priority="6">
      <formula>$L31&gt;0</formula>
    </cfRule>
  </conditionalFormatting>
  <conditionalFormatting sqref="O18">
    <cfRule type="expression" dxfId="54" priority="29">
      <formula>$L$18=1</formula>
    </cfRule>
  </conditionalFormatting>
  <conditionalFormatting sqref="O19">
    <cfRule type="expression" dxfId="53" priority="28">
      <formula>$L$18=2</formula>
    </cfRule>
  </conditionalFormatting>
  <conditionalFormatting sqref="O20">
    <cfRule type="expression" dxfId="52" priority="27">
      <formula>$L$18=3</formula>
    </cfRule>
  </conditionalFormatting>
  <conditionalFormatting sqref="O21">
    <cfRule type="expression" dxfId="51" priority="26">
      <formula>$L$21=1</formula>
    </cfRule>
  </conditionalFormatting>
  <conditionalFormatting sqref="O22">
    <cfRule type="expression" dxfId="50" priority="25">
      <formula>$L$21=2</formula>
    </cfRule>
  </conditionalFormatting>
  <conditionalFormatting sqref="O23">
    <cfRule type="expression" dxfId="49" priority="21">
      <formula>$L$21=3</formula>
    </cfRule>
  </conditionalFormatting>
  <conditionalFormatting sqref="O26">
    <cfRule type="expression" dxfId="48" priority="23">
      <formula>$L$24=3</formula>
    </cfRule>
  </conditionalFormatting>
  <conditionalFormatting sqref="O27">
    <cfRule type="expression" dxfId="47" priority="22">
      <formula>$L$24=4</formula>
    </cfRule>
  </conditionalFormatting>
  <conditionalFormatting sqref="O49">
    <cfRule type="expression" dxfId="46" priority="20">
      <formula>$L$49=1</formula>
    </cfRule>
  </conditionalFormatting>
  <conditionalFormatting sqref="O50">
    <cfRule type="expression" dxfId="45" priority="19">
      <formula>$L$49=2</formula>
    </cfRule>
  </conditionalFormatting>
  <conditionalFormatting sqref="O51">
    <cfRule type="expression" dxfId="44" priority="18">
      <formula>$L$49=3</formula>
    </cfRule>
  </conditionalFormatting>
  <conditionalFormatting sqref="O52">
    <cfRule type="expression" dxfId="43" priority="5">
      <formula>$L$49=4</formula>
    </cfRule>
  </conditionalFormatting>
  <conditionalFormatting sqref="O24:V24">
    <cfRule type="expression" dxfId="42" priority="2">
      <formula>$L$24=1</formula>
    </cfRule>
  </conditionalFormatting>
  <conditionalFormatting sqref="O25:V25">
    <cfRule type="expression" dxfId="41" priority="1">
      <formula>$L$24=2</formula>
    </cfRule>
  </conditionalFormatting>
  <conditionalFormatting sqref="R52">
    <cfRule type="expression" dxfId="40" priority="3">
      <formula>$L$49=4</formula>
    </cfRule>
  </conditionalFormatting>
  <conditionalFormatting sqref="W18:AQ18">
    <cfRule type="expression" dxfId="39" priority="9">
      <formula>$L$18=1</formula>
    </cfRule>
  </conditionalFormatting>
  <conditionalFormatting sqref="W19:AQ19">
    <cfRule type="expression" dxfId="38" priority="8">
      <formula>$L$18=2</formula>
    </cfRule>
  </conditionalFormatting>
  <conditionalFormatting sqref="W20:AQ20">
    <cfRule type="expression" dxfId="37" priority="7">
      <formula>$L$18=3</formula>
    </cfRule>
  </conditionalFormatting>
  <conditionalFormatting sqref="X52">
    <cfRule type="expression" dxfId="36" priority="4">
      <formula>$L$49=4</formula>
    </cfRule>
  </conditionalFormatting>
  <conditionalFormatting sqref="AI55:AK55">
    <cfRule type="expression" dxfId="35" priority="11">
      <formula>$AF$49=7</formula>
    </cfRule>
  </conditionalFormatting>
  <conditionalFormatting sqref="AI49:AQ49">
    <cfRule type="expression" dxfId="34" priority="17">
      <formula>$AF$49=1</formula>
    </cfRule>
  </conditionalFormatting>
  <conditionalFormatting sqref="AI50:AQ50">
    <cfRule type="expression" dxfId="33" priority="16">
      <formula>$AF$49=2</formula>
    </cfRule>
  </conditionalFormatting>
  <conditionalFormatting sqref="AI51:AQ51">
    <cfRule type="expression" dxfId="32" priority="15">
      <formula>$AF$49=3</formula>
    </cfRule>
  </conditionalFormatting>
  <conditionalFormatting sqref="AI52:AQ52">
    <cfRule type="expression" dxfId="31" priority="14">
      <formula>$AF$49=4</formula>
    </cfRule>
  </conditionalFormatting>
  <conditionalFormatting sqref="AI53:AQ53">
    <cfRule type="expression" dxfId="30" priority="13">
      <formula>$AF$49=5</formula>
    </cfRule>
  </conditionalFormatting>
  <conditionalFormatting sqref="AI54:AQ54">
    <cfRule type="expression" dxfId="29" priority="12">
      <formula>$AF$49=6</formula>
    </cfRule>
  </conditionalFormatting>
  <conditionalFormatting sqref="AL55 AQ55">
    <cfRule type="expression" dxfId="28" priority="10">
      <formula>$AF$49=7</formula>
    </cfRule>
  </conditionalFormatting>
  <dataValidations count="2">
    <dataValidation imeMode="disabled" allowBlank="1" showInputMessage="1" showErrorMessage="1" sqref="L7:N8 Q7:R8 U7:V8 M10:AA10 AC10:AQ10 V15:AA16 AL15:AQ16 AF56:AH59 L56:N59 Q56:R59 U56:V59 L31 L33:N36" xr:uid="{00000000-0002-0000-0000-000000000000}"/>
    <dataValidation imeMode="hiragana" allowBlank="1" showInputMessage="1" showErrorMessage="1" sqref="L11:AA12 S52:W52 AB11:AQ14 AE15:AI16 O15:S16 X23:AP23 L40:AQ45 L60:AQ61 AM55:AP55 L13" xr:uid="{00000000-0002-0000-0000-000001000000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0</xdr:rowOff>
                  </from>
                  <to>
                    <xdr:col>13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0</xdr:rowOff>
                  </from>
                  <to>
                    <xdr:col>13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Group Box 11">
              <controlPr defaultSize="0" autoFill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Option Button 12">
              <controlPr defaultSize="0" autoFill="0" autoLine="0" autoPict="0">
                <anchor moveWithCells="1">
                  <from>
                    <xdr:col>11</xdr:col>
                    <xdr:colOff>161925</xdr:colOff>
                    <xdr:row>48</xdr:row>
                    <xdr:rowOff>0</xdr:rowOff>
                  </from>
                  <to>
                    <xdr:col>13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Option Button 13">
              <controlPr defaultSize="0" autoFill="0" autoLine="0" autoPict="0">
                <anchor moveWithCells="1">
                  <from>
                    <xdr:col>11</xdr:col>
                    <xdr:colOff>161925</xdr:colOff>
                    <xdr:row>49</xdr:row>
                    <xdr:rowOff>0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Option Button 14">
              <controlPr defaultSize="0" autoFill="0" autoLine="0" autoPict="0">
                <anchor moveWithCells="1">
                  <from>
                    <xdr:col>11</xdr:col>
                    <xdr:colOff>161925</xdr:colOff>
                    <xdr:row>50</xdr:row>
                    <xdr:rowOff>0</xdr:rowOff>
                  </from>
                  <to>
                    <xdr:col>13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Group Box 15">
              <controlPr defaultSize="0" autoFill="0" autoPict="0">
                <anchor moveWithCells="1">
                  <from>
                    <xdr:col>31</xdr:col>
                    <xdr:colOff>0</xdr:colOff>
                    <xdr:row>48</xdr:row>
                    <xdr:rowOff>0</xdr:rowOff>
                  </from>
                  <to>
                    <xdr:col>34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Option Button 16">
              <controlPr defaultSize="0" autoFill="0" autoLine="0" autoPict="0">
                <anchor moveWithCells="1">
                  <from>
                    <xdr:col>31</xdr:col>
                    <xdr:colOff>152400</xdr:colOff>
                    <xdr:row>48</xdr:row>
                    <xdr:rowOff>0</xdr:rowOff>
                  </from>
                  <to>
                    <xdr:col>33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Option Button 17">
              <controlPr defaultSize="0" autoFill="0" autoLine="0" autoPict="0">
                <anchor moveWithCells="1">
                  <from>
                    <xdr:col>31</xdr:col>
                    <xdr:colOff>152400</xdr:colOff>
                    <xdr:row>49</xdr:row>
                    <xdr:rowOff>0</xdr:rowOff>
                  </from>
                  <to>
                    <xdr:col>33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Option Button 18">
              <controlPr defaultSize="0" autoFill="0" autoLine="0" autoPict="0">
                <anchor moveWithCells="1">
                  <from>
                    <xdr:col>31</xdr:col>
                    <xdr:colOff>152400</xdr:colOff>
                    <xdr:row>50</xdr:row>
                    <xdr:rowOff>0</xdr:rowOff>
                  </from>
                  <to>
                    <xdr:col>33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Option Button 20">
              <controlPr defaultSize="0" autoFill="0" autoLine="0" autoPict="0">
                <anchor moveWithCells="1">
                  <from>
                    <xdr:col>31</xdr:col>
                    <xdr:colOff>152400</xdr:colOff>
                    <xdr:row>51</xdr:row>
                    <xdr:rowOff>0</xdr:rowOff>
                  </from>
                  <to>
                    <xdr:col>33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Option Button 21">
              <controlPr defaultSize="0" autoFill="0" autoLine="0" autoPict="0">
                <anchor moveWithCells="1">
                  <from>
                    <xdr:col>31</xdr:col>
                    <xdr:colOff>152400</xdr:colOff>
                    <xdr:row>52</xdr:row>
                    <xdr:rowOff>0</xdr:rowOff>
                  </from>
                  <to>
                    <xdr:col>33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Option Button 22">
              <controlPr defaultSize="0" autoFill="0" autoLine="0" autoPict="0">
                <anchor moveWithCells="1">
                  <from>
                    <xdr:col>31</xdr:col>
                    <xdr:colOff>152400</xdr:colOff>
                    <xdr:row>53</xdr:row>
                    <xdr:rowOff>0</xdr:rowOff>
                  </from>
                  <to>
                    <xdr:col>33</xdr:col>
                    <xdr:colOff>76200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Option Button 23">
              <controlPr defaultSize="0" autoFill="0" autoLine="0" autoPict="0">
                <anchor moveWithCells="1">
                  <from>
                    <xdr:col>31</xdr:col>
                    <xdr:colOff>152400</xdr:colOff>
                    <xdr:row>54</xdr:row>
                    <xdr:rowOff>0</xdr:rowOff>
                  </from>
                  <to>
                    <xdr:col>33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Option Button 24">
              <controlPr defaultSize="0" autoFill="0" autoLine="0" autoPict="0">
                <anchor moveWithCells="1">
                  <from>
                    <xdr:col>11</xdr:col>
                    <xdr:colOff>161925</xdr:colOff>
                    <xdr:row>51</xdr:row>
                    <xdr:rowOff>0</xdr:rowOff>
                  </from>
                  <to>
                    <xdr:col>13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Option Button 25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171450</xdr:rowOff>
                  </from>
                  <to>
                    <xdr:col>13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Group Box 26">
              <controlPr defaultSize="0" autoFill="0" autoPict="0">
                <anchor moveWithCells="1">
                  <from>
                    <xdr:col>11</xdr:col>
                    <xdr:colOff>0</xdr:colOff>
                    <xdr:row>22</xdr:row>
                    <xdr:rowOff>171450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Option Button 27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Option Button 28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Option Button 29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Option Button 30">
              <controlPr defaultSize="0" autoFill="0" autoLine="0" autoPict="0">
                <anchor moveWithCells="1">
                  <from>
                    <xdr:col>11</xdr:col>
                    <xdr:colOff>142875</xdr:colOff>
                    <xdr:row>26</xdr:row>
                    <xdr:rowOff>0</xdr:rowOff>
                  </from>
                  <to>
                    <xdr:col>13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A548-71E8-4545-8266-7B4276AD35EE}">
  <dimension ref="B1:BU64"/>
  <sheetViews>
    <sheetView zoomScaleNormal="100" workbookViewId="0">
      <selection activeCell="L7" sqref="L7:N8"/>
    </sheetView>
  </sheetViews>
  <sheetFormatPr defaultColWidth="2.25" defaultRowHeight="13.5" customHeight="1" x14ac:dyDescent="0.15"/>
  <cols>
    <col min="1" max="16384" width="2.25" style="8"/>
  </cols>
  <sheetData>
    <row r="1" spans="2:45" ht="13.5" customHeight="1" x14ac:dyDescent="0.15">
      <c r="B1" s="18" t="s">
        <v>71</v>
      </c>
      <c r="AS1" s="18"/>
    </row>
    <row r="2" spans="2:45" s="7" customFormat="1" ht="13.5" customHeight="1" x14ac:dyDescent="0.15">
      <c r="B2" s="21" t="s">
        <v>125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 t="s">
        <v>1</v>
      </c>
      <c r="AC2" s="21"/>
      <c r="AD2" s="21"/>
      <c r="AE2" s="21"/>
      <c r="AF2" s="21"/>
      <c r="AG2" s="21"/>
      <c r="AH2" s="21"/>
      <c r="AI2" s="21"/>
      <c r="AJ2" s="21" t="s">
        <v>0</v>
      </c>
      <c r="AK2" s="21"/>
      <c r="AL2" s="21"/>
      <c r="AM2" s="21"/>
      <c r="AN2" s="21"/>
      <c r="AO2" s="21"/>
      <c r="AP2" s="21"/>
      <c r="AQ2" s="21"/>
    </row>
    <row r="3" spans="2:45" ht="13.5" customHeight="1" x14ac:dyDescent="0.15">
      <c r="B3" s="58" t="s">
        <v>73</v>
      </c>
      <c r="C3" s="59"/>
      <c r="D3" s="60"/>
      <c r="E3" s="80" t="s">
        <v>124</v>
      </c>
      <c r="F3" s="81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9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61"/>
      <c r="C4" s="62"/>
      <c r="D4" s="63"/>
      <c r="E4" s="82"/>
      <c r="F4" s="83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54"/>
      <c r="AC5" s="54"/>
      <c r="AD5" s="54"/>
      <c r="AE5" s="54"/>
      <c r="AF5" s="54"/>
      <c r="AG5" s="54"/>
      <c r="AH5" s="54"/>
      <c r="AI5" s="54"/>
      <c r="AJ5" s="49"/>
      <c r="AK5" s="49"/>
      <c r="AL5" s="49"/>
      <c r="AM5" s="49"/>
      <c r="AN5" s="49"/>
      <c r="AO5" s="49"/>
      <c r="AP5" s="49"/>
      <c r="AQ5" s="49"/>
    </row>
    <row r="6" spans="2:45" ht="13.5" customHeight="1" thickBot="1" x14ac:dyDescent="0.2">
      <c r="B6" s="9" t="s">
        <v>69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50"/>
      <c r="AK6" s="50"/>
      <c r="AL6" s="50"/>
      <c r="AM6" s="50"/>
      <c r="AN6" s="50"/>
      <c r="AO6" s="50"/>
      <c r="AP6" s="50"/>
      <c r="AQ6" s="50"/>
    </row>
    <row r="7" spans="2:45" ht="13.5" customHeight="1" thickTop="1" x14ac:dyDescent="0.15">
      <c r="B7" s="64" t="s">
        <v>2</v>
      </c>
      <c r="C7" s="65"/>
      <c r="D7" s="65"/>
      <c r="E7" s="65"/>
      <c r="F7" s="65"/>
      <c r="G7" s="65"/>
      <c r="H7" s="65"/>
      <c r="I7" s="65"/>
      <c r="J7" s="65"/>
      <c r="K7" s="66"/>
      <c r="L7" s="272">
        <v>2023</v>
      </c>
      <c r="M7" s="273"/>
      <c r="N7" s="273"/>
      <c r="O7" s="74" t="s">
        <v>27</v>
      </c>
      <c r="P7" s="74"/>
      <c r="Q7" s="273">
        <v>4</v>
      </c>
      <c r="R7" s="273"/>
      <c r="S7" s="74" t="s">
        <v>29</v>
      </c>
      <c r="T7" s="74"/>
      <c r="U7" s="273">
        <v>1</v>
      </c>
      <c r="V7" s="273"/>
      <c r="W7" s="74" t="s">
        <v>28</v>
      </c>
      <c r="X7" s="76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Bot="1" x14ac:dyDescent="0.2">
      <c r="B8" s="67"/>
      <c r="C8" s="68"/>
      <c r="D8" s="68"/>
      <c r="E8" s="68"/>
      <c r="F8" s="68"/>
      <c r="G8" s="68"/>
      <c r="H8" s="68"/>
      <c r="I8" s="68"/>
      <c r="J8" s="68"/>
      <c r="K8" s="69"/>
      <c r="L8" s="274"/>
      <c r="M8" s="275"/>
      <c r="N8" s="275"/>
      <c r="O8" s="75"/>
      <c r="P8" s="75"/>
      <c r="Q8" s="275"/>
      <c r="R8" s="275"/>
      <c r="S8" s="75"/>
      <c r="T8" s="75"/>
      <c r="U8" s="275"/>
      <c r="V8" s="275"/>
      <c r="W8" s="75"/>
      <c r="X8" s="77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Top="1" thickBo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8" t="s">
        <v>6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100"/>
    </row>
    <row r="10" spans="2:45" ht="13.5" customHeight="1" thickTop="1" x14ac:dyDescent="0.15">
      <c r="B10" s="101" t="s">
        <v>11</v>
      </c>
      <c r="C10" s="102"/>
      <c r="D10" s="9"/>
      <c r="E10" s="84" t="s">
        <v>3</v>
      </c>
      <c r="F10" s="85"/>
      <c r="G10" s="85"/>
      <c r="H10" s="85"/>
      <c r="I10" s="85"/>
      <c r="J10" s="85"/>
      <c r="K10" s="88" t="s">
        <v>44</v>
      </c>
      <c r="L10" s="19" t="s">
        <v>4</v>
      </c>
      <c r="M10" s="276" t="s">
        <v>77</v>
      </c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7"/>
      <c r="AB10" s="20" t="s">
        <v>4</v>
      </c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8"/>
    </row>
    <row r="11" spans="2:45" ht="13.5" customHeight="1" x14ac:dyDescent="0.15">
      <c r="B11" s="103"/>
      <c r="C11" s="104"/>
      <c r="D11" s="9"/>
      <c r="E11" s="107"/>
      <c r="F11" s="108"/>
      <c r="G11" s="108"/>
      <c r="H11" s="108"/>
      <c r="I11" s="108"/>
      <c r="J11" s="108"/>
      <c r="K11" s="109"/>
      <c r="L11" s="279" t="s">
        <v>78</v>
      </c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1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2"/>
    </row>
    <row r="12" spans="2:45" ht="13.5" customHeight="1" x14ac:dyDescent="0.15">
      <c r="B12" s="103"/>
      <c r="C12" s="104"/>
      <c r="D12" s="9"/>
      <c r="E12" s="86"/>
      <c r="F12" s="87"/>
      <c r="G12" s="87"/>
      <c r="H12" s="87"/>
      <c r="I12" s="87"/>
      <c r="J12" s="87"/>
      <c r="K12" s="89"/>
      <c r="L12" s="279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1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2"/>
    </row>
    <row r="13" spans="2:45" ht="13.5" customHeight="1" x14ac:dyDescent="0.15">
      <c r="B13" s="103"/>
      <c r="C13" s="104"/>
      <c r="D13" s="9"/>
      <c r="E13" s="84" t="s">
        <v>5</v>
      </c>
      <c r="F13" s="85"/>
      <c r="G13" s="85"/>
      <c r="H13" s="85"/>
      <c r="I13" s="85"/>
      <c r="J13" s="85"/>
      <c r="K13" s="88" t="s">
        <v>44</v>
      </c>
      <c r="L13" s="330" t="s">
        <v>79</v>
      </c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332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9"/>
    </row>
    <row r="14" spans="2:45" ht="13.5" customHeight="1" x14ac:dyDescent="0.15">
      <c r="B14" s="103"/>
      <c r="C14" s="104"/>
      <c r="D14" s="9"/>
      <c r="E14" s="86"/>
      <c r="F14" s="87"/>
      <c r="G14" s="87"/>
      <c r="H14" s="87"/>
      <c r="I14" s="87"/>
      <c r="J14" s="87"/>
      <c r="K14" s="89"/>
      <c r="L14" s="331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333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1"/>
    </row>
    <row r="15" spans="2:45" ht="13.5" customHeight="1" x14ac:dyDescent="0.15">
      <c r="B15" s="103"/>
      <c r="C15" s="104"/>
      <c r="D15" s="9"/>
      <c r="E15" s="84" t="s">
        <v>23</v>
      </c>
      <c r="F15" s="85"/>
      <c r="G15" s="85"/>
      <c r="H15" s="85"/>
      <c r="I15" s="85"/>
      <c r="J15" s="85"/>
      <c r="K15" s="88"/>
      <c r="L15" s="90" t="s">
        <v>24</v>
      </c>
      <c r="M15" s="91"/>
      <c r="N15" s="91"/>
      <c r="O15" s="292" t="s">
        <v>80</v>
      </c>
      <c r="P15" s="292"/>
      <c r="Q15" s="292"/>
      <c r="R15" s="292"/>
      <c r="S15" s="292"/>
      <c r="T15" s="91" t="s">
        <v>25</v>
      </c>
      <c r="U15" s="91"/>
      <c r="V15" s="283" t="s">
        <v>81</v>
      </c>
      <c r="W15" s="283"/>
      <c r="X15" s="283"/>
      <c r="Y15" s="283"/>
      <c r="Z15" s="283"/>
      <c r="AA15" s="294"/>
      <c r="AB15" s="91" t="s">
        <v>24</v>
      </c>
      <c r="AC15" s="91"/>
      <c r="AD15" s="91"/>
      <c r="AE15" s="292"/>
      <c r="AF15" s="292"/>
      <c r="AG15" s="292"/>
      <c r="AH15" s="292"/>
      <c r="AI15" s="292"/>
      <c r="AJ15" s="91" t="s">
        <v>25</v>
      </c>
      <c r="AK15" s="91"/>
      <c r="AL15" s="283"/>
      <c r="AM15" s="283"/>
      <c r="AN15" s="283"/>
      <c r="AO15" s="283"/>
      <c r="AP15" s="283"/>
      <c r="AQ15" s="284"/>
    </row>
    <row r="16" spans="2:45" ht="13.5" customHeight="1" thickBot="1" x14ac:dyDescent="0.2">
      <c r="B16" s="105"/>
      <c r="C16" s="106"/>
      <c r="D16" s="9"/>
      <c r="E16" s="86"/>
      <c r="F16" s="87"/>
      <c r="G16" s="87"/>
      <c r="H16" s="87"/>
      <c r="I16" s="87"/>
      <c r="J16" s="87"/>
      <c r="K16" s="89"/>
      <c r="L16" s="92"/>
      <c r="M16" s="93"/>
      <c r="N16" s="93"/>
      <c r="O16" s="293"/>
      <c r="P16" s="293"/>
      <c r="Q16" s="293"/>
      <c r="R16" s="293"/>
      <c r="S16" s="293"/>
      <c r="T16" s="93" t="s">
        <v>26</v>
      </c>
      <c r="U16" s="93"/>
      <c r="V16" s="285" t="s">
        <v>82</v>
      </c>
      <c r="W16" s="285"/>
      <c r="X16" s="285"/>
      <c r="Y16" s="285"/>
      <c r="Z16" s="285"/>
      <c r="AA16" s="286"/>
      <c r="AB16" s="93"/>
      <c r="AC16" s="93"/>
      <c r="AD16" s="93"/>
      <c r="AE16" s="293"/>
      <c r="AF16" s="293"/>
      <c r="AG16" s="293"/>
      <c r="AH16" s="293"/>
      <c r="AI16" s="293"/>
      <c r="AJ16" s="93" t="s">
        <v>26</v>
      </c>
      <c r="AK16" s="93"/>
      <c r="AL16" s="285"/>
      <c r="AM16" s="285"/>
      <c r="AN16" s="285"/>
      <c r="AO16" s="285"/>
      <c r="AP16" s="285"/>
      <c r="AQ16" s="287"/>
    </row>
    <row r="17" spans="2:43" ht="13.5" customHeight="1" thickTop="1" thickBot="1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2:43" ht="13.5" customHeight="1" thickTop="1" x14ac:dyDescent="0.15">
      <c r="B18" s="101" t="s">
        <v>31</v>
      </c>
      <c r="C18" s="102"/>
      <c r="D18" s="9"/>
      <c r="E18" s="84" t="s">
        <v>22</v>
      </c>
      <c r="F18" s="85"/>
      <c r="G18" s="85"/>
      <c r="H18" s="85"/>
      <c r="I18" s="85"/>
      <c r="J18" s="85"/>
      <c r="K18" s="88"/>
      <c r="L18" s="131">
        <v>2</v>
      </c>
      <c r="M18" s="132"/>
      <c r="N18" s="133"/>
      <c r="O18" s="124" t="s">
        <v>61</v>
      </c>
      <c r="P18" s="125"/>
      <c r="Q18" s="125"/>
      <c r="R18" s="125"/>
      <c r="S18" s="125"/>
      <c r="T18" s="125"/>
      <c r="U18" s="125"/>
      <c r="V18" s="125"/>
      <c r="W18" s="134" t="s">
        <v>40</v>
      </c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5"/>
    </row>
    <row r="19" spans="2:43" ht="13.5" customHeight="1" x14ac:dyDescent="0.15">
      <c r="B19" s="103"/>
      <c r="C19" s="104"/>
      <c r="D19" s="9"/>
      <c r="E19" s="107"/>
      <c r="F19" s="108"/>
      <c r="G19" s="108"/>
      <c r="H19" s="108"/>
      <c r="I19" s="108"/>
      <c r="J19" s="108"/>
      <c r="K19" s="109"/>
      <c r="L19" s="126"/>
      <c r="M19" s="127"/>
      <c r="N19" s="128"/>
      <c r="O19" s="90" t="s">
        <v>62</v>
      </c>
      <c r="P19" s="91"/>
      <c r="Q19" s="91"/>
      <c r="R19" s="91"/>
      <c r="S19" s="91"/>
      <c r="T19" s="91"/>
      <c r="U19" s="91"/>
      <c r="V19" s="91"/>
      <c r="W19" s="136" t="s">
        <v>63</v>
      </c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7"/>
    </row>
    <row r="20" spans="2:43" ht="13.5" customHeight="1" x14ac:dyDescent="0.15">
      <c r="B20" s="103"/>
      <c r="C20" s="104"/>
      <c r="D20" s="9"/>
      <c r="E20" s="86"/>
      <c r="F20" s="87"/>
      <c r="G20" s="87"/>
      <c r="H20" s="87"/>
      <c r="I20" s="87"/>
      <c r="J20" s="87"/>
      <c r="K20" s="89"/>
      <c r="L20" s="126"/>
      <c r="M20" s="127"/>
      <c r="N20" s="128"/>
      <c r="O20" s="129" t="s">
        <v>62</v>
      </c>
      <c r="P20" s="130"/>
      <c r="Q20" s="130"/>
      <c r="R20" s="130"/>
      <c r="S20" s="130"/>
      <c r="T20" s="130"/>
      <c r="U20" s="130"/>
      <c r="V20" s="130"/>
      <c r="W20" s="141" t="s">
        <v>64</v>
      </c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2"/>
    </row>
    <row r="21" spans="2:43" ht="13.5" customHeight="1" x14ac:dyDescent="0.15">
      <c r="B21" s="103"/>
      <c r="C21" s="104"/>
      <c r="D21" s="9"/>
      <c r="E21" s="84" t="s">
        <v>8</v>
      </c>
      <c r="F21" s="85"/>
      <c r="G21" s="85"/>
      <c r="H21" s="85"/>
      <c r="I21" s="85"/>
      <c r="J21" s="85"/>
      <c r="K21" s="88"/>
      <c r="L21" s="121">
        <v>1</v>
      </c>
      <c r="M21" s="122"/>
      <c r="N21" s="123"/>
      <c r="O21" s="124" t="s">
        <v>32</v>
      </c>
      <c r="P21" s="125"/>
      <c r="Q21" s="125"/>
      <c r="R21" s="125"/>
      <c r="S21" s="125"/>
      <c r="T21" s="125"/>
      <c r="U21" s="125"/>
      <c r="V21" s="125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5"/>
    </row>
    <row r="22" spans="2:43" ht="13.5" customHeight="1" x14ac:dyDescent="0.15">
      <c r="B22" s="103"/>
      <c r="C22" s="104"/>
      <c r="D22" s="9"/>
      <c r="E22" s="107"/>
      <c r="F22" s="108"/>
      <c r="G22" s="108"/>
      <c r="H22" s="108"/>
      <c r="I22" s="108"/>
      <c r="J22" s="108"/>
      <c r="K22" s="109"/>
      <c r="L22" s="126"/>
      <c r="M22" s="127"/>
      <c r="N22" s="128"/>
      <c r="O22" s="90" t="s">
        <v>33</v>
      </c>
      <c r="P22" s="91"/>
      <c r="Q22" s="91"/>
      <c r="R22" s="91"/>
      <c r="S22" s="91"/>
      <c r="T22" s="91"/>
      <c r="U22" s="91"/>
      <c r="V22" s="91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/>
    </row>
    <row r="23" spans="2:43" ht="13.5" customHeight="1" x14ac:dyDescent="0.15">
      <c r="B23" s="103"/>
      <c r="C23" s="104"/>
      <c r="D23" s="9"/>
      <c r="E23" s="86"/>
      <c r="F23" s="87"/>
      <c r="G23" s="87"/>
      <c r="H23" s="87"/>
      <c r="I23" s="87"/>
      <c r="J23" s="87"/>
      <c r="K23" s="89"/>
      <c r="L23" s="126"/>
      <c r="M23" s="127"/>
      <c r="N23" s="128"/>
      <c r="O23" s="129" t="s">
        <v>34</v>
      </c>
      <c r="P23" s="130"/>
      <c r="Q23" s="130"/>
      <c r="R23" s="130"/>
      <c r="S23" s="130"/>
      <c r="T23" s="130"/>
      <c r="U23" s="130"/>
      <c r="V23" s="130"/>
      <c r="W23" s="26" t="s">
        <v>36</v>
      </c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27" t="s">
        <v>35</v>
      </c>
    </row>
    <row r="24" spans="2:43" ht="13.5" customHeight="1" x14ac:dyDescent="0.15">
      <c r="B24" s="103"/>
      <c r="C24" s="104"/>
      <c r="D24" s="9"/>
      <c r="E24" s="84" t="s">
        <v>30</v>
      </c>
      <c r="F24" s="85"/>
      <c r="G24" s="85"/>
      <c r="H24" s="85"/>
      <c r="I24" s="85"/>
      <c r="J24" s="85"/>
      <c r="K24" s="88"/>
      <c r="L24" s="121">
        <v>1</v>
      </c>
      <c r="M24" s="122"/>
      <c r="N24" s="123"/>
      <c r="O24" s="124" t="s">
        <v>129</v>
      </c>
      <c r="P24" s="125"/>
      <c r="Q24" s="125"/>
      <c r="R24" s="125"/>
      <c r="S24" s="125"/>
      <c r="T24" s="125"/>
      <c r="U24" s="125"/>
      <c r="V24" s="125"/>
      <c r="W24" s="134" t="s">
        <v>40</v>
      </c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5"/>
    </row>
    <row r="25" spans="2:43" ht="13.5" customHeight="1" x14ac:dyDescent="0.15">
      <c r="B25" s="103"/>
      <c r="C25" s="104"/>
      <c r="D25" s="9"/>
      <c r="E25" s="107"/>
      <c r="F25" s="108"/>
      <c r="G25" s="108"/>
      <c r="H25" s="108"/>
      <c r="I25" s="108"/>
      <c r="J25" s="108"/>
      <c r="K25" s="109"/>
      <c r="L25" s="55"/>
      <c r="M25" s="56"/>
      <c r="N25" s="57"/>
      <c r="O25" s="90" t="s">
        <v>130</v>
      </c>
      <c r="P25" s="91"/>
      <c r="Q25" s="91"/>
      <c r="R25" s="91"/>
      <c r="S25" s="91"/>
      <c r="T25" s="91"/>
      <c r="U25" s="91"/>
      <c r="V25" s="91"/>
      <c r="W25" s="136" t="s">
        <v>40</v>
      </c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7"/>
    </row>
    <row r="26" spans="2:43" ht="13.5" customHeight="1" x14ac:dyDescent="0.15">
      <c r="B26" s="103"/>
      <c r="C26" s="104"/>
      <c r="D26" s="9"/>
      <c r="E26" s="107"/>
      <c r="F26" s="108"/>
      <c r="G26" s="108"/>
      <c r="H26" s="108"/>
      <c r="I26" s="108"/>
      <c r="J26" s="108"/>
      <c r="K26" s="109"/>
      <c r="L26" s="126">
        <v>3</v>
      </c>
      <c r="M26" s="127"/>
      <c r="N26" s="128"/>
      <c r="O26" s="90" t="s">
        <v>37</v>
      </c>
      <c r="P26" s="91"/>
      <c r="Q26" s="91"/>
      <c r="R26" s="91"/>
      <c r="S26" s="91"/>
      <c r="T26" s="91"/>
      <c r="U26" s="91"/>
      <c r="V26" s="91"/>
      <c r="W26" s="136" t="s">
        <v>41</v>
      </c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7"/>
    </row>
    <row r="27" spans="2:43" ht="13.5" customHeight="1" thickBot="1" x14ac:dyDescent="0.2">
      <c r="B27" s="105"/>
      <c r="C27" s="106"/>
      <c r="D27" s="9"/>
      <c r="E27" s="86"/>
      <c r="F27" s="87"/>
      <c r="G27" s="87"/>
      <c r="H27" s="87"/>
      <c r="I27" s="87"/>
      <c r="J27" s="87"/>
      <c r="K27" s="89"/>
      <c r="L27" s="138">
        <v>1</v>
      </c>
      <c r="M27" s="139"/>
      <c r="N27" s="140"/>
      <c r="O27" s="129" t="s">
        <v>38</v>
      </c>
      <c r="P27" s="130"/>
      <c r="Q27" s="130"/>
      <c r="R27" s="130"/>
      <c r="S27" s="130"/>
      <c r="T27" s="130"/>
      <c r="U27" s="130"/>
      <c r="V27" s="130"/>
      <c r="W27" s="141" t="s">
        <v>42</v>
      </c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2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01" t="s">
        <v>12</v>
      </c>
      <c r="C29" s="102"/>
      <c r="D29" s="9"/>
      <c r="E29" s="64" t="s">
        <v>10</v>
      </c>
      <c r="F29" s="65"/>
      <c r="G29" s="65"/>
      <c r="H29" s="65"/>
      <c r="I29" s="65"/>
      <c r="J29" s="65"/>
      <c r="K29" s="65"/>
      <c r="L29" s="152" t="s">
        <v>13</v>
      </c>
      <c r="M29" s="153"/>
      <c r="N29" s="153"/>
      <c r="O29" s="153"/>
      <c r="P29" s="154"/>
      <c r="Q29" s="152" t="s">
        <v>16</v>
      </c>
      <c r="R29" s="153"/>
      <c r="S29" s="153"/>
      <c r="T29" s="153"/>
      <c r="U29" s="153"/>
      <c r="V29" s="153"/>
      <c r="W29" s="154"/>
      <c r="X29" s="161" t="s">
        <v>14</v>
      </c>
      <c r="Y29" s="162"/>
      <c r="Z29" s="162"/>
      <c r="AA29" s="162"/>
      <c r="AB29" s="162"/>
      <c r="AC29" s="162"/>
      <c r="AD29" s="162"/>
      <c r="AE29" s="162"/>
      <c r="AF29" s="163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2:43" ht="13.5" customHeight="1" thickBot="1" x14ac:dyDescent="0.2">
      <c r="B30" s="103"/>
      <c r="C30" s="104"/>
      <c r="D30" s="9"/>
      <c r="E30" s="67"/>
      <c r="F30" s="68"/>
      <c r="G30" s="68"/>
      <c r="H30" s="68"/>
      <c r="I30" s="68"/>
      <c r="J30" s="68"/>
      <c r="K30" s="68"/>
      <c r="L30" s="155"/>
      <c r="M30" s="156"/>
      <c r="N30" s="156"/>
      <c r="O30" s="156"/>
      <c r="P30" s="157"/>
      <c r="Q30" s="158"/>
      <c r="R30" s="159"/>
      <c r="S30" s="159"/>
      <c r="T30" s="159"/>
      <c r="U30" s="159"/>
      <c r="V30" s="159"/>
      <c r="W30" s="160"/>
      <c r="X30" s="164"/>
      <c r="Y30" s="165"/>
      <c r="Z30" s="165"/>
      <c r="AA30" s="165"/>
      <c r="AB30" s="165"/>
      <c r="AC30" s="165"/>
      <c r="AD30" s="165"/>
      <c r="AE30" s="165"/>
      <c r="AF30" s="166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2:43" ht="13.5" customHeight="1" thickTop="1" x14ac:dyDescent="0.15">
      <c r="B31" s="103"/>
      <c r="C31" s="104"/>
      <c r="D31" s="9"/>
      <c r="E31" s="167" t="s">
        <v>68</v>
      </c>
      <c r="F31" s="168"/>
      <c r="G31" s="168"/>
      <c r="H31" s="168"/>
      <c r="I31" s="168"/>
      <c r="J31" s="168"/>
      <c r="K31" s="168"/>
      <c r="L31" s="295">
        <v>3</v>
      </c>
      <c r="M31" s="296"/>
      <c r="N31" s="297"/>
      <c r="O31" s="177" t="s">
        <v>17</v>
      </c>
      <c r="P31" s="178"/>
      <c r="Q31" s="181">
        <v>1300</v>
      </c>
      <c r="R31" s="182"/>
      <c r="S31" s="182"/>
      <c r="T31" s="182"/>
      <c r="U31" s="177" t="s">
        <v>15</v>
      </c>
      <c r="V31" s="177"/>
      <c r="W31" s="177"/>
      <c r="X31" s="185">
        <f>IF(L31="","",Q31*L31)</f>
        <v>3900</v>
      </c>
      <c r="Y31" s="186"/>
      <c r="Z31" s="186"/>
      <c r="AA31" s="186"/>
      <c r="AB31" s="186"/>
      <c r="AC31" s="186"/>
      <c r="AD31" s="186"/>
      <c r="AE31" s="177" t="s">
        <v>20</v>
      </c>
      <c r="AF31" s="178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2:43" ht="13.5" customHeight="1" x14ac:dyDescent="0.15">
      <c r="B32" s="103"/>
      <c r="C32" s="104"/>
      <c r="D32" s="9"/>
      <c r="E32" s="169"/>
      <c r="F32" s="170"/>
      <c r="G32" s="170"/>
      <c r="H32" s="170"/>
      <c r="I32" s="170"/>
      <c r="J32" s="170"/>
      <c r="K32" s="170"/>
      <c r="L32" s="298"/>
      <c r="M32" s="299"/>
      <c r="N32" s="300"/>
      <c r="O32" s="179"/>
      <c r="P32" s="180"/>
      <c r="Q32" s="183"/>
      <c r="R32" s="184"/>
      <c r="S32" s="184"/>
      <c r="T32" s="184"/>
      <c r="U32" s="179"/>
      <c r="V32" s="179"/>
      <c r="W32" s="179"/>
      <c r="X32" s="187"/>
      <c r="Y32" s="188"/>
      <c r="Z32" s="188"/>
      <c r="AA32" s="188"/>
      <c r="AB32" s="188"/>
      <c r="AC32" s="188"/>
      <c r="AD32" s="188"/>
      <c r="AE32" s="179"/>
      <c r="AF32" s="180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3.5" customHeight="1" x14ac:dyDescent="0.15">
      <c r="B33" s="103"/>
      <c r="C33" s="104"/>
      <c r="D33" s="9"/>
      <c r="E33" s="167" t="s">
        <v>120</v>
      </c>
      <c r="F33" s="168"/>
      <c r="G33" s="168"/>
      <c r="H33" s="168"/>
      <c r="I33" s="168"/>
      <c r="J33" s="168"/>
      <c r="K33" s="168"/>
      <c r="L33" s="298"/>
      <c r="M33" s="299"/>
      <c r="N33" s="300"/>
      <c r="O33" s="177" t="s">
        <v>18</v>
      </c>
      <c r="P33" s="178"/>
      <c r="Q33" s="181">
        <v>1410</v>
      </c>
      <c r="R33" s="182"/>
      <c r="S33" s="182"/>
      <c r="T33" s="182"/>
      <c r="U33" s="177" t="s">
        <v>19</v>
      </c>
      <c r="V33" s="177"/>
      <c r="W33" s="177"/>
      <c r="X33" s="185" t="str">
        <f>IF(L33="","",Q33*L33)</f>
        <v/>
      </c>
      <c r="Y33" s="186"/>
      <c r="Z33" s="186"/>
      <c r="AA33" s="186"/>
      <c r="AB33" s="186"/>
      <c r="AC33" s="186"/>
      <c r="AD33" s="186"/>
      <c r="AE33" s="177" t="s">
        <v>20</v>
      </c>
      <c r="AF33" s="178"/>
      <c r="AG33" s="17" t="s">
        <v>121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3.5" customHeight="1" x14ac:dyDescent="0.15">
      <c r="B34" s="103"/>
      <c r="C34" s="104"/>
      <c r="D34" s="9"/>
      <c r="E34" s="169"/>
      <c r="F34" s="170"/>
      <c r="G34" s="170"/>
      <c r="H34" s="170"/>
      <c r="I34" s="170"/>
      <c r="J34" s="170"/>
      <c r="K34" s="170"/>
      <c r="L34" s="298"/>
      <c r="M34" s="299"/>
      <c r="N34" s="300"/>
      <c r="O34" s="179"/>
      <c r="P34" s="180"/>
      <c r="Q34" s="183"/>
      <c r="R34" s="184"/>
      <c r="S34" s="184"/>
      <c r="T34" s="184"/>
      <c r="U34" s="179"/>
      <c r="V34" s="179"/>
      <c r="W34" s="179"/>
      <c r="X34" s="189"/>
      <c r="Y34" s="190"/>
      <c r="Z34" s="190"/>
      <c r="AA34" s="190"/>
      <c r="AB34" s="190"/>
      <c r="AC34" s="190"/>
      <c r="AD34" s="190"/>
      <c r="AE34" s="179"/>
      <c r="AF34" s="180"/>
      <c r="AG34" s="17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3.5" customHeight="1" x14ac:dyDescent="0.15">
      <c r="B35" s="103"/>
      <c r="C35" s="104"/>
      <c r="D35" s="9"/>
      <c r="E35" s="167" t="s">
        <v>119</v>
      </c>
      <c r="F35" s="168"/>
      <c r="G35" s="168"/>
      <c r="H35" s="168"/>
      <c r="I35" s="168"/>
      <c r="J35" s="168"/>
      <c r="K35" s="168"/>
      <c r="L35" s="298"/>
      <c r="M35" s="299"/>
      <c r="N35" s="300"/>
      <c r="O35" s="177" t="s">
        <v>18</v>
      </c>
      <c r="P35" s="178"/>
      <c r="Q35" s="181">
        <v>1250</v>
      </c>
      <c r="R35" s="182"/>
      <c r="S35" s="182"/>
      <c r="T35" s="182"/>
      <c r="U35" s="177" t="s">
        <v>19</v>
      </c>
      <c r="V35" s="177"/>
      <c r="W35" s="177"/>
      <c r="X35" s="185" t="str">
        <f>IF(L35="","",Q35*L35)</f>
        <v/>
      </c>
      <c r="Y35" s="186"/>
      <c r="Z35" s="186"/>
      <c r="AA35" s="186"/>
      <c r="AB35" s="186"/>
      <c r="AC35" s="186"/>
      <c r="AD35" s="186"/>
      <c r="AE35" s="177" t="s">
        <v>20</v>
      </c>
      <c r="AF35" s="178"/>
      <c r="AG35" s="17" t="s">
        <v>122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3.5" customHeight="1" thickBot="1" x14ac:dyDescent="0.2">
      <c r="B36" s="103"/>
      <c r="C36" s="104"/>
      <c r="D36" s="9"/>
      <c r="E36" s="169"/>
      <c r="F36" s="170"/>
      <c r="G36" s="170"/>
      <c r="H36" s="170"/>
      <c r="I36" s="170"/>
      <c r="J36" s="170"/>
      <c r="K36" s="170"/>
      <c r="L36" s="310"/>
      <c r="M36" s="311"/>
      <c r="N36" s="312"/>
      <c r="O36" s="179"/>
      <c r="P36" s="180"/>
      <c r="Q36" s="183"/>
      <c r="R36" s="184"/>
      <c r="S36" s="184"/>
      <c r="T36" s="184"/>
      <c r="U36" s="179"/>
      <c r="V36" s="179"/>
      <c r="W36" s="179"/>
      <c r="X36" s="189"/>
      <c r="Y36" s="190"/>
      <c r="Z36" s="190"/>
      <c r="AA36" s="190"/>
      <c r="AB36" s="190"/>
      <c r="AC36" s="190"/>
      <c r="AD36" s="190"/>
      <c r="AE36" s="179"/>
      <c r="AF36" s="180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3.5" customHeight="1" thickTop="1" x14ac:dyDescent="0.15">
      <c r="B37" s="103"/>
      <c r="C37" s="104"/>
      <c r="D37" s="9"/>
      <c r="E37" s="13" t="s">
        <v>44</v>
      </c>
      <c r="F37" s="14" t="s">
        <v>65</v>
      </c>
      <c r="G37" s="14"/>
      <c r="H37" s="14"/>
      <c r="I37" s="14"/>
      <c r="J37" s="14"/>
      <c r="K37" s="14"/>
      <c r="L37" s="17"/>
      <c r="M37" s="17"/>
      <c r="N37" s="17"/>
      <c r="O37" s="14"/>
      <c r="P37" s="14"/>
      <c r="Q37" s="14"/>
      <c r="R37" s="15"/>
      <c r="S37" s="15"/>
      <c r="T37" s="15"/>
      <c r="U37" s="15"/>
      <c r="V37" s="202" t="s">
        <v>9</v>
      </c>
      <c r="W37" s="203"/>
      <c r="X37" s="206">
        <f>IF(SUM(X31:AD36)=0,"",SUM(X31:AD36))</f>
        <v>3900</v>
      </c>
      <c r="Y37" s="206"/>
      <c r="Z37" s="206"/>
      <c r="AA37" s="206"/>
      <c r="AB37" s="206"/>
      <c r="AC37" s="206"/>
      <c r="AD37" s="207"/>
      <c r="AE37" s="178" t="s">
        <v>20</v>
      </c>
      <c r="AF37" s="191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3.5" customHeight="1" x14ac:dyDescent="0.15">
      <c r="B38" s="105"/>
      <c r="C38" s="106"/>
      <c r="D38" s="9"/>
      <c r="E38" s="17" t="s">
        <v>66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6"/>
      <c r="S38" s="16"/>
      <c r="T38" s="16"/>
      <c r="U38" s="16"/>
      <c r="V38" s="204"/>
      <c r="W38" s="205"/>
      <c r="X38" s="208"/>
      <c r="Y38" s="208"/>
      <c r="Z38" s="208"/>
      <c r="AA38" s="208"/>
      <c r="AB38" s="208"/>
      <c r="AC38" s="208"/>
      <c r="AD38" s="209"/>
      <c r="AE38" s="180"/>
      <c r="AF38" s="192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3.5" customHeight="1" thickBot="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3.5" customHeight="1" thickTop="1" x14ac:dyDescent="0.15">
      <c r="B40" s="101" t="s">
        <v>39</v>
      </c>
      <c r="C40" s="102"/>
      <c r="D40" s="9"/>
      <c r="E40" s="84" t="s">
        <v>43</v>
      </c>
      <c r="F40" s="85"/>
      <c r="G40" s="85"/>
      <c r="H40" s="85"/>
      <c r="I40" s="85"/>
      <c r="J40" s="85"/>
      <c r="K40" s="88" t="s">
        <v>44</v>
      </c>
      <c r="L40" s="301" t="s">
        <v>126</v>
      </c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3"/>
    </row>
    <row r="41" spans="2:43" ht="13.5" customHeight="1" x14ac:dyDescent="0.15">
      <c r="B41" s="103"/>
      <c r="C41" s="104"/>
      <c r="D41" s="9"/>
      <c r="E41" s="86"/>
      <c r="F41" s="87"/>
      <c r="G41" s="87"/>
      <c r="H41" s="87"/>
      <c r="I41" s="87"/>
      <c r="J41" s="87"/>
      <c r="K41" s="89"/>
      <c r="L41" s="304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6"/>
    </row>
    <row r="42" spans="2:43" ht="13.5" customHeight="1" x14ac:dyDescent="0.15">
      <c r="B42" s="103"/>
      <c r="C42" s="104"/>
      <c r="D42" s="9"/>
      <c r="E42" s="84" t="s">
        <v>21</v>
      </c>
      <c r="F42" s="85"/>
      <c r="G42" s="85"/>
      <c r="H42" s="85"/>
      <c r="I42" s="85"/>
      <c r="J42" s="85"/>
      <c r="K42" s="88" t="s">
        <v>44</v>
      </c>
      <c r="L42" s="307" t="s">
        <v>127</v>
      </c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9"/>
    </row>
    <row r="43" spans="2:43" ht="13.5" customHeight="1" x14ac:dyDescent="0.15">
      <c r="B43" s="103"/>
      <c r="C43" s="104"/>
      <c r="D43" s="9"/>
      <c r="E43" s="86"/>
      <c r="F43" s="87"/>
      <c r="G43" s="87"/>
      <c r="H43" s="87"/>
      <c r="I43" s="87"/>
      <c r="J43" s="87"/>
      <c r="K43" s="89"/>
      <c r="L43" s="304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6"/>
    </row>
    <row r="44" spans="2:43" ht="13.5" customHeight="1" x14ac:dyDescent="0.15">
      <c r="B44" s="103"/>
      <c r="C44" s="104"/>
      <c r="D44" s="9"/>
      <c r="E44" s="84" t="s">
        <v>74</v>
      </c>
      <c r="F44" s="85"/>
      <c r="G44" s="85"/>
      <c r="H44" s="85"/>
      <c r="I44" s="85"/>
      <c r="J44" s="85"/>
      <c r="K44" s="88" t="s">
        <v>44</v>
      </c>
      <c r="L44" s="307" t="s">
        <v>83</v>
      </c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9"/>
    </row>
    <row r="45" spans="2:43" ht="13.5" customHeight="1" x14ac:dyDescent="0.15">
      <c r="B45" s="103"/>
      <c r="C45" s="104"/>
      <c r="D45" s="9"/>
      <c r="E45" s="86"/>
      <c r="F45" s="87"/>
      <c r="G45" s="87"/>
      <c r="H45" s="87"/>
      <c r="I45" s="87"/>
      <c r="J45" s="87"/>
      <c r="K45" s="89"/>
      <c r="L45" s="313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5"/>
    </row>
    <row r="46" spans="2:43" ht="13.5" customHeight="1" x14ac:dyDescent="0.15">
      <c r="B46" s="103"/>
      <c r="C46" s="104"/>
      <c r="D46" s="9"/>
      <c r="E46" s="84" t="s">
        <v>75</v>
      </c>
      <c r="F46" s="85"/>
      <c r="G46" s="85"/>
      <c r="H46" s="85"/>
      <c r="I46" s="85"/>
      <c r="J46" s="85"/>
      <c r="K46" s="88" t="s">
        <v>44</v>
      </c>
      <c r="L46" s="216" t="s">
        <v>67</v>
      </c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8"/>
    </row>
    <row r="47" spans="2:43" ht="13.5" customHeight="1" x14ac:dyDescent="0.15">
      <c r="B47" s="103"/>
      <c r="C47" s="104"/>
      <c r="D47" s="9"/>
      <c r="E47" s="107"/>
      <c r="F47" s="108"/>
      <c r="G47" s="108"/>
      <c r="H47" s="108"/>
      <c r="I47" s="108"/>
      <c r="J47" s="108"/>
      <c r="K47" s="109"/>
      <c r="L47" s="304" t="s">
        <v>84</v>
      </c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6"/>
    </row>
    <row r="48" spans="2:43" ht="13.5" customHeight="1" thickBot="1" x14ac:dyDescent="0.2">
      <c r="B48" s="103"/>
      <c r="C48" s="104"/>
      <c r="D48" s="9"/>
      <c r="E48" s="86"/>
      <c r="F48" s="87"/>
      <c r="G48" s="87"/>
      <c r="H48" s="87"/>
      <c r="I48" s="87"/>
      <c r="J48" s="87"/>
      <c r="K48" s="89"/>
      <c r="L48" s="304"/>
      <c r="M48" s="305"/>
      <c r="N48" s="305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05"/>
      <c r="AG48" s="305"/>
      <c r="AH48" s="305"/>
      <c r="AI48" s="316"/>
      <c r="AJ48" s="316"/>
      <c r="AK48" s="316"/>
      <c r="AL48" s="316"/>
      <c r="AM48" s="316"/>
      <c r="AN48" s="316"/>
      <c r="AO48" s="316"/>
      <c r="AP48" s="316"/>
      <c r="AQ48" s="317"/>
    </row>
    <row r="49" spans="2:73" ht="13.5" customHeight="1" thickTop="1" x14ac:dyDescent="0.15">
      <c r="B49" s="103"/>
      <c r="C49" s="104"/>
      <c r="D49" s="9"/>
      <c r="E49" s="84" t="s">
        <v>45</v>
      </c>
      <c r="F49" s="85"/>
      <c r="G49" s="85"/>
      <c r="H49" s="85"/>
      <c r="I49" s="85"/>
      <c r="J49" s="85"/>
      <c r="K49" s="88" t="s">
        <v>44</v>
      </c>
      <c r="L49" s="223">
        <v>3</v>
      </c>
      <c r="M49" s="224"/>
      <c r="N49" s="225"/>
      <c r="O49" s="257" t="s">
        <v>46</v>
      </c>
      <c r="P49" s="258"/>
      <c r="Q49" s="258"/>
      <c r="R49" s="258"/>
      <c r="S49" s="258"/>
      <c r="T49" s="258"/>
      <c r="U49" s="258"/>
      <c r="V49" s="258"/>
      <c r="W49" s="258"/>
      <c r="X49" s="258"/>
      <c r="Y49" s="30"/>
      <c r="Z49" s="22"/>
      <c r="AA49" s="270" t="s">
        <v>49</v>
      </c>
      <c r="AB49" s="271"/>
      <c r="AC49" s="271"/>
      <c r="AD49" s="271"/>
      <c r="AE49" s="109" t="s">
        <v>44</v>
      </c>
      <c r="AF49" s="223">
        <v>3</v>
      </c>
      <c r="AG49" s="224"/>
      <c r="AH49" s="225"/>
      <c r="AI49" s="226" t="s">
        <v>50</v>
      </c>
      <c r="AJ49" s="227"/>
      <c r="AK49" s="227"/>
      <c r="AL49" s="227"/>
      <c r="AM49" s="227"/>
      <c r="AN49" s="227"/>
      <c r="AO49" s="227"/>
      <c r="AP49" s="227"/>
      <c r="AQ49" s="228"/>
    </row>
    <row r="50" spans="2:73" ht="13.5" customHeight="1" x14ac:dyDescent="0.15">
      <c r="B50" s="103"/>
      <c r="C50" s="104"/>
      <c r="D50" s="9"/>
      <c r="E50" s="107"/>
      <c r="F50" s="108"/>
      <c r="G50" s="108"/>
      <c r="H50" s="108"/>
      <c r="I50" s="108"/>
      <c r="J50" s="108"/>
      <c r="K50" s="109"/>
      <c r="L50" s="121"/>
      <c r="M50" s="122"/>
      <c r="N50" s="123"/>
      <c r="O50" s="90" t="s">
        <v>48</v>
      </c>
      <c r="P50" s="91"/>
      <c r="Q50" s="91"/>
      <c r="R50" s="91"/>
      <c r="S50" s="91"/>
      <c r="T50" s="91"/>
      <c r="U50" s="91"/>
      <c r="V50" s="91"/>
      <c r="W50" s="91"/>
      <c r="X50" s="91"/>
      <c r="Y50" s="28"/>
      <c r="Z50" s="23"/>
      <c r="AA50" s="107"/>
      <c r="AB50" s="108"/>
      <c r="AC50" s="108"/>
      <c r="AD50" s="108"/>
      <c r="AE50" s="109"/>
      <c r="AF50" s="126"/>
      <c r="AG50" s="127"/>
      <c r="AH50" s="128"/>
      <c r="AI50" s="222" t="s">
        <v>51</v>
      </c>
      <c r="AJ50" s="136"/>
      <c r="AK50" s="136"/>
      <c r="AL50" s="136"/>
      <c r="AM50" s="136"/>
      <c r="AN50" s="136"/>
      <c r="AO50" s="136"/>
      <c r="AP50" s="136"/>
      <c r="AQ50" s="137"/>
    </row>
    <row r="51" spans="2:73" ht="13.5" customHeight="1" x14ac:dyDescent="0.15">
      <c r="B51" s="103"/>
      <c r="C51" s="104"/>
      <c r="D51" s="9"/>
      <c r="E51" s="107"/>
      <c r="F51" s="108"/>
      <c r="G51" s="108"/>
      <c r="H51" s="108"/>
      <c r="I51" s="108"/>
      <c r="J51" s="108"/>
      <c r="K51" s="109"/>
      <c r="L51" s="121"/>
      <c r="M51" s="122"/>
      <c r="N51" s="123"/>
      <c r="O51" s="90" t="s">
        <v>47</v>
      </c>
      <c r="P51" s="91"/>
      <c r="Q51" s="91"/>
      <c r="R51" s="91"/>
      <c r="S51" s="91"/>
      <c r="T51" s="91"/>
      <c r="U51" s="91"/>
      <c r="V51" s="91"/>
      <c r="W51" s="91"/>
      <c r="X51" s="91"/>
      <c r="Y51" s="28"/>
      <c r="Z51" s="23"/>
      <c r="AA51" s="107"/>
      <c r="AB51" s="108"/>
      <c r="AC51" s="108"/>
      <c r="AD51" s="108"/>
      <c r="AE51" s="109"/>
      <c r="AF51" s="126"/>
      <c r="AG51" s="127"/>
      <c r="AH51" s="128"/>
      <c r="AI51" s="222" t="s">
        <v>52</v>
      </c>
      <c r="AJ51" s="136"/>
      <c r="AK51" s="136"/>
      <c r="AL51" s="136"/>
      <c r="AM51" s="136"/>
      <c r="AN51" s="136"/>
      <c r="AO51" s="136"/>
      <c r="AP51" s="136"/>
      <c r="AQ51" s="137"/>
    </row>
    <row r="52" spans="2:73" ht="13.5" customHeight="1" x14ac:dyDescent="0.15">
      <c r="B52" s="103"/>
      <c r="C52" s="104"/>
      <c r="D52" s="9"/>
      <c r="E52" s="107"/>
      <c r="F52" s="108"/>
      <c r="G52" s="108"/>
      <c r="H52" s="108"/>
      <c r="I52" s="108"/>
      <c r="J52" s="108"/>
      <c r="K52" s="109"/>
      <c r="L52" s="121"/>
      <c r="M52" s="122"/>
      <c r="N52" s="123"/>
      <c r="O52" s="90" t="s">
        <v>34</v>
      </c>
      <c r="P52" s="91"/>
      <c r="Q52" s="91"/>
      <c r="R52" s="10" t="s">
        <v>36</v>
      </c>
      <c r="S52" s="94"/>
      <c r="T52" s="94"/>
      <c r="U52" s="94"/>
      <c r="V52" s="94"/>
      <c r="W52" s="94"/>
      <c r="X52" s="40" t="s">
        <v>35</v>
      </c>
      <c r="Y52" s="40"/>
      <c r="Z52" s="41"/>
      <c r="AA52" s="107"/>
      <c r="AB52" s="108"/>
      <c r="AC52" s="108"/>
      <c r="AD52" s="108"/>
      <c r="AE52" s="109"/>
      <c r="AF52" s="126"/>
      <c r="AG52" s="127"/>
      <c r="AH52" s="128"/>
      <c r="AI52" s="222" t="s">
        <v>53</v>
      </c>
      <c r="AJ52" s="136"/>
      <c r="AK52" s="136"/>
      <c r="AL52" s="136"/>
      <c r="AM52" s="136"/>
      <c r="AN52" s="136"/>
      <c r="AO52" s="136"/>
      <c r="AP52" s="136"/>
      <c r="AQ52" s="137"/>
    </row>
    <row r="53" spans="2:73" ht="13.5" customHeight="1" x14ac:dyDescent="0.15">
      <c r="B53" s="103"/>
      <c r="C53" s="104"/>
      <c r="D53" s="9"/>
      <c r="E53" s="107"/>
      <c r="F53" s="108"/>
      <c r="G53" s="108"/>
      <c r="H53" s="108"/>
      <c r="I53" s="108"/>
      <c r="J53" s="108"/>
      <c r="K53" s="109"/>
      <c r="L53" s="121"/>
      <c r="M53" s="122"/>
      <c r="N53" s="123"/>
      <c r="O53" s="51"/>
      <c r="P53" s="52"/>
      <c r="Q53" s="42"/>
      <c r="R53" s="42"/>
      <c r="S53" s="42"/>
      <c r="T53" s="42"/>
      <c r="U53" s="42"/>
      <c r="V53" s="42"/>
      <c r="W53" s="42"/>
      <c r="X53" s="42"/>
      <c r="Y53" s="43"/>
      <c r="Z53" s="44"/>
      <c r="AA53" s="107"/>
      <c r="AB53" s="108"/>
      <c r="AC53" s="108"/>
      <c r="AD53" s="108"/>
      <c r="AE53" s="109"/>
      <c r="AF53" s="126"/>
      <c r="AG53" s="127"/>
      <c r="AH53" s="128"/>
      <c r="AI53" s="222" t="s">
        <v>54</v>
      </c>
      <c r="AJ53" s="136"/>
      <c r="AK53" s="136"/>
      <c r="AL53" s="136"/>
      <c r="AM53" s="136"/>
      <c r="AN53" s="136"/>
      <c r="AO53" s="136"/>
      <c r="AP53" s="136"/>
      <c r="AQ53" s="137"/>
    </row>
    <row r="54" spans="2:73" ht="13.5" customHeight="1" x14ac:dyDescent="0.15">
      <c r="B54" s="103"/>
      <c r="C54" s="104"/>
      <c r="D54" s="9"/>
      <c r="E54" s="107"/>
      <c r="F54" s="108"/>
      <c r="G54" s="108"/>
      <c r="H54" s="108"/>
      <c r="I54" s="108"/>
      <c r="J54" s="108"/>
      <c r="K54" s="109"/>
      <c r="L54" s="121"/>
      <c r="M54" s="122"/>
      <c r="N54" s="123"/>
      <c r="O54" s="51"/>
      <c r="P54" s="52"/>
      <c r="Q54" s="45"/>
      <c r="R54" s="45"/>
      <c r="S54" s="45"/>
      <c r="T54" s="45"/>
      <c r="U54" s="45"/>
      <c r="V54" s="45"/>
      <c r="W54" s="45"/>
      <c r="X54" s="45"/>
      <c r="Y54" s="45"/>
      <c r="Z54" s="46"/>
      <c r="AA54" s="107"/>
      <c r="AB54" s="108"/>
      <c r="AC54" s="108"/>
      <c r="AD54" s="108"/>
      <c r="AE54" s="109"/>
      <c r="AF54" s="121">
        <v>1</v>
      </c>
      <c r="AG54" s="122"/>
      <c r="AH54" s="123"/>
      <c r="AI54" s="222" t="s">
        <v>55</v>
      </c>
      <c r="AJ54" s="136"/>
      <c r="AK54" s="136"/>
      <c r="AL54" s="136"/>
      <c r="AM54" s="136"/>
      <c r="AN54" s="136"/>
      <c r="AO54" s="136"/>
      <c r="AP54" s="136"/>
      <c r="AQ54" s="137"/>
    </row>
    <row r="55" spans="2:73" ht="13.5" customHeight="1" thickBot="1" x14ac:dyDescent="0.2">
      <c r="B55" s="103"/>
      <c r="C55" s="104"/>
      <c r="D55" s="9"/>
      <c r="E55" s="107"/>
      <c r="F55" s="108"/>
      <c r="G55" s="108"/>
      <c r="H55" s="108"/>
      <c r="I55" s="108"/>
      <c r="J55" s="108"/>
      <c r="K55" s="109"/>
      <c r="L55" s="260"/>
      <c r="M55" s="261"/>
      <c r="N55" s="262"/>
      <c r="O55" s="53"/>
      <c r="P55" s="52"/>
      <c r="Q55" s="45"/>
      <c r="R55" s="45"/>
      <c r="S55" s="45"/>
      <c r="T55" s="45"/>
      <c r="U55" s="45"/>
      <c r="V55" s="45"/>
      <c r="W55" s="45"/>
      <c r="X55" s="45"/>
      <c r="Y55" s="47"/>
      <c r="Z55" s="48"/>
      <c r="AA55" s="86"/>
      <c r="AB55" s="87"/>
      <c r="AC55" s="87"/>
      <c r="AD55" s="87"/>
      <c r="AE55" s="109"/>
      <c r="AF55" s="260">
        <v>1</v>
      </c>
      <c r="AG55" s="261"/>
      <c r="AH55" s="262"/>
      <c r="AI55" s="263" t="s">
        <v>34</v>
      </c>
      <c r="AJ55" s="141"/>
      <c r="AK55" s="141"/>
      <c r="AL55" s="11" t="s">
        <v>36</v>
      </c>
      <c r="AM55" s="264"/>
      <c r="AN55" s="264"/>
      <c r="AO55" s="264"/>
      <c r="AP55" s="264"/>
      <c r="AQ55" s="12" t="s">
        <v>35</v>
      </c>
      <c r="AX55" s="31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3"/>
    </row>
    <row r="56" spans="2:73" ht="13.5" customHeight="1" thickTop="1" x14ac:dyDescent="0.15">
      <c r="B56" s="103"/>
      <c r="C56" s="104"/>
      <c r="D56" s="9"/>
      <c r="E56" s="84" t="s">
        <v>56</v>
      </c>
      <c r="F56" s="85"/>
      <c r="G56" s="85"/>
      <c r="H56" s="85"/>
      <c r="I56" s="85"/>
      <c r="J56" s="85"/>
      <c r="K56" s="88" t="s">
        <v>44</v>
      </c>
      <c r="L56" s="327">
        <v>2023</v>
      </c>
      <c r="M56" s="328"/>
      <c r="N56" s="328"/>
      <c r="O56" s="230" t="s">
        <v>27</v>
      </c>
      <c r="P56" s="230"/>
      <c r="Q56" s="296">
        <v>3</v>
      </c>
      <c r="R56" s="296"/>
      <c r="S56" s="230" t="s">
        <v>29</v>
      </c>
      <c r="T56" s="230"/>
      <c r="U56" s="296">
        <v>17</v>
      </c>
      <c r="V56" s="296"/>
      <c r="W56" s="230" t="s">
        <v>28</v>
      </c>
      <c r="X56" s="230"/>
      <c r="Y56" s="231"/>
      <c r="Z56" s="232"/>
      <c r="AA56" s="84" t="s">
        <v>57</v>
      </c>
      <c r="AB56" s="85"/>
      <c r="AC56" s="85"/>
      <c r="AD56" s="85"/>
      <c r="AE56" s="88" t="s">
        <v>44</v>
      </c>
      <c r="AF56" s="318">
        <f>IF(U58="","",IFERROR($BR$56,""))</f>
        <v>28</v>
      </c>
      <c r="AG56" s="319"/>
      <c r="AH56" s="320"/>
      <c r="AI56" s="9"/>
      <c r="AJ56" s="9"/>
      <c r="AK56" s="9"/>
      <c r="AL56" s="9"/>
      <c r="AM56" s="9"/>
      <c r="AN56" s="9"/>
      <c r="AO56" s="9"/>
      <c r="AP56" s="9"/>
      <c r="AQ56" s="9"/>
      <c r="AX56" s="34"/>
      <c r="AY56" s="240" t="s">
        <v>56</v>
      </c>
      <c r="AZ56" s="240"/>
      <c r="BA56" s="240"/>
      <c r="BB56" s="240"/>
      <c r="BC56" s="240"/>
      <c r="BD56" s="238">
        <f>DATE(L56,Q56,U56)</f>
        <v>45002</v>
      </c>
      <c r="BE56" s="238"/>
      <c r="BF56" s="238"/>
      <c r="BG56" s="238"/>
      <c r="BH56" s="238"/>
      <c r="BI56" s="238"/>
      <c r="BJ56" s="238"/>
      <c r="BK56" s="239"/>
      <c r="BL56" s="241" t="str">
        <f>"("&amp;TEXT(BD56,"aaa")&amp;")"</f>
        <v>(金)</v>
      </c>
      <c r="BM56" s="242"/>
      <c r="BN56" s="242"/>
      <c r="BO56" s="244" t="s">
        <v>57</v>
      </c>
      <c r="BP56" s="244"/>
      <c r="BQ56" s="245"/>
      <c r="BR56" s="246">
        <f>BD58-BD56</f>
        <v>28</v>
      </c>
      <c r="BS56" s="247"/>
      <c r="BT56" s="247"/>
      <c r="BU56" s="35"/>
    </row>
    <row r="57" spans="2:73" ht="13.5" customHeight="1" x14ac:dyDescent="0.15">
      <c r="B57" s="103"/>
      <c r="C57" s="104"/>
      <c r="D57" s="9"/>
      <c r="E57" s="86"/>
      <c r="F57" s="87"/>
      <c r="G57" s="87"/>
      <c r="H57" s="87"/>
      <c r="I57" s="87"/>
      <c r="J57" s="87"/>
      <c r="K57" s="89"/>
      <c r="L57" s="298"/>
      <c r="M57" s="299"/>
      <c r="N57" s="299"/>
      <c r="O57" s="229"/>
      <c r="P57" s="229"/>
      <c r="Q57" s="299"/>
      <c r="R57" s="299"/>
      <c r="S57" s="229"/>
      <c r="T57" s="229"/>
      <c r="U57" s="299"/>
      <c r="V57" s="299"/>
      <c r="W57" s="229"/>
      <c r="X57" s="229"/>
      <c r="Y57" s="233"/>
      <c r="Z57" s="232"/>
      <c r="AA57" s="107"/>
      <c r="AB57" s="108"/>
      <c r="AC57" s="108"/>
      <c r="AD57" s="108"/>
      <c r="AE57" s="109"/>
      <c r="AF57" s="321"/>
      <c r="AG57" s="322"/>
      <c r="AH57" s="323"/>
      <c r="AI57" s="9"/>
      <c r="AJ57" s="9"/>
      <c r="AK57" s="9"/>
      <c r="AL57" s="9"/>
      <c r="AM57" s="9"/>
      <c r="AN57" s="9"/>
      <c r="AO57" s="9"/>
      <c r="AP57" s="9"/>
      <c r="AQ57" s="9"/>
      <c r="AX57" s="34"/>
      <c r="AY57" s="240"/>
      <c r="AZ57" s="240"/>
      <c r="BA57" s="240"/>
      <c r="BB57" s="240"/>
      <c r="BC57" s="240"/>
      <c r="BD57" s="238"/>
      <c r="BE57" s="238"/>
      <c r="BF57" s="238"/>
      <c r="BG57" s="238"/>
      <c r="BH57" s="238"/>
      <c r="BI57" s="238"/>
      <c r="BJ57" s="238"/>
      <c r="BK57" s="239"/>
      <c r="BL57" s="243"/>
      <c r="BM57" s="242"/>
      <c r="BN57" s="242"/>
      <c r="BO57" s="244"/>
      <c r="BP57" s="244"/>
      <c r="BQ57" s="245"/>
      <c r="BR57" s="246"/>
      <c r="BS57" s="247"/>
      <c r="BT57" s="247"/>
      <c r="BU57" s="35"/>
    </row>
    <row r="58" spans="2:73" ht="13.5" customHeight="1" x14ac:dyDescent="0.15">
      <c r="B58" s="103"/>
      <c r="C58" s="104"/>
      <c r="D58" s="9"/>
      <c r="E58" s="84" t="s">
        <v>76</v>
      </c>
      <c r="F58" s="85"/>
      <c r="G58" s="85"/>
      <c r="H58" s="85"/>
      <c r="I58" s="85"/>
      <c r="J58" s="85"/>
      <c r="K58" s="88" t="s">
        <v>44</v>
      </c>
      <c r="L58" s="298">
        <v>2023</v>
      </c>
      <c r="M58" s="299"/>
      <c r="N58" s="299"/>
      <c r="O58" s="229" t="s">
        <v>27</v>
      </c>
      <c r="P58" s="229"/>
      <c r="Q58" s="299">
        <v>4</v>
      </c>
      <c r="R58" s="299"/>
      <c r="S58" s="229" t="s">
        <v>29</v>
      </c>
      <c r="T58" s="229"/>
      <c r="U58" s="299">
        <v>14</v>
      </c>
      <c r="V58" s="299"/>
      <c r="W58" s="229" t="s">
        <v>28</v>
      </c>
      <c r="X58" s="265"/>
      <c r="Y58" s="266" t="str">
        <f>IF(U58="","",IFERROR($BL$58,""))</f>
        <v>(金)</v>
      </c>
      <c r="Z58" s="267"/>
      <c r="AA58" s="107"/>
      <c r="AB58" s="108"/>
      <c r="AC58" s="108"/>
      <c r="AD58" s="108"/>
      <c r="AE58" s="109"/>
      <c r="AF58" s="321"/>
      <c r="AG58" s="322"/>
      <c r="AH58" s="323"/>
      <c r="AI58" s="9"/>
      <c r="AJ58" s="9"/>
      <c r="AK58" s="9"/>
      <c r="AL58" s="9"/>
      <c r="AM58" s="9"/>
      <c r="AN58" s="9"/>
      <c r="AO58" s="9"/>
      <c r="AP58" s="9"/>
      <c r="AQ58" s="9"/>
      <c r="AX58" s="34"/>
      <c r="AY58" s="240" t="s">
        <v>7</v>
      </c>
      <c r="AZ58" s="240"/>
      <c r="BA58" s="240"/>
      <c r="BB58" s="240"/>
      <c r="BC58" s="240"/>
      <c r="BD58" s="238">
        <f>DATE(L58,Q58,U58)</f>
        <v>45030</v>
      </c>
      <c r="BE58" s="238"/>
      <c r="BF58" s="238"/>
      <c r="BG58" s="238"/>
      <c r="BH58" s="238"/>
      <c r="BI58" s="238"/>
      <c r="BJ58" s="238"/>
      <c r="BK58" s="239"/>
      <c r="BL58" s="241" t="str">
        <f>"("&amp;TEXT(BD58,"aaa")&amp;")"</f>
        <v>(金)</v>
      </c>
      <c r="BM58" s="242"/>
      <c r="BN58" s="242"/>
      <c r="BO58" s="244"/>
      <c r="BP58" s="244"/>
      <c r="BQ58" s="245"/>
      <c r="BR58" s="246"/>
      <c r="BS58" s="247"/>
      <c r="BT58" s="247"/>
      <c r="BU58" s="35"/>
    </row>
    <row r="59" spans="2:73" ht="13.5" customHeight="1" thickBot="1" x14ac:dyDescent="0.2">
      <c r="B59" s="103"/>
      <c r="C59" s="104"/>
      <c r="D59" s="9"/>
      <c r="E59" s="86"/>
      <c r="F59" s="87"/>
      <c r="G59" s="87"/>
      <c r="H59" s="87"/>
      <c r="I59" s="87"/>
      <c r="J59" s="87"/>
      <c r="K59" s="89"/>
      <c r="L59" s="298"/>
      <c r="M59" s="299"/>
      <c r="N59" s="299"/>
      <c r="O59" s="229"/>
      <c r="P59" s="229"/>
      <c r="Q59" s="299"/>
      <c r="R59" s="299"/>
      <c r="S59" s="229"/>
      <c r="T59" s="229"/>
      <c r="U59" s="299"/>
      <c r="V59" s="299"/>
      <c r="W59" s="229"/>
      <c r="X59" s="265"/>
      <c r="Y59" s="268"/>
      <c r="Z59" s="269"/>
      <c r="AA59" s="234"/>
      <c r="AB59" s="235"/>
      <c r="AC59" s="235"/>
      <c r="AD59" s="235"/>
      <c r="AE59" s="109"/>
      <c r="AF59" s="324"/>
      <c r="AG59" s="325"/>
      <c r="AH59" s="326"/>
      <c r="AI59" s="259"/>
      <c r="AJ59" s="259"/>
      <c r="AK59" s="17"/>
      <c r="AL59" s="17"/>
      <c r="AM59" s="17"/>
      <c r="AN59" s="17"/>
      <c r="AO59" s="17"/>
      <c r="AP59" s="9"/>
      <c r="AQ59" s="9"/>
      <c r="AX59" s="34"/>
      <c r="AY59" s="240"/>
      <c r="AZ59" s="240"/>
      <c r="BA59" s="240"/>
      <c r="BB59" s="240"/>
      <c r="BC59" s="240"/>
      <c r="BD59" s="238"/>
      <c r="BE59" s="238"/>
      <c r="BF59" s="238"/>
      <c r="BG59" s="238"/>
      <c r="BH59" s="238"/>
      <c r="BI59" s="238"/>
      <c r="BJ59" s="238"/>
      <c r="BK59" s="239"/>
      <c r="BL59" s="243"/>
      <c r="BM59" s="242"/>
      <c r="BN59" s="242"/>
      <c r="BO59" s="244"/>
      <c r="BP59" s="244"/>
      <c r="BQ59" s="245"/>
      <c r="BR59" s="246"/>
      <c r="BS59" s="247"/>
      <c r="BT59" s="247"/>
      <c r="BU59" s="35"/>
    </row>
    <row r="60" spans="2:73" ht="13.5" customHeight="1" thickTop="1" x14ac:dyDescent="0.15">
      <c r="B60" s="103"/>
      <c r="C60" s="104"/>
      <c r="D60" s="9"/>
      <c r="E60" s="84" t="s">
        <v>58</v>
      </c>
      <c r="F60" s="85"/>
      <c r="G60" s="85"/>
      <c r="H60" s="85"/>
      <c r="I60" s="85"/>
      <c r="J60" s="85"/>
      <c r="K60" s="88" t="s">
        <v>44</v>
      </c>
      <c r="L60" s="304" t="s">
        <v>85</v>
      </c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2"/>
      <c r="Z60" s="302"/>
      <c r="AA60" s="302"/>
      <c r="AB60" s="302"/>
      <c r="AC60" s="302"/>
      <c r="AD60" s="302"/>
      <c r="AE60" s="302"/>
      <c r="AF60" s="305"/>
      <c r="AG60" s="305"/>
      <c r="AH60" s="305"/>
      <c r="AI60" s="302"/>
      <c r="AJ60" s="302"/>
      <c r="AK60" s="302"/>
      <c r="AL60" s="302"/>
      <c r="AM60" s="302"/>
      <c r="AN60" s="302"/>
      <c r="AO60" s="302"/>
      <c r="AP60" s="302"/>
      <c r="AQ60" s="303"/>
      <c r="AX60" s="34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5"/>
    </row>
    <row r="61" spans="2:73" ht="13.5" customHeight="1" thickBot="1" x14ac:dyDescent="0.2">
      <c r="B61" s="105"/>
      <c r="C61" s="106"/>
      <c r="D61" s="9"/>
      <c r="E61" s="86"/>
      <c r="F61" s="87"/>
      <c r="G61" s="87"/>
      <c r="H61" s="87"/>
      <c r="I61" s="87"/>
      <c r="J61" s="87"/>
      <c r="K61" s="89"/>
      <c r="L61" s="329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6"/>
      <c r="AQ61" s="317"/>
      <c r="AX61" s="34"/>
      <c r="AY61" s="36" t="s">
        <v>70</v>
      </c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5"/>
    </row>
    <row r="62" spans="2:73" ht="13.5" customHeight="1" thickTop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X62" s="37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9"/>
    </row>
    <row r="63" spans="2:73" ht="13.5" customHeight="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 t="s">
        <v>128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73" ht="13.5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 t="s">
        <v>123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 t="s">
        <v>59</v>
      </c>
      <c r="AA64" s="9"/>
      <c r="AB64" s="9"/>
      <c r="AC64" s="9"/>
      <c r="AD64" s="9"/>
      <c r="AE64" s="9"/>
      <c r="AF64" s="9"/>
      <c r="AG64" s="9"/>
      <c r="AH64" s="9" t="s">
        <v>60</v>
      </c>
      <c r="AI64" s="9"/>
      <c r="AJ64" s="9"/>
      <c r="AK64" s="9"/>
      <c r="AL64" s="9"/>
      <c r="AM64" s="9"/>
      <c r="AN64" s="9"/>
      <c r="AO64" s="9"/>
      <c r="AP64" s="9"/>
      <c r="AQ64" s="9"/>
    </row>
  </sheetData>
  <mergeCells count="178">
    <mergeCell ref="BD56:BK57"/>
    <mergeCell ref="BL56:BN57"/>
    <mergeCell ref="AF53:AH53"/>
    <mergeCell ref="AI53:AQ53"/>
    <mergeCell ref="L54:N54"/>
    <mergeCell ref="AF54:AH54"/>
    <mergeCell ref="AI54:AQ54"/>
    <mergeCell ref="L55:N55"/>
    <mergeCell ref="AF55:AH55"/>
    <mergeCell ref="AI55:AK55"/>
    <mergeCell ref="E60:J61"/>
    <mergeCell ref="K60:K61"/>
    <mergeCell ref="L60:AQ61"/>
    <mergeCell ref="L13:Z14"/>
    <mergeCell ref="AA13:AA14"/>
    <mergeCell ref="S58:T59"/>
    <mergeCell ref="U58:V59"/>
    <mergeCell ref="W58:X59"/>
    <mergeCell ref="Y58:Z59"/>
    <mergeCell ref="BO56:BQ59"/>
    <mergeCell ref="BR56:BT59"/>
    <mergeCell ref="E58:J59"/>
    <mergeCell ref="K58:K59"/>
    <mergeCell ref="L58:N59"/>
    <mergeCell ref="O58:P59"/>
    <mergeCell ref="Q58:R59"/>
    <mergeCell ref="U56:V57"/>
    <mergeCell ref="W56:X57"/>
    <mergeCell ref="Y56:Z57"/>
    <mergeCell ref="AA56:AD59"/>
    <mergeCell ref="AE56:AE59"/>
    <mergeCell ref="AF56:AH59"/>
    <mergeCell ref="E56:J57"/>
    <mergeCell ref="K56:K57"/>
    <mergeCell ref="L56:N57"/>
    <mergeCell ref="O56:P57"/>
    <mergeCell ref="Q56:R57"/>
    <mergeCell ref="S56:T57"/>
    <mergeCell ref="BL58:BN59"/>
    <mergeCell ref="AI59:AJ59"/>
    <mergeCell ref="AY58:BC59"/>
    <mergeCell ref="BD58:BK59"/>
    <mergeCell ref="AY56:BC57"/>
    <mergeCell ref="AM55:AP55"/>
    <mergeCell ref="AF51:AH51"/>
    <mergeCell ref="AI51:AQ51"/>
    <mergeCell ref="L52:N52"/>
    <mergeCell ref="O52:Q52"/>
    <mergeCell ref="S52:W52"/>
    <mergeCell ref="AF52:AH52"/>
    <mergeCell ref="AI52:AQ52"/>
    <mergeCell ref="AF49:AH49"/>
    <mergeCell ref="AI49:AQ49"/>
    <mergeCell ref="L50:N50"/>
    <mergeCell ref="O50:X50"/>
    <mergeCell ref="AF50:AH50"/>
    <mergeCell ref="AI50:AQ50"/>
    <mergeCell ref="E49:J55"/>
    <mergeCell ref="K49:K55"/>
    <mergeCell ref="L49:N49"/>
    <mergeCell ref="O49:X49"/>
    <mergeCell ref="AA49:AD55"/>
    <mergeCell ref="AE49:AE55"/>
    <mergeCell ref="L51:N51"/>
    <mergeCell ref="O51:X51"/>
    <mergeCell ref="L53:N53"/>
    <mergeCell ref="E44:J45"/>
    <mergeCell ref="K44:K45"/>
    <mergeCell ref="L44:AQ45"/>
    <mergeCell ref="E46:J48"/>
    <mergeCell ref="K46:K48"/>
    <mergeCell ref="L46:AQ46"/>
    <mergeCell ref="L47:AQ48"/>
    <mergeCell ref="V37:W38"/>
    <mergeCell ref="X37:AD38"/>
    <mergeCell ref="AE37:AF38"/>
    <mergeCell ref="B40:C61"/>
    <mergeCell ref="E40:J41"/>
    <mergeCell ref="K40:K41"/>
    <mergeCell ref="L40:AQ41"/>
    <mergeCell ref="E42:J43"/>
    <mergeCell ref="K42:K43"/>
    <mergeCell ref="L42:AQ43"/>
    <mergeCell ref="AE33:AF34"/>
    <mergeCell ref="E35:K36"/>
    <mergeCell ref="L35:N36"/>
    <mergeCell ref="O35:P36"/>
    <mergeCell ref="Q35:T36"/>
    <mergeCell ref="U35:W36"/>
    <mergeCell ref="X35:AD36"/>
    <mergeCell ref="AE35:AF36"/>
    <mergeCell ref="E33:K34"/>
    <mergeCell ref="L33:N34"/>
    <mergeCell ref="O33:P34"/>
    <mergeCell ref="Q33:T34"/>
    <mergeCell ref="U33:W34"/>
    <mergeCell ref="X33:AD34"/>
    <mergeCell ref="B29:C38"/>
    <mergeCell ref="E29:K30"/>
    <mergeCell ref="E31:K32"/>
    <mergeCell ref="L24:N24"/>
    <mergeCell ref="O24:V24"/>
    <mergeCell ref="W24:AQ24"/>
    <mergeCell ref="O25:V25"/>
    <mergeCell ref="W25:AQ25"/>
    <mergeCell ref="L26:N26"/>
    <mergeCell ref="O26:V26"/>
    <mergeCell ref="L31:N32"/>
    <mergeCell ref="O31:P32"/>
    <mergeCell ref="Q31:T32"/>
    <mergeCell ref="U31:W32"/>
    <mergeCell ref="X31:AD32"/>
    <mergeCell ref="AE31:AF32"/>
    <mergeCell ref="W26:AQ26"/>
    <mergeCell ref="L27:N27"/>
    <mergeCell ref="O27:V27"/>
    <mergeCell ref="W27:AQ27"/>
    <mergeCell ref="L29:P30"/>
    <mergeCell ref="Q29:W30"/>
    <mergeCell ref="X29:AF30"/>
    <mergeCell ref="AE15:AI16"/>
    <mergeCell ref="B18:C27"/>
    <mergeCell ref="E18:J20"/>
    <mergeCell ref="K18:K20"/>
    <mergeCell ref="L18:N18"/>
    <mergeCell ref="O18:V18"/>
    <mergeCell ref="W18:AQ18"/>
    <mergeCell ref="L19:N19"/>
    <mergeCell ref="O19:V19"/>
    <mergeCell ref="W19:AQ19"/>
    <mergeCell ref="L20:N20"/>
    <mergeCell ref="O20:V20"/>
    <mergeCell ref="W20:AQ20"/>
    <mergeCell ref="E21:J23"/>
    <mergeCell ref="K21:K23"/>
    <mergeCell ref="L21:N21"/>
    <mergeCell ref="O21:V21"/>
    <mergeCell ref="L22:N22"/>
    <mergeCell ref="O22:V22"/>
    <mergeCell ref="L23:N23"/>
    <mergeCell ref="O23:V23"/>
    <mergeCell ref="X23:AP23"/>
    <mergeCell ref="E24:J27"/>
    <mergeCell ref="K24:K27"/>
    <mergeCell ref="AB9:AQ9"/>
    <mergeCell ref="B10:C16"/>
    <mergeCell ref="E10:J12"/>
    <mergeCell ref="K10:K12"/>
    <mergeCell ref="M10:AA10"/>
    <mergeCell ref="AC10:AQ10"/>
    <mergeCell ref="L11:AA12"/>
    <mergeCell ref="AB11:AQ12"/>
    <mergeCell ref="E13:J14"/>
    <mergeCell ref="K13:K14"/>
    <mergeCell ref="AJ15:AK15"/>
    <mergeCell ref="AL15:AQ15"/>
    <mergeCell ref="T16:U16"/>
    <mergeCell ref="V16:AA16"/>
    <mergeCell ref="AJ16:AK16"/>
    <mergeCell ref="AL16:AQ16"/>
    <mergeCell ref="AB13:AQ14"/>
    <mergeCell ref="E15:J16"/>
    <mergeCell ref="K15:K16"/>
    <mergeCell ref="L15:N16"/>
    <mergeCell ref="O15:S16"/>
    <mergeCell ref="T15:U15"/>
    <mergeCell ref="V15:AA15"/>
    <mergeCell ref="AB15:AD16"/>
    <mergeCell ref="B3:D4"/>
    <mergeCell ref="E3:F4"/>
    <mergeCell ref="G3:AA4"/>
    <mergeCell ref="B7:K8"/>
    <mergeCell ref="L7:N8"/>
    <mergeCell ref="O7:P8"/>
    <mergeCell ref="Q7:R8"/>
    <mergeCell ref="S7:T8"/>
    <mergeCell ref="U7:V8"/>
    <mergeCell ref="W7:X8"/>
  </mergeCells>
  <phoneticPr fontId="1"/>
  <conditionalFormatting sqref="E31:K36">
    <cfRule type="expression" dxfId="27" priority="6">
      <formula>$L31&gt;0</formula>
    </cfRule>
  </conditionalFormatting>
  <conditionalFormatting sqref="O18">
    <cfRule type="expression" dxfId="26" priority="28">
      <formula>$L$18=1</formula>
    </cfRule>
  </conditionalFormatting>
  <conditionalFormatting sqref="O19">
    <cfRule type="expression" dxfId="25" priority="27">
      <formula>$L$18=2</formula>
    </cfRule>
  </conditionalFormatting>
  <conditionalFormatting sqref="O20">
    <cfRule type="expression" dxfId="24" priority="26">
      <formula>$L$18=3</formula>
    </cfRule>
  </conditionalFormatting>
  <conditionalFormatting sqref="O21">
    <cfRule type="expression" dxfId="23" priority="25">
      <formula>$L$21=1</formula>
    </cfRule>
  </conditionalFormatting>
  <conditionalFormatting sqref="O22">
    <cfRule type="expression" dxfId="22" priority="24">
      <formula>$L$21=2</formula>
    </cfRule>
  </conditionalFormatting>
  <conditionalFormatting sqref="O23">
    <cfRule type="expression" dxfId="21" priority="21">
      <formula>$L$21=3</formula>
    </cfRule>
  </conditionalFormatting>
  <conditionalFormatting sqref="O26">
    <cfRule type="expression" dxfId="20" priority="23">
      <formula>$L$24=3</formula>
    </cfRule>
  </conditionalFormatting>
  <conditionalFormatting sqref="O27">
    <cfRule type="expression" dxfId="19" priority="22">
      <formula>$L$24=4</formula>
    </cfRule>
  </conditionalFormatting>
  <conditionalFormatting sqref="O49">
    <cfRule type="expression" dxfId="18" priority="20">
      <formula>$L$49=1</formula>
    </cfRule>
  </conditionalFormatting>
  <conditionalFormatting sqref="O50">
    <cfRule type="expression" dxfId="17" priority="19">
      <formula>$L$49=2</formula>
    </cfRule>
  </conditionalFormatting>
  <conditionalFormatting sqref="O51">
    <cfRule type="expression" dxfId="16" priority="18">
      <formula>$L$49=3</formula>
    </cfRule>
  </conditionalFormatting>
  <conditionalFormatting sqref="O52">
    <cfRule type="expression" dxfId="15" priority="5">
      <formula>$L$49=4</formula>
    </cfRule>
  </conditionalFormatting>
  <conditionalFormatting sqref="O24:V24">
    <cfRule type="expression" dxfId="14" priority="2">
      <formula>$L$24=1</formula>
    </cfRule>
  </conditionalFormatting>
  <conditionalFormatting sqref="O25:V25">
    <cfRule type="expression" dxfId="13" priority="1">
      <formula>$L$24=2</formula>
    </cfRule>
  </conditionalFormatting>
  <conditionalFormatting sqref="R52">
    <cfRule type="expression" dxfId="12" priority="3">
      <formula>$L$49=4</formula>
    </cfRule>
  </conditionalFormatting>
  <conditionalFormatting sqref="W18:AQ18">
    <cfRule type="expression" dxfId="11" priority="9">
      <formula>$L$18=1</formula>
    </cfRule>
  </conditionalFormatting>
  <conditionalFormatting sqref="W19:AQ19">
    <cfRule type="expression" dxfId="10" priority="8">
      <formula>$L$18=2</formula>
    </cfRule>
  </conditionalFormatting>
  <conditionalFormatting sqref="W20:AQ20">
    <cfRule type="expression" dxfId="9" priority="7">
      <formula>$L$18=3</formula>
    </cfRule>
  </conditionalFormatting>
  <conditionalFormatting sqref="X52">
    <cfRule type="expression" dxfId="8" priority="4">
      <formula>$L$49=4</formula>
    </cfRule>
  </conditionalFormatting>
  <conditionalFormatting sqref="AI55:AK55">
    <cfRule type="expression" dxfId="7" priority="11">
      <formula>$AF$49=7</formula>
    </cfRule>
  </conditionalFormatting>
  <conditionalFormatting sqref="AI49:AQ49">
    <cfRule type="expression" dxfId="6" priority="17">
      <formula>$AF$49=1</formula>
    </cfRule>
  </conditionalFormatting>
  <conditionalFormatting sqref="AI50:AQ50">
    <cfRule type="expression" dxfId="5" priority="16">
      <formula>$AF$49=2</formula>
    </cfRule>
  </conditionalFormatting>
  <conditionalFormatting sqref="AI51:AQ51">
    <cfRule type="expression" dxfId="4" priority="15">
      <formula>$AF$49=3</formula>
    </cfRule>
  </conditionalFormatting>
  <conditionalFormatting sqref="AI52:AQ52">
    <cfRule type="expression" dxfId="3" priority="14">
      <formula>$AF$49=4</formula>
    </cfRule>
  </conditionalFormatting>
  <conditionalFormatting sqref="AI53:AQ53">
    <cfRule type="expression" dxfId="2" priority="13">
      <formula>$AF$49=5</formula>
    </cfRule>
  </conditionalFormatting>
  <conditionalFormatting sqref="AI54:AQ54">
    <cfRule type="expression" dxfId="1" priority="12">
      <formula>$AF$49=6</formula>
    </cfRule>
  </conditionalFormatting>
  <conditionalFormatting sqref="AL55 AQ55">
    <cfRule type="expression" dxfId="0" priority="10">
      <formula>$AF$49=7</formula>
    </cfRule>
  </conditionalFormatting>
  <dataValidations count="2">
    <dataValidation imeMode="hiragana" allowBlank="1" showInputMessage="1" showErrorMessage="1" sqref="AM55:AP55 S52:W52 AB11:AQ14 AE15:AI16 L13:Z14 X23:AP23 L60:AQ61 L40:AQ45 L11:AA12 O15:S16" xr:uid="{5F39D995-5D5C-4194-BCCC-A778BF959875}"/>
    <dataValidation imeMode="disabled" allowBlank="1" showInputMessage="1" showErrorMessage="1" sqref="L7:N8 Q7:R8 U7:V8 V15:AA16 AC10:AQ10 U56:V59 AL15:AQ16 AF56:AH59 L33:N36 L56:N59 Q56:R59 L31 M10:AA10" xr:uid="{57D4D907-4F31-43ED-A735-C8189635529F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0</xdr:rowOff>
                  </from>
                  <to>
                    <xdr:col>13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0</xdr:rowOff>
                  </from>
                  <to>
                    <xdr:col>13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Group Box 11">
              <controlPr defaultSize="0" autoFill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Option Button 12">
              <controlPr defaultSize="0" autoFill="0" autoLine="0" autoPict="0">
                <anchor moveWithCells="1">
                  <from>
                    <xdr:col>11</xdr:col>
                    <xdr:colOff>161925</xdr:colOff>
                    <xdr:row>48</xdr:row>
                    <xdr:rowOff>0</xdr:rowOff>
                  </from>
                  <to>
                    <xdr:col>13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3">
              <controlPr defaultSize="0" autoFill="0" autoLine="0" autoPict="0">
                <anchor moveWithCells="1">
                  <from>
                    <xdr:col>11</xdr:col>
                    <xdr:colOff>161925</xdr:colOff>
                    <xdr:row>49</xdr:row>
                    <xdr:rowOff>0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4">
              <controlPr defaultSize="0" autoFill="0" autoLine="0" autoPict="0">
                <anchor moveWithCells="1">
                  <from>
                    <xdr:col>11</xdr:col>
                    <xdr:colOff>161925</xdr:colOff>
                    <xdr:row>50</xdr:row>
                    <xdr:rowOff>0</xdr:rowOff>
                  </from>
                  <to>
                    <xdr:col>13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5">
              <controlPr defaultSize="0" autoFill="0" autoPict="0">
                <anchor moveWithCells="1">
                  <from>
                    <xdr:col>31</xdr:col>
                    <xdr:colOff>0</xdr:colOff>
                    <xdr:row>48</xdr:row>
                    <xdr:rowOff>0</xdr:rowOff>
                  </from>
                  <to>
                    <xdr:col>34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Option Button 16">
              <controlPr defaultSize="0" autoFill="0" autoLine="0" autoPict="0">
                <anchor moveWithCells="1">
                  <from>
                    <xdr:col>31</xdr:col>
                    <xdr:colOff>152400</xdr:colOff>
                    <xdr:row>48</xdr:row>
                    <xdr:rowOff>0</xdr:rowOff>
                  </from>
                  <to>
                    <xdr:col>33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Option Button 17">
              <controlPr defaultSize="0" autoFill="0" autoLine="0" autoPict="0">
                <anchor moveWithCells="1">
                  <from>
                    <xdr:col>31</xdr:col>
                    <xdr:colOff>152400</xdr:colOff>
                    <xdr:row>49</xdr:row>
                    <xdr:rowOff>0</xdr:rowOff>
                  </from>
                  <to>
                    <xdr:col>33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Option Button 18">
              <controlPr defaultSize="0" autoFill="0" autoLine="0" autoPict="0">
                <anchor moveWithCells="1">
                  <from>
                    <xdr:col>31</xdr:col>
                    <xdr:colOff>152400</xdr:colOff>
                    <xdr:row>50</xdr:row>
                    <xdr:rowOff>0</xdr:rowOff>
                  </from>
                  <to>
                    <xdr:col>33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Option Button 20">
              <controlPr defaultSize="0" autoFill="0" autoLine="0" autoPict="0">
                <anchor moveWithCells="1">
                  <from>
                    <xdr:col>31</xdr:col>
                    <xdr:colOff>152400</xdr:colOff>
                    <xdr:row>51</xdr:row>
                    <xdr:rowOff>0</xdr:rowOff>
                  </from>
                  <to>
                    <xdr:col>33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Option Button 21">
              <controlPr defaultSize="0" autoFill="0" autoLine="0" autoPict="0">
                <anchor moveWithCells="1">
                  <from>
                    <xdr:col>31</xdr:col>
                    <xdr:colOff>152400</xdr:colOff>
                    <xdr:row>52</xdr:row>
                    <xdr:rowOff>0</xdr:rowOff>
                  </from>
                  <to>
                    <xdr:col>33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Option Button 22">
              <controlPr defaultSize="0" autoFill="0" autoLine="0" autoPict="0">
                <anchor moveWithCells="1">
                  <from>
                    <xdr:col>31</xdr:col>
                    <xdr:colOff>152400</xdr:colOff>
                    <xdr:row>53</xdr:row>
                    <xdr:rowOff>0</xdr:rowOff>
                  </from>
                  <to>
                    <xdr:col>33</xdr:col>
                    <xdr:colOff>76200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Option Button 23">
              <controlPr defaultSize="0" autoFill="0" autoLine="0" autoPict="0">
                <anchor moveWithCells="1">
                  <from>
                    <xdr:col>31</xdr:col>
                    <xdr:colOff>152400</xdr:colOff>
                    <xdr:row>54</xdr:row>
                    <xdr:rowOff>0</xdr:rowOff>
                  </from>
                  <to>
                    <xdr:col>33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Option Button 24">
              <controlPr defaultSize="0" autoFill="0" autoLine="0" autoPict="0">
                <anchor moveWithCells="1">
                  <from>
                    <xdr:col>11</xdr:col>
                    <xdr:colOff>161925</xdr:colOff>
                    <xdr:row>51</xdr:row>
                    <xdr:rowOff>0</xdr:rowOff>
                  </from>
                  <to>
                    <xdr:col>13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Option Button 25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171450</xdr:rowOff>
                  </from>
                  <to>
                    <xdr:col>13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Group Box 22">
              <controlPr defaultSize="0" autoFill="0" autoPict="0">
                <anchor moveWithCells="1">
                  <from>
                    <xdr:col>11</xdr:col>
                    <xdr:colOff>0</xdr:colOff>
                    <xdr:row>22</xdr:row>
                    <xdr:rowOff>171450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Option Button 23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Option Button 24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Option Button 25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Option Button 26">
              <controlPr defaultSize="0" autoFill="0" autoLine="0" autoPict="0">
                <anchor moveWithCells="1">
                  <from>
                    <xdr:col>11</xdr:col>
                    <xdr:colOff>142875</xdr:colOff>
                    <xdr:row>26</xdr:row>
                    <xdr:rowOff>0</xdr:rowOff>
                  </from>
                  <to>
                    <xdr:col>13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A1_コンクリート圧縮</vt:lpstr>
      <vt:lpstr>記入例</vt:lpstr>
      <vt:lpstr>A1_コンクリート圧縮!Print_Area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（公財）大分県建設技術センター</dc:creator>
  <cp:lastModifiedBy>首藤　英利</cp:lastModifiedBy>
  <cp:lastPrinted>2023-03-23T07:37:34Z</cp:lastPrinted>
  <dcterms:created xsi:type="dcterms:W3CDTF">2019-08-27T07:24:44Z</dcterms:created>
  <dcterms:modified xsi:type="dcterms:W3CDTF">2023-03-23T07:42:23Z</dcterms:modified>
</cp:coreProperties>
</file>