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6\Februari\upload\tablepress\"/>
    </mc:Choice>
  </mc:AlternateContent>
  <xr:revisionPtr revIDLastSave="0" documentId="13_ncr:1_{6D7140E6-CA33-44F1-B86C-4458C5AF883D}" xr6:coauthVersionLast="47" xr6:coauthVersionMax="47" xr10:uidLastSave="{00000000-0000-0000-0000-000000000000}"/>
  <bookViews>
    <workbookView xWindow="-28920" yWindow="-120" windowWidth="29040" windowHeight="15720" xr2:uid="{468C8E77-3F41-4B07-8ED1-A67FBFAA72D0}"/>
  </bookViews>
  <sheets>
    <sheet name="Teknobiolo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<sst xmlns="http://schemas.openxmlformats.org/spreadsheetml/2006/main" count="106" uniqueCount="67">
  <si>
    <t>1</t>
  </si>
  <si>
    <t>JOHAN SUKWEENADHI</t>
  </si>
  <si>
    <t>S2 Bioteknologi</t>
  </si>
  <si>
    <t>2</t>
  </si>
  <si>
    <t>TJIE KOK</t>
  </si>
  <si>
    <t>S1 Biologi</t>
  </si>
  <si>
    <t>3</t>
  </si>
  <si>
    <t>SULISTYO EMANTOKO DWI PUTRA</t>
  </si>
  <si>
    <t>4</t>
  </si>
  <si>
    <t>MARIANA WAHJUDI</t>
  </si>
  <si>
    <t>5</t>
  </si>
  <si>
    <t>MARIA GORETTI MARIANTI P</t>
  </si>
  <si>
    <t>6</t>
  </si>
  <si>
    <t>YULANDA ANTONIUS</t>
  </si>
  <si>
    <t>7</t>
  </si>
  <si>
    <t>GABRIEL TIRTAWIJAYA</t>
  </si>
  <si>
    <t>8</t>
  </si>
  <si>
    <t>RUTH CHRISNASARI</t>
  </si>
  <si>
    <t>9</t>
  </si>
  <si>
    <t>POPY HARTATIE HARDJO</t>
  </si>
  <si>
    <t>10</t>
  </si>
  <si>
    <t>IDA BAGUS MADE ARTADANA</t>
  </si>
  <si>
    <t>11</t>
  </si>
  <si>
    <t>WINA DIAN SAVITRI</t>
  </si>
  <si>
    <t>12</t>
  </si>
  <si>
    <t>ARDHIA DEASY ROSITA DEWI</t>
  </si>
  <si>
    <t>13</t>
  </si>
  <si>
    <t>YAYON PAMULA MUKTI</t>
  </si>
  <si>
    <t>14</t>
  </si>
  <si>
    <t>THERESIA DESY ASKITOSARI</t>
  </si>
  <si>
    <t>15</t>
  </si>
  <si>
    <t>FENNY IRAWATI</t>
  </si>
  <si>
    <t>16</t>
  </si>
  <si>
    <t>MANGIHOT TUA GOELTOM</t>
  </si>
  <si>
    <t>17</t>
  </si>
  <si>
    <t>ERNEST SURYADJAJA</t>
  </si>
  <si>
    <t>0</t>
  </si>
  <si>
    <t>18</t>
  </si>
  <si>
    <t>CHRISTINA MUMPUNI ERAWATI</t>
  </si>
  <si>
    <t>19</t>
  </si>
  <si>
    <t>WINDRA PRAYOGA</t>
  </si>
  <si>
    <t>&lt;font size="2"&gt;scopus&lt;br /&gt; doc&lt;/font&gt;</t>
  </si>
  <si>
    <t>&lt;font size="2"&gt;Scopus &lt;br /&gt; cit&lt;/font&gt;</t>
  </si>
  <si>
    <t>&lt;font size="2"&gt;Scopus &lt;br /&gt; doc cit&lt;/font&gt;</t>
  </si>
  <si>
    <t>&lt;font size="2"&gt;Scopus &lt;br /&gt; H-Ind&lt;/font&gt;</t>
  </si>
  <si>
    <t>&lt;font size="2"&gt;Scopus &lt;br /&gt; 10-Ind&lt;/font&gt;</t>
  </si>
  <si>
    <t>&lt;font size="2"&gt;Scopus &lt;br /&gt; G-Index&lt;/font&gt;</t>
  </si>
  <si>
    <t>&lt;font size="2"&gt;GS &lt;br /&gt; doc&lt;/font&gt;</t>
  </si>
  <si>
    <t>&lt;font size="2"&gt;GS &lt;br /&gt; cit&lt;/font&gt;</t>
  </si>
  <si>
    <t>&lt;font size="2"&gt;GS &lt;br /&gt; doc cit&lt;/font&gt;</t>
  </si>
  <si>
    <t>&lt;font size="2"&gt;GS &lt;br /&gt; H-Ind&lt;/font&gt;</t>
  </si>
  <si>
    <t>&lt;font size="2"&gt;GS &lt;br /&gt; 10-Ind&lt;/font&gt;</t>
  </si>
  <si>
    <t>&lt;font size="2"&gt;GS &lt;br /&gt; G-Index&lt;/font&gt;</t>
  </si>
  <si>
    <t>&lt;font size="2"&gt;WoS &lt;br /&gt; doc&lt;/font&gt;</t>
  </si>
  <si>
    <t>&lt;font size="2"&gt;WoS &lt;br /&gt; cit&lt;/font&gt;</t>
  </si>
  <si>
    <t>&lt;font size="2"&gt;WoS &lt;br /&gt; doc cit&lt;/font&gt;</t>
  </si>
  <si>
    <t>&lt;font size="2"&gt;WoS &lt;br /&gt; H-Ind&lt;/font&gt;</t>
  </si>
  <si>
    <t>&lt;font size="2"&gt;WoS &lt;br /&gt; 10-Ind&lt;/font&gt;</t>
  </si>
  <si>
    <t>&lt;font size="2"&gt;WoS &lt;br /&gt; G-Index&lt;/font&gt;</t>
  </si>
  <si>
    <t>&lt;font size="2"&gt;Garuda &lt;br/&gt; doc&lt;/font&gt;</t>
  </si>
  <si>
    <t>&lt;font size="2"&gt;Garuda &lt;br/&gt; cit&lt;/font&gt;</t>
  </si>
  <si>
    <t>&lt;font size="2"&gt;Garuda &lt;br/&gt; doc cit&lt;/font&gt;</t>
  </si>
  <si>
    <t>&lt;font size="2"&gt;No&lt;font&gt;</t>
  </si>
  <si>
    <t>&lt;font size="2" style="margin-right:100px;;"&gt;Nama</t>
  </si>
  <si>
    <t>&lt;font size="2"&gt;Program Studi&lt;/font&gt;</t>
  </si>
  <si>
    <t>&lt;font size="2"&gt;Sinta Score V3 &lt;br /&gt; Overall&lt;/font&gt;</t>
  </si>
  <si>
    <t>&lt;font size="2"&gt;Sinta Score V3 &lt;br /&gt; 3 Years&lt;/font&gt;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</si>
</sst>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/>
    <xf numFmtId="1" fontId="4" fillId="2" borderId="0" xfId="0" applyNumberFormat="1" applyFont="1" applyFill="1"/>
    <xf numFmtId="0" fontId="5" fillId="3" borderId="1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2" borderId="0" xfId="0" applyFont="1" applyFill="1"/>
  </cellXfs>
  <cellStyles count="4">
    <cellStyle name="Normal" xfId="0" builtinId="0"/>
    <cellStyle name="Normal 3 3 2 2" xfId="2" xr:uid="{B19B0D7A-30CF-44AC-9931-6BEDDE74B9CD}"/>
    <cellStyle name="Normal 3 4 2 2" xfId="3" xr:uid="{569DEC06-E16B-4E52-8851-6446345B81D2}"/>
    <cellStyle name="Normal 3 5 3" xfId="1" xr:uid="{599DB3BF-C1BD-4194-852C-65DFE3BAB02E}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0" indent="0" justifyLastLine="0" shrinkToFit="0" readingOrder="0"/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Table Style 1" pivot="0" count="1" xr9:uid="{70EA6AF0-5FF4-47C8-B870-04EEB3E970DB}">
      <tableStyleElement type="first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5B38D7-A1F0-420D-9CCC-B5429612DBBB}" name="Table110" displayName="Table110" ref="A1:Z20" totalsRowShown="0" headerRowDxfId="0" dataDxfId="30" headerRowBorderDxfId="1" tableBorderDxfId="29" totalsRowBorderDxfId="28" headerRowCellStyle="Normal 3 5 3">
  <autoFilter ref="A1:Z20" xr:uid="{028D53F6-5125-43C0-ADD9-CBB407F4B388}"/>
  <sortState xmlns:xlrd2="http://schemas.microsoft.com/office/spreadsheetml/2017/richdata2" ref="A2:Z20">
    <sortCondition descending="1" ref="D2:D20"/>
  </sortState>
  <tableColumns count="26">
    <tableColumn id="1" xr3:uid="{6C06D3F6-1845-45DB-8F07-2F9DC983C43B}" name="&lt;font size=&quot;2&quot;&gt;No&lt;font&gt;" dataDxfId="27"/>
    <tableColumn id="2" xr3:uid="{004E5320-A3DE-4743-8481-F5E051074C7A}" name="&lt;font size=&quot;2&quot; style=&quot;margin-right:100px;;&quot;&gt;Nama" dataDxfId="26"/>
    <tableColumn id="4" xr3:uid="{1EE3403E-E0C1-4C9E-8480-7F1B19C4D3CD}" name="&lt;font size=&quot;2&quot;&gt;Program Studi&lt;/font&gt;" dataDxfId="25"/>
    <tableColumn id="7" xr3:uid="{382FB0F8-A02A-471D-9C51-A20BD8B5C972}" name="&lt;font size=&quot;2&quot;&gt;Sinta Score V3 &lt;br /&gt; Overall&lt;/font&gt;" dataDxfId="24"/>
    <tableColumn id="8" xr3:uid="{0C7C8EA6-E116-40AE-B212-A87A27C98D80}" name="&lt;font size=&quot;2&quot;&gt;Sinta Score V3 &lt;br /&gt; 3 Years&lt;/font&gt;" dataDxfId="23"/>
    <tableColumn id="11" xr3:uid="{6B08E207-04F6-4A94-B9C5-6E6B1B27FFC7}" name="&lt;font size=&quot;2&quot;&gt;scopus&lt;br /&gt; doc&lt;/font&gt;" dataDxfId="22"/>
    <tableColumn id="12" xr3:uid="{CFFE01CB-C7FF-4BFE-8F5C-87B0812A1F3A}" name="&lt;font size=&quot;2&quot;&gt;Scopus &lt;br /&gt; cit&lt;/font&gt;" dataDxfId="21"/>
    <tableColumn id="13" xr3:uid="{C6E756DA-B825-4DBA-9D1A-589825288B28}" name="&lt;font size=&quot;2&quot;&gt;Scopus &lt;br /&gt; doc cit&lt;/font&gt;" dataDxfId="20"/>
    <tableColumn id="14" xr3:uid="{B14F5BC1-87F0-49DC-9AA1-B0907DA8A717}" name="&lt;font size=&quot;2&quot;&gt;Scopus &lt;br /&gt; H-Ind&lt;/font&gt;" dataDxfId="19"/>
    <tableColumn id="15" xr3:uid="{CB756A73-EF86-4A9C-A86E-48413BDEFE25}" name="&lt;font size=&quot;2&quot;&gt;Scopus &lt;br /&gt; 10-Ind&lt;/font&gt;" dataDxfId="18"/>
    <tableColumn id="16" xr3:uid="{A9AEC11A-97BD-464E-86D0-3386DD514849}" name="&lt;font size=&quot;2&quot;&gt;Scopus &lt;br /&gt; G-Index&lt;/font&gt;" dataDxfId="17"/>
    <tableColumn id="17" xr3:uid="{63FB51DB-35B3-4428-97CA-B163188DC9E8}" name="&lt;font size=&quot;2&quot;&gt;GS &lt;br /&gt; doc&lt;/font&gt;" dataDxfId="16"/>
    <tableColumn id="18" xr3:uid="{3412EC1D-8B54-4E9E-BDE8-6CAD40F3F238}" name="&lt;font size=&quot;2&quot;&gt;GS &lt;br /&gt; cit&lt;/font&gt;" dataDxfId="15"/>
    <tableColumn id="19" xr3:uid="{02038727-2441-4BD5-881D-49EA2735018B}" name="&lt;font size=&quot;2&quot;&gt;GS &lt;br /&gt; doc cit&lt;/font&gt;" dataDxfId="14"/>
    <tableColumn id="20" xr3:uid="{4861A903-C49D-4EDB-B4F0-4283CEBB2E3D}" name="&lt;font size=&quot;2&quot;&gt;GS &lt;br /&gt; H-Ind&lt;/font&gt;" dataDxfId="13"/>
    <tableColumn id="21" xr3:uid="{D9ED0DD5-0416-4185-9A57-4E0FC400AE72}" name="&lt;font size=&quot;2&quot;&gt;GS &lt;br /&gt; 10-Ind&lt;/font&gt;" dataDxfId="12"/>
    <tableColumn id="22" xr3:uid="{CE0D82DB-0003-45FE-BA20-DCAED56B582B}" name="&lt;font size=&quot;2&quot;&gt;GS &lt;br /&gt; G-Index&lt;/font&gt;" dataDxfId="11"/>
    <tableColumn id="23" xr3:uid="{5FBD9AFA-24FE-4E28-BD1F-2A5E765700D7}" name="&lt;font size=&quot;2&quot;&gt;WoS &lt;br /&gt; doc&lt;/font&gt;" dataDxfId="10"/>
    <tableColumn id="24" xr3:uid="{506DA123-E268-4DD0-8625-47306E0A5730}" name="&lt;font size=&quot;2&quot;&gt;WoS &lt;br /&gt; cit&lt;/font&gt;" dataDxfId="9"/>
    <tableColumn id="25" xr3:uid="{9E1C32DB-FA7E-40F7-92D0-2BBD34522F29}" name="&lt;font size=&quot;2&quot;&gt;WoS &lt;br /&gt; doc cit&lt;/font&gt;" dataDxfId="8"/>
    <tableColumn id="26" xr3:uid="{F07BC620-43D9-46B7-8950-9589E7AE59BB}" name="&lt;font size=&quot;2&quot;&gt;WoS &lt;br /&gt; H-Ind&lt;/font&gt;" dataDxfId="7"/>
    <tableColumn id="27" xr3:uid="{6794A082-FDBB-48CD-8231-8EFB907EE4F9}" name="&lt;font size=&quot;2&quot;&gt;WoS &lt;br /&gt; 10-Ind&lt;/font&gt;" dataDxfId="6"/>
    <tableColumn id="28" xr3:uid="{5DF9C55D-0F57-4CC4-855D-44EBEA145470}" name="&lt;font size=&quot;2&quot;&gt;WoS &lt;br /&gt; G-Index&lt;/font&gt;" dataDxfId="5"/>
    <tableColumn id="29" xr3:uid="{A0A925F9-E940-4F99-BEB3-429EA0A77A3B}" name="&lt;font size=&quot;2&quot;&gt;Garuda &lt;br/&gt; doc&lt;/font&gt;" dataDxfId="4"/>
    <tableColumn id="30" xr3:uid="{798459A8-9933-4C47-9071-FDDAA873AFC4}" name="&lt;font size=&quot;2&quot;&gt;Garuda &lt;br/&gt; cit&lt;/font&gt;" dataDxfId="3"/>
    <tableColumn id="31" xr3:uid="{AED62DE9-D3A1-4637-AB8D-982E83198BCC}" name="&lt;font size=&quot;2&quot;&gt;Garuda &lt;br/&gt; doc cit&lt;/font&gt;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581B-2664-426F-BC2B-D35D18C00462}">
  <dimension ref="A1:AA22"/>
  <sheetViews>
    <sheetView tabSelected="1" topLeftCell="B1" zoomScale="85" zoomScaleNormal="85" workbookViewId="0">
      <selection activeCell="S17" sqref="S17"/>
    </sheetView>
  </sheetViews>
  <sheetFormatPr defaultRowHeight="15" x14ac:dyDescent="0.25"/>
  <cols>
    <col min="1" max="1" width="11.140625" style="7" customWidth="1"/>
    <col min="2" max="2" width="42.7109375" style="8" customWidth="1"/>
    <col min="3" max="3" width="33.85546875" style="8" customWidth="1"/>
    <col min="4" max="5" width="14" style="9" customWidth="1"/>
    <col min="6" max="24" width="9.5703125" style="7" customWidth="1"/>
    <col min="25" max="26" width="9.5703125" customWidth="1"/>
  </cols>
  <sheetData>
    <row r="1" spans="1:27" ht="72" x14ac:dyDescent="0.25">
      <c r="A1" s="14" t="s">
        <v>62</v>
      </c>
      <c r="B1" s="15" t="s">
        <v>63</v>
      </c>
      <c r="C1" s="16" t="s">
        <v>64</v>
      </c>
      <c r="D1" s="16" t="s">
        <v>65</v>
      </c>
      <c r="E1" s="16" t="s">
        <v>66</v>
      </c>
      <c r="F1" s="16" t="s">
        <v>41</v>
      </c>
      <c r="G1" s="16" t="s">
        <v>42</v>
      </c>
      <c r="H1" s="16" t="s">
        <v>43</v>
      </c>
      <c r="I1" s="16" t="s">
        <v>44</v>
      </c>
      <c r="J1" s="16" t="s">
        <v>45</v>
      </c>
      <c r="K1" s="16" t="s">
        <v>46</v>
      </c>
      <c r="L1" s="16" t="s">
        <v>47</v>
      </c>
      <c r="M1" s="16" t="s">
        <v>48</v>
      </c>
      <c r="N1" s="16" t="s">
        <v>49</v>
      </c>
      <c r="O1" s="16" t="s">
        <v>50</v>
      </c>
      <c r="P1" s="16" t="s">
        <v>51</v>
      </c>
      <c r="Q1" s="16" t="s">
        <v>52</v>
      </c>
      <c r="R1" s="16" t="s">
        <v>53</v>
      </c>
      <c r="S1" s="16" t="s">
        <v>54</v>
      </c>
      <c r="T1" s="16" t="s">
        <v>55</v>
      </c>
      <c r="U1" s="16" t="s">
        <v>56</v>
      </c>
      <c r="V1" s="16" t="s">
        <v>57</v>
      </c>
      <c r="W1" s="16" t="s">
        <v>58</v>
      </c>
      <c r="X1" s="16" t="s">
        <v>59</v>
      </c>
      <c r="Y1" s="16" t="s">
        <v>60</v>
      </c>
      <c r="Z1" s="16" t="s">
        <v>61</v>
      </c>
      <c r="AA1" s="17"/>
    </row>
    <row r="2" spans="1:27" ht="15.75" x14ac:dyDescent="0.25">
      <c r="A2" s="1" t="s">
        <v>0</v>
      </c>
      <c r="B2" s="2" t="s">
        <v>1</v>
      </c>
      <c r="C2" s="2" t="s">
        <v>2</v>
      </c>
      <c r="D2" s="3">
        <v>4171.25</v>
      </c>
      <c r="E2" s="3">
        <v>998.40499999999997</v>
      </c>
      <c r="F2" s="3">
        <v>73</v>
      </c>
      <c r="G2" s="3">
        <v>1269</v>
      </c>
      <c r="H2" s="3">
        <v>60</v>
      </c>
      <c r="I2" s="3">
        <v>19</v>
      </c>
      <c r="J2" s="3">
        <v>2</v>
      </c>
      <c r="K2" s="3">
        <v>32</v>
      </c>
      <c r="L2" s="3">
        <v>125</v>
      </c>
      <c r="M2" s="3">
        <v>1828</v>
      </c>
      <c r="N2" s="3">
        <v>79</v>
      </c>
      <c r="O2" s="3">
        <v>23</v>
      </c>
      <c r="P2" s="3">
        <v>1</v>
      </c>
      <c r="Q2" s="3">
        <v>39</v>
      </c>
      <c r="R2" s="3">
        <v>41</v>
      </c>
      <c r="S2" s="3">
        <v>743</v>
      </c>
      <c r="T2" s="3">
        <v>38</v>
      </c>
      <c r="U2" s="3">
        <v>15</v>
      </c>
      <c r="V2" s="3">
        <v>1</v>
      </c>
      <c r="W2" s="3">
        <v>20</v>
      </c>
      <c r="X2" s="3">
        <v>8</v>
      </c>
      <c r="Y2" s="3">
        <v>0</v>
      </c>
      <c r="Z2" s="3">
        <v>0</v>
      </c>
    </row>
    <row r="3" spans="1:27" ht="15.75" x14ac:dyDescent="0.25">
      <c r="A3" s="1" t="s">
        <v>3</v>
      </c>
      <c r="B3" s="2" t="s">
        <v>4</v>
      </c>
      <c r="C3" s="2" t="s">
        <v>5</v>
      </c>
      <c r="D3" s="3">
        <v>2188.1</v>
      </c>
      <c r="E3" s="3">
        <v>1038.02</v>
      </c>
      <c r="F3" s="3">
        <v>18</v>
      </c>
      <c r="G3" s="3">
        <v>134</v>
      </c>
      <c r="H3" s="3">
        <v>16</v>
      </c>
      <c r="I3" s="3">
        <v>5</v>
      </c>
      <c r="J3" s="3">
        <v>1</v>
      </c>
      <c r="K3" s="3">
        <v>4</v>
      </c>
      <c r="L3" s="3">
        <v>73</v>
      </c>
      <c r="M3" s="3">
        <v>232</v>
      </c>
      <c r="N3" s="3">
        <v>31</v>
      </c>
      <c r="O3" s="3">
        <v>7</v>
      </c>
      <c r="P3" s="3">
        <v>2</v>
      </c>
      <c r="Q3" s="3">
        <v>6</v>
      </c>
      <c r="R3" s="3">
        <v>9</v>
      </c>
      <c r="S3" s="3">
        <v>80</v>
      </c>
      <c r="T3" s="3">
        <v>7</v>
      </c>
      <c r="U3" s="3">
        <v>5</v>
      </c>
      <c r="V3" s="3">
        <v>1</v>
      </c>
      <c r="W3" s="3">
        <v>3</v>
      </c>
      <c r="X3" s="3">
        <v>1</v>
      </c>
      <c r="Y3" s="3">
        <v>0</v>
      </c>
      <c r="Z3" s="3">
        <v>0</v>
      </c>
    </row>
    <row r="4" spans="1:27" ht="15.75" x14ac:dyDescent="0.25">
      <c r="A4" s="1" t="s">
        <v>6</v>
      </c>
      <c r="B4" s="2" t="s">
        <v>7</v>
      </c>
      <c r="C4" s="2" t="s">
        <v>2</v>
      </c>
      <c r="D4" s="3">
        <v>1982.44</v>
      </c>
      <c r="E4" s="3">
        <v>552.66999999999996</v>
      </c>
      <c r="F4" s="3">
        <v>33</v>
      </c>
      <c r="G4" s="3">
        <v>406</v>
      </c>
      <c r="H4" s="3">
        <v>29</v>
      </c>
      <c r="I4" s="3">
        <v>10</v>
      </c>
      <c r="J4" s="3">
        <v>2</v>
      </c>
      <c r="K4" s="3">
        <v>10</v>
      </c>
      <c r="L4" s="3">
        <v>78</v>
      </c>
      <c r="M4" s="3">
        <v>760</v>
      </c>
      <c r="N4" s="3">
        <v>39</v>
      </c>
      <c r="O4" s="3">
        <v>12</v>
      </c>
      <c r="P4" s="3">
        <v>2</v>
      </c>
      <c r="Q4" s="3">
        <v>17</v>
      </c>
      <c r="R4" s="3">
        <v>25</v>
      </c>
      <c r="S4" s="3">
        <v>335</v>
      </c>
      <c r="T4" s="3">
        <v>19</v>
      </c>
      <c r="U4" s="3">
        <v>9</v>
      </c>
      <c r="V4" s="3">
        <v>1</v>
      </c>
      <c r="W4" s="3">
        <v>8</v>
      </c>
      <c r="X4" s="3">
        <v>2</v>
      </c>
      <c r="Y4" s="3">
        <v>0</v>
      </c>
      <c r="Z4" s="3">
        <v>0</v>
      </c>
    </row>
    <row r="5" spans="1:27" ht="15.75" x14ac:dyDescent="0.25">
      <c r="A5" s="1" t="s">
        <v>8</v>
      </c>
      <c r="B5" s="2" t="s">
        <v>9</v>
      </c>
      <c r="C5" s="2" t="s">
        <v>2</v>
      </c>
      <c r="D5" s="3">
        <v>1522.45</v>
      </c>
      <c r="E5" s="3">
        <v>284.97000000000003</v>
      </c>
      <c r="F5" s="3">
        <v>22</v>
      </c>
      <c r="G5" s="3">
        <v>402</v>
      </c>
      <c r="H5" s="3">
        <v>17</v>
      </c>
      <c r="I5" s="3">
        <v>7</v>
      </c>
      <c r="J5" s="3">
        <v>1</v>
      </c>
      <c r="K5" s="3">
        <v>7</v>
      </c>
      <c r="L5" s="3">
        <v>86</v>
      </c>
      <c r="M5" s="3">
        <v>715</v>
      </c>
      <c r="N5" s="3">
        <v>44</v>
      </c>
      <c r="O5" s="3">
        <v>13</v>
      </c>
      <c r="P5" s="3">
        <v>1</v>
      </c>
      <c r="Q5" s="3">
        <v>13</v>
      </c>
      <c r="R5" s="3">
        <v>11</v>
      </c>
      <c r="S5" s="3">
        <v>294</v>
      </c>
      <c r="T5" s="3">
        <v>8</v>
      </c>
      <c r="U5" s="3">
        <v>6</v>
      </c>
      <c r="V5" s="3">
        <v>1</v>
      </c>
      <c r="W5" s="3">
        <v>4</v>
      </c>
      <c r="X5" s="3">
        <v>13</v>
      </c>
      <c r="Y5" s="3">
        <v>0</v>
      </c>
      <c r="Z5" s="3">
        <v>0</v>
      </c>
    </row>
    <row r="6" spans="1:27" ht="15.75" x14ac:dyDescent="0.25">
      <c r="A6" s="1" t="s">
        <v>10</v>
      </c>
      <c r="B6" s="2" t="s">
        <v>11</v>
      </c>
      <c r="C6" s="2" t="s">
        <v>2</v>
      </c>
      <c r="D6" s="3">
        <v>1329.55</v>
      </c>
      <c r="E6" s="3">
        <v>256.62</v>
      </c>
      <c r="F6" s="3">
        <v>20</v>
      </c>
      <c r="G6" s="3">
        <v>192</v>
      </c>
      <c r="H6" s="3">
        <v>17</v>
      </c>
      <c r="I6" s="3">
        <v>10</v>
      </c>
      <c r="J6" s="3">
        <v>1</v>
      </c>
      <c r="K6" s="3">
        <v>10</v>
      </c>
      <c r="L6" s="3">
        <v>87</v>
      </c>
      <c r="M6" s="3">
        <v>500</v>
      </c>
      <c r="N6" s="3">
        <v>46</v>
      </c>
      <c r="O6" s="3">
        <v>12</v>
      </c>
      <c r="P6" s="3">
        <v>2</v>
      </c>
      <c r="Q6" s="3">
        <v>15</v>
      </c>
      <c r="R6" s="3">
        <v>23</v>
      </c>
      <c r="S6" s="3">
        <v>179</v>
      </c>
      <c r="T6" s="3">
        <v>20</v>
      </c>
      <c r="U6" s="3">
        <v>7</v>
      </c>
      <c r="V6" s="3">
        <v>6</v>
      </c>
      <c r="W6" s="3">
        <v>3</v>
      </c>
      <c r="X6" s="3">
        <v>7</v>
      </c>
      <c r="Y6" s="3">
        <v>0</v>
      </c>
      <c r="Z6" s="3">
        <v>0</v>
      </c>
    </row>
    <row r="7" spans="1:27" ht="15.75" x14ac:dyDescent="0.25">
      <c r="A7" s="1" t="s">
        <v>12</v>
      </c>
      <c r="B7" s="2" t="s">
        <v>13</v>
      </c>
      <c r="C7" s="2" t="s">
        <v>5</v>
      </c>
      <c r="D7" s="3">
        <v>1258.3399999999999</v>
      </c>
      <c r="E7" s="3">
        <v>513.65800000000002</v>
      </c>
      <c r="F7" s="3">
        <v>32</v>
      </c>
      <c r="G7" s="3">
        <v>621</v>
      </c>
      <c r="H7" s="3">
        <v>26</v>
      </c>
      <c r="I7" s="3">
        <v>13</v>
      </c>
      <c r="J7" s="3">
        <v>1</v>
      </c>
      <c r="K7" s="3">
        <v>16</v>
      </c>
      <c r="L7" s="3">
        <v>52</v>
      </c>
      <c r="M7" s="3">
        <v>993</v>
      </c>
      <c r="N7" s="3">
        <v>33</v>
      </c>
      <c r="O7" s="3">
        <v>16</v>
      </c>
      <c r="P7" s="3">
        <v>1</v>
      </c>
      <c r="Q7" s="3">
        <v>20</v>
      </c>
      <c r="R7" s="3">
        <v>9</v>
      </c>
      <c r="S7" s="3">
        <v>60</v>
      </c>
      <c r="T7" s="3">
        <v>7</v>
      </c>
      <c r="U7" s="3">
        <v>4</v>
      </c>
      <c r="V7" s="3">
        <v>1</v>
      </c>
      <c r="W7" s="3">
        <v>3</v>
      </c>
      <c r="X7" s="3">
        <v>6</v>
      </c>
      <c r="Y7" s="3">
        <v>0</v>
      </c>
      <c r="Z7" s="3">
        <v>0</v>
      </c>
    </row>
    <row r="8" spans="1:27" ht="15.75" x14ac:dyDescent="0.25">
      <c r="A8" s="1" t="s">
        <v>14</v>
      </c>
      <c r="B8" s="2" t="s">
        <v>15</v>
      </c>
      <c r="C8" s="2" t="s">
        <v>5</v>
      </c>
      <c r="D8" s="3">
        <v>1046.82</v>
      </c>
      <c r="E8" s="3">
        <v>272.24</v>
      </c>
      <c r="F8" s="3">
        <v>20</v>
      </c>
      <c r="G8" s="3">
        <v>241</v>
      </c>
      <c r="H8" s="3">
        <v>18</v>
      </c>
      <c r="I8" s="3">
        <v>10</v>
      </c>
      <c r="J8" s="3">
        <v>2</v>
      </c>
      <c r="K8" s="3">
        <v>10</v>
      </c>
      <c r="L8" s="3">
        <v>33</v>
      </c>
      <c r="M8" s="3">
        <v>312</v>
      </c>
      <c r="N8" s="3">
        <v>20</v>
      </c>
      <c r="O8" s="3">
        <v>12</v>
      </c>
      <c r="P8" s="3">
        <v>1</v>
      </c>
      <c r="Q8" s="3">
        <v>13</v>
      </c>
      <c r="R8" s="3">
        <v>15</v>
      </c>
      <c r="S8" s="3">
        <v>123</v>
      </c>
      <c r="T8" s="3">
        <v>14</v>
      </c>
      <c r="U8" s="3">
        <v>7</v>
      </c>
      <c r="V8" s="3">
        <v>1</v>
      </c>
      <c r="W8" s="3">
        <v>4</v>
      </c>
      <c r="X8" s="3">
        <v>0</v>
      </c>
      <c r="Y8" s="3">
        <v>0</v>
      </c>
      <c r="Z8" s="3">
        <v>0</v>
      </c>
    </row>
    <row r="9" spans="1:27" ht="15.75" x14ac:dyDescent="0.25">
      <c r="A9" s="1" t="s">
        <v>16</v>
      </c>
      <c r="B9" s="2" t="s">
        <v>17</v>
      </c>
      <c r="C9" s="2" t="s">
        <v>5</v>
      </c>
      <c r="D9" s="3">
        <v>947.45600000000002</v>
      </c>
      <c r="E9" s="3">
        <v>181.39099999999999</v>
      </c>
      <c r="F9" s="3">
        <v>17</v>
      </c>
      <c r="G9" s="3">
        <v>89</v>
      </c>
      <c r="H9" s="3">
        <v>14</v>
      </c>
      <c r="I9" s="3">
        <v>6</v>
      </c>
      <c r="J9" s="3">
        <v>1</v>
      </c>
      <c r="K9" s="3">
        <v>2</v>
      </c>
      <c r="L9" s="3">
        <v>75</v>
      </c>
      <c r="M9" s="3">
        <v>222</v>
      </c>
      <c r="N9" s="3">
        <v>29</v>
      </c>
      <c r="O9" s="3">
        <v>9</v>
      </c>
      <c r="P9" s="3">
        <v>2</v>
      </c>
      <c r="Q9" s="3">
        <v>7</v>
      </c>
      <c r="R9" s="3">
        <v>9</v>
      </c>
      <c r="S9" s="3">
        <v>45</v>
      </c>
      <c r="T9" s="3">
        <v>8</v>
      </c>
      <c r="U9" s="3">
        <v>5</v>
      </c>
      <c r="V9" s="3">
        <v>2</v>
      </c>
      <c r="W9" s="3">
        <v>2</v>
      </c>
      <c r="X9" s="3">
        <v>4</v>
      </c>
      <c r="Y9" s="3">
        <v>0</v>
      </c>
      <c r="Z9" s="3">
        <v>0</v>
      </c>
    </row>
    <row r="10" spans="1:27" ht="15.75" x14ac:dyDescent="0.25">
      <c r="A10" s="1" t="s">
        <v>18</v>
      </c>
      <c r="B10" s="2" t="s">
        <v>19</v>
      </c>
      <c r="C10" s="2" t="s">
        <v>2</v>
      </c>
      <c r="D10" s="3">
        <v>919.84900000000005</v>
      </c>
      <c r="E10" s="3">
        <v>281.05</v>
      </c>
      <c r="F10" s="3">
        <v>17</v>
      </c>
      <c r="G10" s="3">
        <v>51</v>
      </c>
      <c r="H10" s="3">
        <v>14</v>
      </c>
      <c r="I10" s="3">
        <v>5</v>
      </c>
      <c r="J10" s="3">
        <v>1</v>
      </c>
      <c r="K10" s="3">
        <v>0</v>
      </c>
      <c r="L10" s="3">
        <v>69</v>
      </c>
      <c r="M10" s="3">
        <v>263</v>
      </c>
      <c r="N10" s="3">
        <v>43</v>
      </c>
      <c r="O10" s="3">
        <v>9</v>
      </c>
      <c r="P10" s="3">
        <v>1</v>
      </c>
      <c r="Q10" s="3">
        <v>9</v>
      </c>
      <c r="R10" s="3">
        <v>7</v>
      </c>
      <c r="S10" s="3">
        <v>14</v>
      </c>
      <c r="T10" s="3">
        <v>6</v>
      </c>
      <c r="U10" s="3">
        <v>2</v>
      </c>
      <c r="V10" s="3">
        <v>1</v>
      </c>
      <c r="W10" s="3">
        <v>0</v>
      </c>
      <c r="X10" s="3">
        <v>2</v>
      </c>
      <c r="Y10" s="3">
        <v>0</v>
      </c>
      <c r="Z10" s="3">
        <v>0</v>
      </c>
    </row>
    <row r="11" spans="1:27" ht="15.75" x14ac:dyDescent="0.25">
      <c r="A11" s="1" t="s">
        <v>20</v>
      </c>
      <c r="B11" s="2" t="s">
        <v>21</v>
      </c>
      <c r="C11" s="2" t="s">
        <v>5</v>
      </c>
      <c r="D11" s="3">
        <v>893.10799999999995</v>
      </c>
      <c r="E11" s="3">
        <v>255.79499999999999</v>
      </c>
      <c r="F11" s="3">
        <v>19</v>
      </c>
      <c r="G11" s="3">
        <v>36</v>
      </c>
      <c r="H11" s="3">
        <v>14</v>
      </c>
      <c r="I11" s="3">
        <v>3</v>
      </c>
      <c r="J11" s="3">
        <v>2</v>
      </c>
      <c r="K11" s="3">
        <v>0</v>
      </c>
      <c r="L11" s="3">
        <v>67</v>
      </c>
      <c r="M11" s="3">
        <v>133</v>
      </c>
      <c r="N11" s="3">
        <v>31</v>
      </c>
      <c r="O11" s="3">
        <v>7</v>
      </c>
      <c r="P11" s="3">
        <v>2</v>
      </c>
      <c r="Q11" s="3">
        <v>5</v>
      </c>
      <c r="R11" s="3">
        <v>9</v>
      </c>
      <c r="S11" s="3">
        <v>16</v>
      </c>
      <c r="T11" s="3">
        <v>6</v>
      </c>
      <c r="U11" s="3">
        <v>3</v>
      </c>
      <c r="V11" s="3">
        <v>2</v>
      </c>
      <c r="W11" s="3">
        <v>0</v>
      </c>
      <c r="X11" s="3">
        <v>1</v>
      </c>
      <c r="Y11" s="3">
        <v>0</v>
      </c>
      <c r="Z11" s="3">
        <v>0</v>
      </c>
    </row>
    <row r="12" spans="1:27" ht="15.75" x14ac:dyDescent="0.25">
      <c r="A12" s="1" t="s">
        <v>22</v>
      </c>
      <c r="B12" s="2" t="s">
        <v>23</v>
      </c>
      <c r="C12" s="2" t="s">
        <v>5</v>
      </c>
      <c r="D12" s="3">
        <v>646.721</v>
      </c>
      <c r="E12" s="3">
        <v>349.1</v>
      </c>
      <c r="F12" s="3">
        <v>10</v>
      </c>
      <c r="G12" s="3">
        <v>32</v>
      </c>
      <c r="H12" s="3">
        <v>7</v>
      </c>
      <c r="I12" s="3">
        <v>2</v>
      </c>
      <c r="J12" s="3">
        <v>3</v>
      </c>
      <c r="K12" s="3">
        <v>1</v>
      </c>
      <c r="L12" s="3">
        <v>42</v>
      </c>
      <c r="M12" s="3">
        <v>136</v>
      </c>
      <c r="N12" s="3">
        <v>24</v>
      </c>
      <c r="O12" s="3">
        <v>7</v>
      </c>
      <c r="P12" s="3">
        <v>1</v>
      </c>
      <c r="Q12" s="3">
        <v>5</v>
      </c>
      <c r="R12" s="3">
        <v>4</v>
      </c>
      <c r="S12" s="3">
        <v>23</v>
      </c>
      <c r="T12" s="3">
        <v>4</v>
      </c>
      <c r="U12" s="3">
        <v>2</v>
      </c>
      <c r="V12" s="3">
        <v>2</v>
      </c>
      <c r="W12" s="3">
        <v>1</v>
      </c>
      <c r="X12" s="3">
        <v>11</v>
      </c>
      <c r="Y12" s="3">
        <v>0</v>
      </c>
      <c r="Z12" s="3">
        <v>0</v>
      </c>
    </row>
    <row r="13" spans="1:27" ht="15.75" x14ac:dyDescent="0.25">
      <c r="A13" s="1" t="s">
        <v>24</v>
      </c>
      <c r="B13" s="2" t="s">
        <v>25</v>
      </c>
      <c r="C13" s="2" t="s">
        <v>5</v>
      </c>
      <c r="D13" s="3">
        <v>591.1</v>
      </c>
      <c r="E13" s="3">
        <v>264.49</v>
      </c>
      <c r="F13" s="3">
        <v>4</v>
      </c>
      <c r="G13" s="3">
        <v>20</v>
      </c>
      <c r="H13" s="3">
        <v>3</v>
      </c>
      <c r="I13" s="3">
        <v>2</v>
      </c>
      <c r="J13" s="3">
        <v>0</v>
      </c>
      <c r="K13" s="3">
        <v>1</v>
      </c>
      <c r="L13" s="3">
        <v>42</v>
      </c>
      <c r="M13" s="3">
        <v>232</v>
      </c>
      <c r="N13" s="3">
        <v>25</v>
      </c>
      <c r="O13" s="3">
        <v>6</v>
      </c>
      <c r="P13" s="3">
        <v>1</v>
      </c>
      <c r="Q13" s="3">
        <v>5</v>
      </c>
      <c r="R13" s="3">
        <v>3</v>
      </c>
      <c r="S13" s="3">
        <v>18</v>
      </c>
      <c r="T13" s="3">
        <v>3</v>
      </c>
      <c r="U13" s="3">
        <v>2</v>
      </c>
      <c r="V13" s="3">
        <v>0</v>
      </c>
      <c r="W13" s="3">
        <v>1</v>
      </c>
      <c r="X13" s="3">
        <v>20</v>
      </c>
      <c r="Y13" s="3">
        <v>0</v>
      </c>
      <c r="Z13" s="3">
        <v>0</v>
      </c>
    </row>
    <row r="14" spans="1:27" ht="15.75" x14ac:dyDescent="0.25">
      <c r="A14" s="1" t="s">
        <v>26</v>
      </c>
      <c r="B14" s="2" t="s">
        <v>27</v>
      </c>
      <c r="C14" s="2" t="s">
        <v>5</v>
      </c>
      <c r="D14" s="3">
        <v>549.87</v>
      </c>
      <c r="E14" s="3">
        <v>303.04000000000002</v>
      </c>
      <c r="F14" s="3">
        <v>4</v>
      </c>
      <c r="G14" s="3">
        <v>33</v>
      </c>
      <c r="H14" s="3">
        <v>4</v>
      </c>
      <c r="I14" s="3">
        <v>3</v>
      </c>
      <c r="J14" s="3">
        <v>0</v>
      </c>
      <c r="K14" s="3">
        <v>2</v>
      </c>
      <c r="L14" s="3">
        <v>29</v>
      </c>
      <c r="M14" s="3">
        <v>113</v>
      </c>
      <c r="N14" s="3">
        <v>17</v>
      </c>
      <c r="O14" s="3">
        <v>5</v>
      </c>
      <c r="P14" s="3">
        <v>2</v>
      </c>
      <c r="Q14" s="3">
        <v>3</v>
      </c>
      <c r="R14" s="3">
        <v>2</v>
      </c>
      <c r="S14" s="3">
        <v>10</v>
      </c>
      <c r="T14" s="3">
        <v>2</v>
      </c>
      <c r="U14" s="3">
        <v>2</v>
      </c>
      <c r="V14" s="3">
        <v>0</v>
      </c>
      <c r="W14" s="3">
        <v>0</v>
      </c>
      <c r="X14" s="3">
        <v>3</v>
      </c>
      <c r="Y14" s="3">
        <v>0</v>
      </c>
      <c r="Z14" s="3">
        <v>0</v>
      </c>
    </row>
    <row r="15" spans="1:27" ht="15.75" x14ac:dyDescent="0.25">
      <c r="A15" s="1" t="s">
        <v>28</v>
      </c>
      <c r="B15" s="2" t="s">
        <v>29</v>
      </c>
      <c r="C15" s="2" t="s">
        <v>2</v>
      </c>
      <c r="D15" s="3">
        <v>530.84</v>
      </c>
      <c r="E15" s="3">
        <v>190.75</v>
      </c>
      <c r="F15" s="3">
        <v>11</v>
      </c>
      <c r="G15" s="3">
        <v>123</v>
      </c>
      <c r="H15" s="3">
        <v>7</v>
      </c>
      <c r="I15" s="3">
        <v>5</v>
      </c>
      <c r="J15" s="3">
        <v>1</v>
      </c>
      <c r="K15" s="3">
        <v>3</v>
      </c>
      <c r="L15" s="3">
        <v>35</v>
      </c>
      <c r="M15" s="3">
        <v>188</v>
      </c>
      <c r="N15" s="3">
        <v>17</v>
      </c>
      <c r="O15" s="3">
        <v>6</v>
      </c>
      <c r="P15" s="3">
        <v>2</v>
      </c>
      <c r="Q15" s="3">
        <v>4</v>
      </c>
      <c r="R15" s="3">
        <v>1</v>
      </c>
      <c r="S15" s="3">
        <v>0</v>
      </c>
      <c r="T15" s="3">
        <v>0</v>
      </c>
      <c r="U15" s="3">
        <v>0</v>
      </c>
      <c r="V15" s="3">
        <v>1</v>
      </c>
      <c r="W15" s="3">
        <v>0</v>
      </c>
      <c r="X15" s="3">
        <v>4</v>
      </c>
      <c r="Y15" s="3">
        <v>0</v>
      </c>
      <c r="Z15" s="3">
        <v>0</v>
      </c>
    </row>
    <row r="16" spans="1:27" ht="15.75" x14ac:dyDescent="0.25">
      <c r="A16" s="1" t="s">
        <v>30</v>
      </c>
      <c r="B16" s="2" t="s">
        <v>31</v>
      </c>
      <c r="C16" s="2" t="s">
        <v>5</v>
      </c>
      <c r="D16" s="3">
        <v>387.62</v>
      </c>
      <c r="E16" s="3">
        <v>109.92</v>
      </c>
      <c r="F16" s="3">
        <v>7</v>
      </c>
      <c r="G16" s="3">
        <v>9</v>
      </c>
      <c r="H16" s="3">
        <v>4</v>
      </c>
      <c r="I16" s="3">
        <v>2</v>
      </c>
      <c r="J16" s="3">
        <v>1</v>
      </c>
      <c r="K16" s="3">
        <v>0</v>
      </c>
      <c r="L16" s="3">
        <v>35</v>
      </c>
      <c r="M16" s="3">
        <v>97</v>
      </c>
      <c r="N16" s="3">
        <v>19</v>
      </c>
      <c r="O16" s="3">
        <v>5</v>
      </c>
      <c r="P16" s="3">
        <v>1</v>
      </c>
      <c r="Q16" s="3">
        <v>2</v>
      </c>
      <c r="R16" s="3">
        <v>2</v>
      </c>
      <c r="S16" s="3">
        <v>0</v>
      </c>
      <c r="T16" s="3">
        <v>0</v>
      </c>
      <c r="U16" s="3">
        <v>0</v>
      </c>
      <c r="V16" s="3">
        <v>1</v>
      </c>
      <c r="W16" s="3">
        <v>0</v>
      </c>
      <c r="X16" s="3">
        <v>1</v>
      </c>
      <c r="Y16" s="3">
        <v>1</v>
      </c>
      <c r="Z16" s="3">
        <v>1</v>
      </c>
    </row>
    <row r="17" spans="1:27" ht="15.75" x14ac:dyDescent="0.25">
      <c r="A17" s="1" t="s">
        <v>32</v>
      </c>
      <c r="B17" s="2" t="s">
        <v>33</v>
      </c>
      <c r="C17" s="2" t="s">
        <v>5</v>
      </c>
      <c r="D17" s="3">
        <v>346.815</v>
      </c>
      <c r="E17" s="3">
        <v>76.25</v>
      </c>
      <c r="F17" s="3">
        <v>6</v>
      </c>
      <c r="G17" s="3">
        <v>77</v>
      </c>
      <c r="H17" s="3">
        <v>4</v>
      </c>
      <c r="I17" s="3">
        <v>4</v>
      </c>
      <c r="J17" s="3">
        <v>3</v>
      </c>
      <c r="K17" s="3">
        <v>2</v>
      </c>
      <c r="L17" s="3">
        <v>10</v>
      </c>
      <c r="M17" s="3">
        <v>123</v>
      </c>
      <c r="N17" s="3">
        <v>4</v>
      </c>
      <c r="O17" s="3">
        <v>4</v>
      </c>
      <c r="P17" s="3">
        <v>1</v>
      </c>
      <c r="Q17" s="3">
        <v>2</v>
      </c>
      <c r="R17" s="3">
        <v>4</v>
      </c>
      <c r="S17" s="3">
        <v>71</v>
      </c>
      <c r="T17" s="3">
        <v>3</v>
      </c>
      <c r="U17" s="3">
        <v>3</v>
      </c>
      <c r="V17" s="3">
        <v>1</v>
      </c>
      <c r="W17" s="3">
        <v>1</v>
      </c>
      <c r="X17" s="3">
        <v>1</v>
      </c>
      <c r="Y17" s="3">
        <v>0</v>
      </c>
      <c r="Z17" s="3">
        <v>0</v>
      </c>
    </row>
    <row r="18" spans="1:27" ht="15.75" x14ac:dyDescent="0.25">
      <c r="A18" s="1" t="s">
        <v>34</v>
      </c>
      <c r="B18" s="2" t="s">
        <v>35</v>
      </c>
      <c r="C18" s="2"/>
      <c r="D18" s="3">
        <v>230.25</v>
      </c>
      <c r="E18" s="3">
        <v>93</v>
      </c>
      <c r="F18" s="3">
        <v>1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12</v>
      </c>
      <c r="M18" s="3">
        <v>3</v>
      </c>
      <c r="N18" s="3">
        <v>3</v>
      </c>
      <c r="O18" s="3">
        <v>1</v>
      </c>
      <c r="P18" s="3">
        <v>1</v>
      </c>
      <c r="Q18" s="3">
        <v>0</v>
      </c>
      <c r="R18" s="3">
        <v>0</v>
      </c>
      <c r="S18" s="3">
        <v>0</v>
      </c>
      <c r="T18" s="3">
        <v>0</v>
      </c>
      <c r="U18" s="3" t="s">
        <v>36</v>
      </c>
      <c r="V18" s="3" t="s">
        <v>36</v>
      </c>
      <c r="W18" s="3" t="s">
        <v>36</v>
      </c>
      <c r="X18" s="3">
        <v>1</v>
      </c>
      <c r="Y18" s="3">
        <v>0</v>
      </c>
      <c r="Z18" s="3">
        <v>0</v>
      </c>
    </row>
    <row r="19" spans="1:27" ht="15.75" x14ac:dyDescent="0.25">
      <c r="A19" s="1" t="s">
        <v>37</v>
      </c>
      <c r="B19" s="2" t="s">
        <v>38</v>
      </c>
      <c r="C19" s="2" t="s">
        <v>5</v>
      </c>
      <c r="D19" s="3">
        <v>228.72</v>
      </c>
      <c r="E19" s="3">
        <v>48.5</v>
      </c>
      <c r="F19" s="3">
        <v>0</v>
      </c>
      <c r="G19" s="3">
        <v>0</v>
      </c>
      <c r="H19" s="3">
        <v>0</v>
      </c>
      <c r="I19" s="3">
        <v>1</v>
      </c>
      <c r="J19" s="3">
        <v>1</v>
      </c>
      <c r="K19" s="3">
        <v>1</v>
      </c>
      <c r="L19" s="3">
        <v>26</v>
      </c>
      <c r="M19" s="3">
        <v>86</v>
      </c>
      <c r="N19" s="3">
        <v>10</v>
      </c>
      <c r="O19" s="3">
        <v>5</v>
      </c>
      <c r="P19" s="3">
        <v>1</v>
      </c>
      <c r="Q19" s="3">
        <v>3</v>
      </c>
      <c r="R19" s="3">
        <v>1</v>
      </c>
      <c r="S19" s="3">
        <v>4</v>
      </c>
      <c r="T19" s="3">
        <v>1</v>
      </c>
      <c r="U19" s="3">
        <v>1</v>
      </c>
      <c r="V19" s="3">
        <v>0</v>
      </c>
      <c r="W19" s="3">
        <v>0</v>
      </c>
      <c r="X19" s="3">
        <v>3</v>
      </c>
      <c r="Y19" s="3">
        <v>0</v>
      </c>
      <c r="Z19" s="3">
        <v>0</v>
      </c>
    </row>
    <row r="20" spans="1:27" ht="15.75" x14ac:dyDescent="0.25">
      <c r="A20" s="1" t="s">
        <v>39</v>
      </c>
      <c r="B20" s="2" t="s">
        <v>40</v>
      </c>
      <c r="C20" s="2" t="s">
        <v>5</v>
      </c>
      <c r="D20" s="3">
        <v>215.88</v>
      </c>
      <c r="E20" s="3">
        <v>121.5</v>
      </c>
      <c r="F20" s="3">
        <v>3</v>
      </c>
      <c r="G20" s="3">
        <v>13</v>
      </c>
      <c r="H20" s="3">
        <v>2</v>
      </c>
      <c r="I20" s="3">
        <v>2</v>
      </c>
      <c r="J20" s="3">
        <v>1</v>
      </c>
      <c r="K20" s="3">
        <v>1</v>
      </c>
      <c r="L20" s="3">
        <v>12</v>
      </c>
      <c r="M20" s="3">
        <v>38</v>
      </c>
      <c r="N20" s="3">
        <v>6</v>
      </c>
      <c r="O20" s="3">
        <v>3</v>
      </c>
      <c r="P20" s="3">
        <v>2</v>
      </c>
      <c r="Q20" s="3">
        <v>2</v>
      </c>
      <c r="R20" s="3">
        <v>1</v>
      </c>
      <c r="S20" s="3">
        <v>0</v>
      </c>
      <c r="T20" s="3">
        <v>0</v>
      </c>
      <c r="U20" s="3">
        <v>0</v>
      </c>
      <c r="V20" s="3">
        <v>1</v>
      </c>
      <c r="W20" s="3">
        <v>0</v>
      </c>
      <c r="X20" s="3">
        <v>1</v>
      </c>
      <c r="Y20" s="3">
        <v>0</v>
      </c>
      <c r="Z20" s="3">
        <v>0</v>
      </c>
    </row>
    <row r="21" spans="1:27" s="6" customFormat="1" ht="15.75" x14ac:dyDescent="0.25">
      <c r="A21" s="4"/>
      <c r="B21" s="4"/>
      <c r="C21" s="4"/>
      <c r="D21" s="4"/>
      <c r="E21" s="4"/>
      <c r="F21" s="5">
        <f t="shared" ref="F21:Z21" si="0">SUM(F2:F20)</f>
        <v>317</v>
      </c>
      <c r="G21" s="5">
        <f t="shared" si="0"/>
        <v>3748</v>
      </c>
      <c r="H21" s="5">
        <f t="shared" si="0"/>
        <v>256</v>
      </c>
      <c r="I21" s="5">
        <f t="shared" si="0"/>
        <v>109</v>
      </c>
      <c r="J21" s="5">
        <f t="shared" si="0"/>
        <v>25</v>
      </c>
      <c r="K21" s="5">
        <f t="shared" si="0"/>
        <v>102</v>
      </c>
      <c r="L21" s="5">
        <f t="shared" si="0"/>
        <v>988</v>
      </c>
      <c r="M21" s="5">
        <f t="shared" si="0"/>
        <v>6974</v>
      </c>
      <c r="N21" s="5">
        <f t="shared" si="0"/>
        <v>520</v>
      </c>
      <c r="O21" s="5">
        <f t="shared" si="0"/>
        <v>162</v>
      </c>
      <c r="P21" s="5">
        <f t="shared" si="0"/>
        <v>27</v>
      </c>
      <c r="Q21" s="5">
        <f t="shared" si="0"/>
        <v>170</v>
      </c>
      <c r="R21" s="5">
        <f t="shared" si="0"/>
        <v>176</v>
      </c>
      <c r="S21" s="5">
        <f t="shared" si="0"/>
        <v>2015</v>
      </c>
      <c r="T21" s="5">
        <f t="shared" si="0"/>
        <v>146</v>
      </c>
      <c r="U21" s="5">
        <f t="shared" si="0"/>
        <v>73</v>
      </c>
      <c r="V21" s="5">
        <f t="shared" si="0"/>
        <v>23</v>
      </c>
      <c r="W21" s="5">
        <f t="shared" si="0"/>
        <v>50</v>
      </c>
      <c r="X21" s="5">
        <f t="shared" si="0"/>
        <v>89</v>
      </c>
      <c r="Y21" s="5">
        <f t="shared" si="0"/>
        <v>1</v>
      </c>
      <c r="Z21" s="5">
        <f t="shared" si="0"/>
        <v>1</v>
      </c>
    </row>
    <row r="22" spans="1:27" ht="84" customHeight="1" x14ac:dyDescent="0.25">
      <c r="A22" s="10"/>
      <c r="B22" s="10"/>
      <c r="C22" s="10"/>
      <c r="D22" s="11"/>
      <c r="E22" s="12"/>
      <c r="F22" s="13" t="s">
        <v>41</v>
      </c>
      <c r="G22" s="13" t="s">
        <v>42</v>
      </c>
      <c r="H22" s="13" t="s">
        <v>43</v>
      </c>
      <c r="I22" s="13" t="s">
        <v>44</v>
      </c>
      <c r="J22" s="13" t="s">
        <v>45</v>
      </c>
      <c r="K22" s="13" t="s">
        <v>46</v>
      </c>
      <c r="L22" s="13" t="s">
        <v>47</v>
      </c>
      <c r="M22" s="13" t="s">
        <v>48</v>
      </c>
      <c r="N22" s="13" t="s">
        <v>49</v>
      </c>
      <c r="O22" s="13" t="s">
        <v>50</v>
      </c>
      <c r="P22" s="13" t="s">
        <v>51</v>
      </c>
      <c r="Q22" s="13" t="s">
        <v>52</v>
      </c>
      <c r="R22" s="13" t="s">
        <v>53</v>
      </c>
      <c r="S22" s="13" t="s">
        <v>54</v>
      </c>
      <c r="T22" s="13" t="s">
        <v>55</v>
      </c>
      <c r="U22" s="13" t="s">
        <v>56</v>
      </c>
      <c r="V22" s="13" t="s">
        <v>57</v>
      </c>
      <c r="W22" s="13" t="s">
        <v>58</v>
      </c>
      <c r="X22" s="13" t="s">
        <v>59</v>
      </c>
      <c r="Y22" s="13" t="s">
        <v>60</v>
      </c>
      <c r="Z22" s="13" t="s">
        <v>61</v>
      </c>
      <c r="AA2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Teknobiologi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Miftahur Rahman Fibri  S.Kom.</dc:creator>
  <cp:lastModifiedBy>Miftahur Rahman Fibri  S.Kom.</cp:lastModifiedBy>
  <dcterms:created xsi:type="dcterms:W3CDTF">2026-03-09T01:38:24Z</dcterms:created>
  <dcterms:modified xsi:type="dcterms:W3CDTF">2026-03-09T02:02:46Z</dcterms:modified>
</cp:coreProperties>
</file>