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 клас" sheetId="1" r:id="rId4"/>
  </sheets>
  <definedNames/>
  <calcPr/>
  <extLst>
    <ext uri="GoogleSheetsCustomDataVersion2">
      <go:sheetsCustomData xmlns:go="http://customooxmlschemas.google.com/" r:id="rId5" roundtripDataChecksum="VQeDF+CJeZIMZI515RkXiIl1csda90lyUIoBSj5o2AA="/>
    </ext>
  </extLst>
</workbook>
</file>

<file path=xl/sharedStrings.xml><?xml version="1.0" encoding="utf-8"?>
<sst xmlns="http://schemas.openxmlformats.org/spreadsheetml/2006/main" count="333" uniqueCount="250">
  <si>
    <t>За регион ВАРНА - официален представител на издателство БГ УЧЕБНИК</t>
  </si>
  <si>
    <t xml:space="preserve">*Приема и доставя заявки като в БГ УЧЕБНИК </t>
  </si>
  <si>
    <t>ФОРМУЛЯР - ЗАЯВКА  Учебни помагала 6 клас - 2025/2026</t>
  </si>
  <si>
    <t>Училище:___________________________________________________</t>
  </si>
  <si>
    <t>Клас:______________________</t>
  </si>
  <si>
    <t>Учител/Родител:____________________________________________</t>
  </si>
  <si>
    <t>GSM:______________________</t>
  </si>
  <si>
    <t>Адрес:______________________________________________________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</si>
  <si>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</si>
  <si>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</si>
  <si>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</si>
  <si>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</si>
  <si>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</si>
  <si>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</si>
  <si>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</si>
  <si>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</si>
  <si>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</si>
  <si>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</si>
  <si>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Работни листове по математика за 6. клас 2024 г.</t>
  </si>
  <si>
    <t>Бг учебник</t>
  </si>
  <si>
    <t>Невена Чардакова</t>
  </si>
  <si>
    <t>Тренировъчни тестове по математика за 6. клас за външно оценяване и прием в гимназия 2024 г.</t>
  </si>
  <si>
    <t>Биляна Никифорова</t>
  </si>
  <si>
    <t>Справочни таблици по математика за 6. клас 2024 г.</t>
  </si>
  <si>
    <t>20096609</t>
  </si>
  <si>
    <t>Учебна тетрадка по математика 6 клас №1 2023 г. Анубис</t>
  </si>
  <si>
    <t>Анубис</t>
  </si>
  <si>
    <t>Теодоси Витанов, Лилия Дилкина и колектив</t>
  </si>
  <si>
    <t>20096865</t>
  </si>
  <si>
    <t>Учебна тетрадка по математика 6 клас №2 2023 г. Анубис</t>
  </si>
  <si>
    <t>Теодоси Витанов и колектив</t>
  </si>
  <si>
    <t>20088495</t>
  </si>
  <si>
    <t>Сборник математика 6 клас 2022 г.</t>
  </si>
  <si>
    <t>20095418</t>
  </si>
  <si>
    <t>Учебна тетрадка математика №1 за 6. клас 2023 г. Архимед</t>
  </si>
  <si>
    <t>Архимед</t>
  </si>
  <si>
    <t>З. Паскалева</t>
  </si>
  <si>
    <t>20095419</t>
  </si>
  <si>
    <t>Учебна тетрадка математика №2 за 6 клас 2023 г. Архимед</t>
  </si>
  <si>
    <t>Здравка Паскалева, Мая Алашка, Райна Алашка</t>
  </si>
  <si>
    <t>20095417</t>
  </si>
  <si>
    <t>Книга за ученика по математика за 6. клас 2023 г. Архимед</t>
  </si>
  <si>
    <t>20096671</t>
  </si>
  <si>
    <t>Тетрадка + по математика 6 клас №1 2023г. Булвест</t>
  </si>
  <si>
    <t>Булвест</t>
  </si>
  <si>
    <t>Емил Колев, Цветанка Василева, Теодора Тодорова</t>
  </si>
  <si>
    <t>20096672</t>
  </si>
  <si>
    <t>Тетрадка + по математика 6 клас №2 2023 г. Булвест</t>
  </si>
  <si>
    <t>Тест по математика за 6. клас</t>
  </si>
  <si>
    <t>Веди</t>
  </si>
  <si>
    <t>Донка Гълъбова</t>
  </si>
  <si>
    <t>20095370</t>
  </si>
  <si>
    <t>Сборник по математика за 6. клас 2024 г.</t>
  </si>
  <si>
    <t>Коала Прес</t>
  </si>
  <si>
    <t>Пенка Рангелова, Константин Бекриев, Лилия Дилкина, Нина Иванова</t>
  </si>
  <si>
    <t>20090889</t>
  </si>
  <si>
    <t>Сборник контролни работи и тестове по математика за 6. клас</t>
  </si>
  <si>
    <t>Пенка Рангелова</t>
  </si>
  <si>
    <t>20088482</t>
  </si>
  <si>
    <t>Учебна тетрадка математика №1 - 6 клас Пенка Нинкова 2022 (Просвета)</t>
  </si>
  <si>
    <t>Просвета</t>
  </si>
  <si>
    <t>Пенка Нинкова и колектив</t>
  </si>
  <si>
    <t>20088483</t>
  </si>
  <si>
    <t>Учебна тетрадка математика №2 - 6 клас Пенка Нинкова 2022 (Просвета)</t>
  </si>
  <si>
    <t>20096583</t>
  </si>
  <si>
    <t>Сборник - Математика - 1350 задачи -  6 клас 2023 г. (Просвета)</t>
  </si>
  <si>
    <t>Таня Стоева и колектив</t>
  </si>
  <si>
    <t xml:space="preserve">Помагало математика 6 клас . Избираеми учебни часове Стоева 2023 г. (Просвета) </t>
  </si>
  <si>
    <t>20088481</t>
  </si>
  <si>
    <t>Учебна тетрадка математика №2  -6 клас Юлия Нинова 2022 (Просвета плюс)</t>
  </si>
  <si>
    <t>Просвета Плюс</t>
  </si>
  <si>
    <t>Юлия Нинова и колектив</t>
  </si>
  <si>
    <t>20088480</t>
  </si>
  <si>
    <t>Учебна тетрадка математика №1 - 6 клас Юлия Нинова 2022 (Просвета плюс)</t>
  </si>
  <si>
    <t>БЪЛГАРСКИ ЕЗИК И ЛИТЕРАТУРА</t>
  </si>
  <si>
    <t xml:space="preserve">22 тематични теста по български език и литература  - 6 клас </t>
  </si>
  <si>
    <t>БГ учебник</t>
  </si>
  <si>
    <t>Таня Петрова</t>
  </si>
  <si>
    <t xml:space="preserve">Работни листове - Български език -  6 клас Второ издание 2024 г. </t>
  </si>
  <si>
    <t>Иван Инев</t>
  </si>
  <si>
    <t xml:space="preserve">Работни листове - Литература -  6 клас Второ издание 2024 г. </t>
  </si>
  <si>
    <t>Петя Маркова</t>
  </si>
  <si>
    <t>Христоматия по литература - 5-6 клас 2023</t>
  </si>
  <si>
    <t>Тренировъчни тестове по български език и литература за 6. клас за външно оценяване и прием в гимназия 2024 г.</t>
  </si>
  <si>
    <t xml:space="preserve">Справочни таблици по литература -  6 клас </t>
  </si>
  <si>
    <t>Катерина Иванова</t>
  </si>
  <si>
    <t>20072822</t>
  </si>
  <si>
    <t>Учебна тетрадка - Български език - 6 клас (Анубис) 2025 г.</t>
  </si>
  <si>
    <t>Маргарита Георгиева, Димка Димитрова, Веска Габровска</t>
  </si>
  <si>
    <t>20072832</t>
  </si>
  <si>
    <t>Учебна тетрадка - Литература - 6 клас (Анубис) 2025 г.</t>
  </si>
  <si>
    <t>Клео Протохристова, Николай Даскалов</t>
  </si>
  <si>
    <t>20101523</t>
  </si>
  <si>
    <t>Тетрадка ПЛЮС за активно учене по български език за 6. клас 2024 г.</t>
  </si>
  <si>
    <t>Маргарита Георгиева, Димка Димитрова, Веска Габровска, Вълкана Долапчиева</t>
  </si>
  <si>
    <t>20101522</t>
  </si>
  <si>
    <t>Тетрадка ПЛЮС за активно учене по литература за 6. клас 2024 г.</t>
  </si>
  <si>
    <t>Светла Черпокова, Чавдар Ценов</t>
  </si>
  <si>
    <t xml:space="preserve">Прочети, разбери, пресъздай. Учебно помагало по български език за избираемите учебни часове 6 клас 2025 г. </t>
  </si>
  <si>
    <t>Димка Димитрова</t>
  </si>
  <si>
    <t>20072823</t>
  </si>
  <si>
    <t>Работни листове - Български език 6 клас  Булвест 2025 г.</t>
  </si>
  <si>
    <t>Ангел Петров, Мая Падешка, Мариана Балинова</t>
  </si>
  <si>
    <t>Работни листове - Литература 6 клас 2025 г.</t>
  </si>
  <si>
    <t>Мария Герджикова, Олга Попова, Илияна Кръстева</t>
  </si>
  <si>
    <t>Тетрадка ПЛЮС за активно учене по български език за 6. клас 2024 г. Булвест</t>
  </si>
  <si>
    <t>20072831</t>
  </si>
  <si>
    <t>Помагало - Български език 6 клас за РДП</t>
  </si>
  <si>
    <t>20072826</t>
  </si>
  <si>
    <t>Учебна тетрадка - Български език -  6 клас (Просвета Азбуки)</t>
  </si>
  <si>
    <t>Милена Васева, Тина Велева</t>
  </si>
  <si>
    <t>20072827</t>
  </si>
  <si>
    <t>Учебна тетрадка - Български език -  6 клас (Просвета)</t>
  </si>
  <si>
    <t>Весела Михайлова, Йовка Тишева, Руска Станчева, Борислав Борисов</t>
  </si>
  <si>
    <t>20072825</t>
  </si>
  <si>
    <t>Учебна тетрадка - Български език 6 клас Т. Ангелова Просвета +</t>
  </si>
  <si>
    <t>Татяна Ангелова, Гергана Дачева, Биляна Радева</t>
  </si>
  <si>
    <t>20072828</t>
  </si>
  <si>
    <t>Помагало - Български език и Литература - избираеми часове -  6 клас (Просвета)</t>
  </si>
  <si>
    <t>Весела Михайлова, Любов Шишкова</t>
  </si>
  <si>
    <t xml:space="preserve">Тетрадка по литература за 6. клас </t>
  </si>
  <si>
    <t>Албена  Хранова</t>
  </si>
  <si>
    <t>20079214</t>
  </si>
  <si>
    <t>Български език и литература за отличен. 6 клас (Просвета)</t>
  </si>
  <si>
    <t>20072833</t>
  </si>
  <si>
    <t>Български език и Литература  - избираеми часове -  6 клас (Рива)</t>
  </si>
  <si>
    <t>Рива</t>
  </si>
  <si>
    <t>Милена Рашкова, Даниела Лалова, Мария Бунева, Венцислав Божинов</t>
  </si>
  <si>
    <t>20072838</t>
  </si>
  <si>
    <t>Правила, задачи, тестове - Български език 6 клас Калоянов</t>
  </si>
  <si>
    <t>Т. Калоянов</t>
  </si>
  <si>
    <t>Донка Кънева</t>
  </si>
  <si>
    <t>20072839</t>
  </si>
  <si>
    <t xml:space="preserve">Помагало - Литература 6 клас </t>
  </si>
  <si>
    <t>ИСТОРИЯ И ЦИВИЛИЗАЦИИ</t>
  </si>
  <si>
    <t xml:space="preserve">Учебна тетрадка - История и цивилизации </t>
  </si>
  <si>
    <t>Христо Матанов, Галя Иванова</t>
  </si>
  <si>
    <t xml:space="preserve">Тетрадка ПЛЮС за активно учене по история и цивилизации за 6. клас 2024 г. </t>
  </si>
  <si>
    <t>Нколай Данев</t>
  </si>
  <si>
    <t>Учебна тетрадка - История и цивилизации</t>
  </si>
  <si>
    <t>Георги Якимов</t>
  </si>
  <si>
    <t>Атлас - История и цивилизации + онлайн тестове -  6 клас</t>
  </si>
  <si>
    <t>Атласи</t>
  </si>
  <si>
    <t>Колектив</t>
  </si>
  <si>
    <t>М. Босева</t>
  </si>
  <si>
    <t>Екатерина Михайлова, Никола Дюлгеров, Теодора Борисова-Петрова</t>
  </si>
  <si>
    <t>51</t>
  </si>
  <si>
    <t>20072847</t>
  </si>
  <si>
    <t>Атлас - История и цивилизации -  6 клас (Просвета)</t>
  </si>
  <si>
    <t>Мариа Босева</t>
  </si>
  <si>
    <t>ГЕОГРАФИЯ И ИКОНОМИКА</t>
  </si>
  <si>
    <t>Тетрадка по география и икономика за 6. клас + Контурни карти Бг учебник 2025 г.</t>
  </si>
  <si>
    <t>Атлас по география и икономика за 6. клас Бг учебник 2025 г.</t>
  </si>
  <si>
    <t>20097371</t>
  </si>
  <si>
    <t>Тетрадка ПЛЮС за активно учене по география и икономика за 6. клас</t>
  </si>
  <si>
    <t>Даниела Ангелова -Ганчева</t>
  </si>
  <si>
    <t>20088494</t>
  </si>
  <si>
    <t>Учебна тетрадка география и икономика 6 клас 2022 г. /преработена/</t>
  </si>
  <si>
    <t>Румен Пенин, Валентина Стоянова</t>
  </si>
  <si>
    <t>Атлас - География и Икономика + онлайн тестове -  6 клас 2025</t>
  </si>
  <si>
    <t>Контурни карти - География и Икономика + работни листове -  6 клас 2025</t>
  </si>
  <si>
    <t>Атлас - География и икономика 6 клас</t>
  </si>
  <si>
    <t>Домино</t>
  </si>
  <si>
    <t>Учебна тетрадка - География и Икономика - 6 клас (Педагог)</t>
  </si>
  <si>
    <t>Педагог</t>
  </si>
  <si>
    <t>М.Мандова</t>
  </si>
  <si>
    <t>20088485</t>
  </si>
  <si>
    <t xml:space="preserve">Учебна тетрадка география и икономика 6 клас 2022 Дерменджиева (Просвета) </t>
  </si>
  <si>
    <t>Стела Дерменджиева и колектив</t>
  </si>
  <si>
    <t>20088486</t>
  </si>
  <si>
    <t>Учебна тетрадка география и икономика 6 клас 2022 Цанкова (Просвета плюс)</t>
  </si>
  <si>
    <t>Просвета плюс</t>
  </si>
  <si>
    <t>Люсила Цанкова и колектив</t>
  </si>
  <si>
    <t>20088484</t>
  </si>
  <si>
    <t>Атлас география и икономика 6 клас 2022 (Просвета)</t>
  </si>
  <si>
    <t>Цветелина Пейкова</t>
  </si>
  <si>
    <t>АНГЛИЙСКИ ЕЗИК</t>
  </si>
  <si>
    <t>Your Space BG Workbook-учебна тетрадка по английски език за 6 клас (Клет)</t>
  </si>
  <si>
    <t>Клет</t>
  </si>
  <si>
    <t>20075949</t>
  </si>
  <si>
    <t>Учебна тетрадка английски език 6 клас №1 HELLO (Просвета)</t>
  </si>
  <si>
    <t>Десислава Петкова, Емилия Колева</t>
  </si>
  <si>
    <t>20077870</t>
  </si>
  <si>
    <t>Учебна тетрадка английски език 6 клас №2 HELLO (Просвета)</t>
  </si>
  <si>
    <t>МУЗИКА</t>
  </si>
  <si>
    <t>20072858</t>
  </si>
  <si>
    <t>Учебна тетрадка - Музика -  6 клас (Просвета)</t>
  </si>
  <si>
    <t>В. Сотирова</t>
  </si>
  <si>
    <t>20072859</t>
  </si>
  <si>
    <t>Учебна тетрадка - Музика -  6 клас (Просвета Плюс)</t>
  </si>
  <si>
    <t>П. Минчева</t>
  </si>
  <si>
    <t>ЧОВЕКЪТ И ПРИРОДАТА</t>
  </si>
  <si>
    <t>20077854</t>
  </si>
  <si>
    <t>Учебна тетрадка по човекът и природата 6 клас Шишиньова (Анубис) 2017</t>
  </si>
  <si>
    <t>Мария Шишиньова и колектив</t>
  </si>
  <si>
    <t>20072861</t>
  </si>
  <si>
    <t>Учебна тетрадка - Човекът и природата 6 клас  Булвест</t>
  </si>
  <si>
    <t>Максим Максимов</t>
  </si>
  <si>
    <t>20072865</t>
  </si>
  <si>
    <t>Учебна тетрадка - Човекът и природата 6 клас  Педагог</t>
  </si>
  <si>
    <t>М. Градинарова</t>
  </si>
  <si>
    <t>20072863</t>
  </si>
  <si>
    <t>Учебна тетрадка - Човекът и природата -  6 клас (Просвета)</t>
  </si>
  <si>
    <t>М. Гайдарова</t>
  </si>
  <si>
    <t>20072864</t>
  </si>
  <si>
    <t>Учебна тетрадка - Човекът и природата -  6 клас (Просвета Плюс)</t>
  </si>
  <si>
    <t>В. Иванова</t>
  </si>
  <si>
    <t>ТЕХНОЛОГИИ И ПРЕДПРИЕМАЧЕСТВО</t>
  </si>
  <si>
    <t>20078137</t>
  </si>
  <si>
    <t>Работни листове технологии и предприемачество 6 клас (Анубис) 2018</t>
  </si>
  <si>
    <t>Нели Димитрова и колектив</t>
  </si>
  <si>
    <t>20072866</t>
  </si>
  <si>
    <t xml:space="preserve">Учебна тетрадка - Технологии и предприемачество + комплект материали 6 кл. </t>
  </si>
  <si>
    <t>Бит и Техника</t>
  </si>
  <si>
    <t>Т. Николова</t>
  </si>
  <si>
    <t>20072868</t>
  </si>
  <si>
    <t>Учебна тетрадка - Технологии и предприемачество -  6 клас (Просвета)</t>
  </si>
  <si>
    <t>Л. Витанов</t>
  </si>
  <si>
    <t>КОМПЮТЪРНО МОДЕЛИРАНЕ И ИНФОРМАЦИОННИ ТЕХНОЛОГИИ</t>
  </si>
  <si>
    <t>20079695</t>
  </si>
  <si>
    <t>Работни листове по компютърно моделиране и информационни технологии за 6 клас</t>
  </si>
  <si>
    <t>БГ Учебник</t>
  </si>
  <si>
    <t>Вяра Иванова, Петър Петров</t>
  </si>
  <si>
    <t>Учебна тетрадка по компютърно моделиране и информационни технологии 6 клас 2023 г.</t>
  </si>
  <si>
    <t>Иван Първанов</t>
  </si>
  <si>
    <t>20089491</t>
  </si>
  <si>
    <t>Учебна тетрадка по компютърно моделиране и информационни технологии 6 клас</t>
  </si>
  <si>
    <t>Педагог 6</t>
  </si>
  <si>
    <t>Виолета Маринова</t>
  </si>
  <si>
    <t>РУСКИ ЕЗИК</t>
  </si>
  <si>
    <t>20077850</t>
  </si>
  <si>
    <t>Конечно Тетрадка по руски език 6 клас (Клет)</t>
  </si>
  <si>
    <t>Татяна Алексиева и колектив</t>
  </si>
  <si>
    <t>20077848</t>
  </si>
  <si>
    <t>Учебна тетрадка руски език 6 клас Матрешка  (Просвета)</t>
  </si>
  <si>
    <t>Антония Радкова</t>
  </si>
  <si>
    <t>БЕЗОПАСНОСТ НА ДВИЖЕНИЕТО</t>
  </si>
  <si>
    <t>20072870</t>
  </si>
  <si>
    <t>Учебна тетрадка по безопасност на движението за 6 клас А5</t>
  </si>
  <si>
    <t>Дидаско</t>
  </si>
  <si>
    <t>В. Паунов</t>
  </si>
  <si>
    <t>20068614</t>
  </si>
  <si>
    <t>Спазвам правилата. Учебно помагало за часа на класа 6 клас</t>
  </si>
  <si>
    <t/>
  </si>
  <si>
    <t>Обща стойност</t>
  </si>
  <si>
    <t>Посочените цени са с ДДС.</t>
  </si>
  <si>
    <t>Възможни са промени или печатни грешки, за които може да се информирате на посочените телефони.</t>
  </si>
  <si>
    <t xml:space="preserve">Ако сте си избрали помагало, но не е в нашият списък може </t>
  </si>
  <si>
    <t>да си го поръчате и ние ще ви го доставим.</t>
  </si>
  <si>
    <t>25.08.2025 г.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</si>
</sst>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  <numFmt numFmtId="167" formatCode="dd\.mm\.yyyy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1"/>
      <name val="Calibri"/>
    </font>
    <font>
      <b/>
      <sz val="11.0"/>
      <color theme="1"/>
      <name val="Calibri"/>
    </font>
    <font>
      <b/>
      <sz val="18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u/>
      <sz val="11.0"/>
      <color rgb="FFFF0000"/>
      <name val="Calibri"/>
    </font>
    <font>
      <b/>
      <u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2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Border="1" applyFont="1"/>
    <xf borderId="0" fillId="0" fontId="2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vertical="center"/>
    </xf>
    <xf borderId="2" fillId="4" fontId="4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5" fillId="0" fontId="6" numFmtId="0" xfId="0" applyAlignment="1" applyBorder="1" applyFont="1">
      <alignment horizontal="center"/>
    </xf>
    <xf borderId="7" fillId="0" fontId="1" numFmtId="0" xfId="0" applyBorder="1" applyFont="1"/>
    <xf borderId="0" fillId="0" fontId="1" numFmtId="0" xfId="0" applyFont="1"/>
    <xf borderId="8" fillId="0" fontId="1" numFmtId="0" xfId="0" applyAlignment="1" applyBorder="1" applyFont="1">
      <alignment horizontal="left"/>
    </xf>
    <xf borderId="9" fillId="0" fontId="5" numFmtId="0" xfId="0" applyBorder="1" applyFont="1"/>
    <xf borderId="8" fillId="0" fontId="7" numFmtId="0" xfId="0" applyAlignment="1" applyBorder="1" applyFont="1">
      <alignment horizontal="center"/>
    </xf>
    <xf borderId="9" fillId="0" fontId="1" numFmtId="0" xfId="0" applyBorder="1" applyFont="1"/>
    <xf borderId="8" fillId="0" fontId="8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2" fillId="0" fontId="1" numFmtId="0" xfId="0" applyAlignment="1" applyBorder="1" applyFont="1">
      <alignment shrinkToFit="0" vertical="center" wrapText="1"/>
    </xf>
    <xf borderId="13" fillId="4" fontId="9" numFmtId="49" xfId="0" applyAlignment="1" applyBorder="1" applyFont="1" applyNumberFormat="1">
      <alignment horizontal="center" shrinkToFit="0" vertical="center" wrapText="1"/>
    </xf>
    <xf borderId="14" fillId="4" fontId="9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3" fillId="5" fontId="9" numFmtId="49" xfId="0" applyAlignment="1" applyBorder="1" applyFill="1" applyFont="1" applyNumberFormat="1">
      <alignment shrinkToFit="0" vertical="center" wrapText="1"/>
    </xf>
    <xf borderId="13" fillId="5" fontId="3" numFmtId="0" xfId="0" applyAlignment="1" applyBorder="1" applyFont="1">
      <alignment shrinkToFit="0" vertical="center" wrapText="1"/>
    </xf>
    <xf borderId="13" fillId="5" fontId="1" numFmtId="0" xfId="0" applyAlignment="1" applyBorder="1" applyFont="1">
      <alignment shrinkToFit="0" vertical="center" wrapText="1"/>
    </xf>
    <xf borderId="1" fillId="5" fontId="1" numFmtId="0" xfId="0" applyAlignment="1" applyBorder="1" applyFont="1">
      <alignment shrinkToFit="0" vertical="center" wrapText="1"/>
    </xf>
    <xf borderId="13" fillId="6" fontId="1" numFmtId="0" xfId="0" applyAlignment="1" applyBorder="1" applyFill="1" applyFont="1">
      <alignment readingOrder="0" shrinkToFit="0" vertical="center" wrapText="1"/>
    </xf>
    <xf borderId="13" fillId="7" fontId="1" numFmtId="0" xfId="0" applyAlignment="1" applyBorder="1" applyFill="1" applyFont="1">
      <alignment horizontal="center" readingOrder="0" shrinkToFit="0" vertical="center" wrapText="1"/>
    </xf>
    <xf borderId="13" fillId="7" fontId="1" numFmtId="0" xfId="0" applyAlignment="1" applyBorder="1" applyFont="1">
      <alignment horizontal="center" readingOrder="0" shrinkToFit="0" vertical="top" wrapText="1"/>
    </xf>
    <xf borderId="13" fillId="0" fontId="1" numFmtId="0" xfId="0" applyAlignment="1" applyBorder="1" applyFont="1">
      <alignment shrinkToFit="0" vertical="center" wrapText="1"/>
    </xf>
    <xf borderId="13" fillId="6" fontId="1" numFmtId="2" xfId="0" applyAlignment="1" applyBorder="1" applyFont="1" applyNumberFormat="1">
      <alignment readingOrder="0" shrinkToFit="0" vertical="center" wrapText="1"/>
    </xf>
    <xf borderId="15" fillId="0" fontId="1" numFmtId="165" xfId="0" applyAlignment="1" applyBorder="1" applyFont="1" applyNumberFormat="1">
      <alignment shrinkToFit="0" vertical="center" wrapText="1"/>
    </xf>
    <xf borderId="13" fillId="7" fontId="1" numFmtId="0" xfId="0" applyAlignment="1" applyBorder="1" applyFont="1">
      <alignment horizontal="center" shrinkToFit="0" vertical="center" wrapText="1"/>
    </xf>
    <xf borderId="13" fillId="7" fontId="1" numFmtId="0" xfId="0" applyAlignment="1" applyBorder="1" applyFont="1">
      <alignment horizontal="center" shrinkToFit="0" vertical="top" wrapText="1"/>
    </xf>
    <xf borderId="13" fillId="0" fontId="1" numFmtId="165" xfId="0" applyAlignment="1" applyBorder="1" applyFont="1" applyNumberFormat="1">
      <alignment shrinkToFit="0" vertical="center" wrapText="1"/>
    </xf>
    <xf borderId="13" fillId="6" fontId="1" numFmtId="2" xfId="0" applyAlignment="1" applyBorder="1" applyFont="1" applyNumberFormat="1">
      <alignment shrinkToFit="0" vertical="center" wrapText="1"/>
    </xf>
    <xf borderId="16" fillId="5" fontId="9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9" numFmtId="49" xfId="0" applyAlignment="1" applyBorder="1" applyFont="1" applyNumberFormat="1">
      <alignment shrinkToFit="0" vertical="top" wrapText="1"/>
    </xf>
    <xf borderId="16" fillId="5" fontId="1" numFmtId="0" xfId="0" applyAlignment="1" applyBorder="1" applyFont="1">
      <alignment shrinkToFit="0" vertical="center" wrapText="1"/>
    </xf>
    <xf borderId="16" fillId="5" fontId="9" numFmtId="2" xfId="0" applyAlignment="1" applyBorder="1" applyFont="1" applyNumberFormat="1">
      <alignment shrinkToFit="0" vertical="center" wrapText="1"/>
    </xf>
    <xf borderId="1" fillId="5" fontId="9" numFmtId="49" xfId="0" applyAlignment="1" applyBorder="1" applyFont="1" applyNumberForma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1" fillId="5" fontId="9" numFmtId="49" xfId="0" applyAlignment="1" applyBorder="1" applyFont="1" applyNumberFormat="1">
      <alignment shrinkToFit="0" vertical="top" wrapText="1"/>
    </xf>
    <xf borderId="1" fillId="5" fontId="9" numFmtId="2" xfId="0" applyAlignment="1" applyBorder="1" applyFont="1" applyNumberFormat="1">
      <alignment shrinkToFit="0" vertical="center" wrapText="1"/>
    </xf>
    <xf borderId="13" fillId="6" fontId="1" numFmtId="0" xfId="0" applyAlignment="1" applyBorder="1" applyFont="1">
      <alignment horizontal="right" readingOrder="0" shrinkToFit="0" vertical="center" wrapText="1"/>
    </xf>
    <xf borderId="13" fillId="7" fontId="1" numFmtId="0" xfId="0" applyAlignment="1" applyBorder="1" applyFont="1">
      <alignment shrinkToFit="0" vertical="center" wrapText="1"/>
    </xf>
    <xf borderId="13" fillId="7" fontId="1" numFmtId="0" xfId="0" applyAlignment="1" applyBorder="1" applyFont="1">
      <alignment shrinkToFit="0" vertical="top" wrapText="1"/>
    </xf>
    <xf borderId="13" fillId="7" fontId="1" numFmtId="0" xfId="0" applyAlignment="1" applyBorder="1" applyFont="1">
      <alignment readingOrder="0" shrinkToFit="0" vertical="center" wrapText="1"/>
    </xf>
    <xf borderId="13" fillId="7" fontId="1" numFmtId="0" xfId="0" applyAlignment="1" applyBorder="1" applyFont="1">
      <alignment readingOrder="0" shrinkToFit="0" vertical="top" wrapText="1"/>
    </xf>
    <xf borderId="13" fillId="6" fontId="10" numFmtId="49" xfId="0" applyAlignment="1" applyBorder="1" applyFont="1" applyNumberFormat="1">
      <alignment horizontal="right" readingOrder="0" shrinkToFit="0" vertical="center" wrapText="1"/>
    </xf>
    <xf borderId="13" fillId="7" fontId="10" numFmtId="49" xfId="0" applyAlignment="1" applyBorder="1" applyFont="1" applyNumberFormat="1">
      <alignment readingOrder="0" shrinkToFit="0" vertical="center" wrapText="1"/>
    </xf>
    <xf borderId="13" fillId="7" fontId="10" numFmtId="49" xfId="0" applyAlignment="1" applyBorder="1" applyFont="1" applyNumberFormat="1">
      <alignment readingOrder="0" shrinkToFit="0" vertical="top" wrapText="1"/>
    </xf>
    <xf borderId="13" fillId="6" fontId="10" numFmtId="2" xfId="0" applyAlignment="1" applyBorder="1" applyFont="1" applyNumberFormat="1">
      <alignment readingOrder="0" shrinkToFit="0" vertical="center" wrapText="1"/>
    </xf>
    <xf borderId="17" fillId="5" fontId="9" numFmtId="49" xfId="0" applyAlignment="1" applyBorder="1" applyFont="1" applyNumberFormat="1">
      <alignment shrinkToFit="0" vertical="center" wrapText="1"/>
    </xf>
    <xf borderId="17" fillId="5" fontId="3" numFmtId="0" xfId="0" applyAlignment="1" applyBorder="1" applyFont="1">
      <alignment shrinkToFit="0" vertical="center" wrapText="1"/>
    </xf>
    <xf borderId="17" fillId="5" fontId="9" numFmtId="49" xfId="0" applyAlignment="1" applyBorder="1" applyFont="1" applyNumberFormat="1">
      <alignment shrinkToFit="0" vertical="top" wrapText="1"/>
    </xf>
    <xf borderId="17" fillId="5" fontId="1" numFmtId="0" xfId="0" applyAlignment="1" applyBorder="1" applyFont="1">
      <alignment shrinkToFit="0" vertical="center" wrapText="1"/>
    </xf>
    <xf borderId="17" fillId="5" fontId="9" numFmtId="2" xfId="0" applyAlignment="1" applyBorder="1" applyFont="1" applyNumberFormat="1">
      <alignment shrinkToFit="0" vertical="center" wrapText="1"/>
    </xf>
    <xf borderId="1" fillId="5" fontId="9" numFmtId="49" xfId="0" applyAlignment="1" applyBorder="1" applyFont="1" applyNumberFormat="1">
      <alignment readingOrder="0" shrinkToFit="0" vertical="center" wrapText="1"/>
    </xf>
    <xf borderId="18" fillId="5" fontId="3" numFmtId="0" xfId="0" applyAlignment="1" applyBorder="1" applyFont="1">
      <alignment shrinkToFit="0" vertical="center" wrapText="1"/>
    </xf>
    <xf borderId="19" fillId="0" fontId="5" numFmtId="0" xfId="0" applyBorder="1" applyFont="1"/>
    <xf borderId="20" fillId="0" fontId="5" numFmtId="0" xfId="0" applyBorder="1" applyFont="1"/>
    <xf borderId="13" fillId="0" fontId="1" numFmtId="0" xfId="0" applyAlignment="1" applyBorder="1" applyFont="1">
      <alignment readingOrder="0" shrinkToFit="0" vertical="center" wrapText="1"/>
    </xf>
    <xf borderId="18" fillId="6" fontId="11" numFmtId="0" xfId="0" applyAlignment="1" applyBorder="1" applyFont="1">
      <alignment horizontal="center" shrinkToFit="0" vertical="center" wrapText="1"/>
    </xf>
    <xf borderId="18" fillId="6" fontId="12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167" xfId="0" applyAlignment="1" applyFont="1" applyNumberFormat="1">
      <alignment shrinkToFit="0" vertical="center" wrapText="1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608647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36.57"/>
    <col customWidth="1" min="4" max="4" width="13.71"/>
    <col customWidth="1" min="5" max="5" width="14.14"/>
    <col customWidth="1" min="6" max="6" width="7.43"/>
    <col customWidth="1" min="7" max="7" width="9.57"/>
    <col customWidth="1" hidden="1" min="8" max="8" width="4.43"/>
    <col customWidth="1" min="9" max="9" width="9.14"/>
  </cols>
  <sheetData>
    <row r="1">
      <c r="A1" s="1"/>
      <c r="B1" s="1"/>
      <c r="C1" s="1"/>
      <c r="D1" s="1"/>
      <c r="E1" s="1"/>
      <c r="F1" s="1"/>
      <c r="G1" s="1"/>
      <c r="H1" s="1"/>
      <c r="I1" s="1"/>
    </row>
    <row r="2">
      <c r="A2" s="1"/>
      <c r="B2" s="1"/>
      <c r="C2" s="1"/>
      <c r="D2" s="1"/>
      <c r="E2" s="1"/>
      <c r="F2" s="1"/>
      <c r="G2" s="1"/>
      <c r="H2" s="1"/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>
      <c r="A4" s="1"/>
      <c r="B4" s="1"/>
      <c r="C4" s="1"/>
      <c r="D4" s="1"/>
      <c r="E4" s="1"/>
      <c r="F4" s="1"/>
      <c r="G4" s="1"/>
      <c r="H4" s="1"/>
      <c r="I4" s="1"/>
    </row>
    <row r="5">
      <c r="A5" s="1"/>
      <c r="B5" s="1"/>
      <c r="C5" s="1"/>
      <c r="D5" s="1"/>
      <c r="E5" s="1"/>
      <c r="F5" s="1"/>
      <c r="G5" s="1"/>
      <c r="H5" s="1"/>
      <c r="I5" s="1"/>
    </row>
    <row r="6">
      <c r="A6" s="1"/>
      <c r="B6" s="1"/>
      <c r="C6" s="1"/>
      <c r="D6" s="1"/>
      <c r="E6" s="1"/>
      <c r="F6" s="1"/>
      <c r="G6" s="1"/>
      <c r="H6" s="1"/>
      <c r="I6" s="1"/>
    </row>
    <row r="7">
      <c r="A7" s="1"/>
      <c r="B7" s="1"/>
      <c r="C7" s="1"/>
      <c r="D7" s="1"/>
      <c r="E7" s="1"/>
      <c r="F7" s="1"/>
      <c r="G7" s="1"/>
      <c r="H7" s="1"/>
      <c r="I7" s="1"/>
    </row>
    <row r="8">
      <c r="A8" s="1"/>
      <c r="B8" s="1"/>
      <c r="C8" s="1"/>
      <c r="D8" s="1"/>
      <c r="E8" s="1"/>
      <c r="F8" s="1"/>
      <c r="G8" s="1"/>
      <c r="H8" s="1"/>
      <c r="I8" s="1"/>
    </row>
    <row r="9" ht="13.5" customHeight="1">
      <c r="A9" s="2"/>
      <c r="B9" s="3" t="s">
        <v>0</v>
      </c>
      <c r="C9" s="2"/>
      <c r="D9" s="2"/>
      <c r="E9" s="2"/>
      <c r="F9" s="2"/>
      <c r="G9" s="2"/>
      <c r="H9" s="4"/>
      <c r="I9" s="4"/>
    </row>
    <row r="10" ht="13.5" customHeight="1">
      <c r="A10" s="2"/>
      <c r="B10" s="3" t="s">
        <v>1</v>
      </c>
      <c r="C10" s="2"/>
      <c r="D10" s="2"/>
      <c r="E10" s="2"/>
      <c r="F10" s="2"/>
      <c r="G10" s="2"/>
      <c r="H10" s="4"/>
      <c r="I10" s="4"/>
    </row>
    <row r="11">
      <c r="A11" s="5"/>
      <c r="B11" s="5"/>
      <c r="C11" s="5"/>
      <c r="D11" s="5"/>
      <c r="E11" s="5"/>
      <c r="F11" s="5"/>
      <c r="G11" s="5"/>
      <c r="H11" s="6"/>
      <c r="I11" s="6"/>
    </row>
    <row r="12">
      <c r="A12" s="7" t="s">
        <v>2</v>
      </c>
      <c r="B12" s="8"/>
      <c r="C12" s="8"/>
      <c r="D12" s="8"/>
      <c r="E12" s="8"/>
      <c r="F12" s="8"/>
      <c r="G12" s="9"/>
      <c r="H12" s="4"/>
      <c r="I12" s="4"/>
    </row>
    <row r="13" ht="29.25" customHeight="1">
      <c r="A13" s="10" t="s">
        <v>3</v>
      </c>
      <c r="B13" s="11"/>
      <c r="C13" s="11"/>
      <c r="D13" s="12"/>
      <c r="E13" s="13" t="s">
        <v>4</v>
      </c>
      <c r="F13" s="11"/>
      <c r="G13" s="12"/>
      <c r="H13" s="14"/>
      <c r="I13" s="15"/>
    </row>
    <row r="14" ht="29.25" customHeight="1">
      <c r="A14" s="16" t="s">
        <v>5</v>
      </c>
      <c r="D14" s="17"/>
      <c r="E14" s="18" t="s">
        <v>6</v>
      </c>
      <c r="G14" s="17"/>
      <c r="H14" s="19"/>
      <c r="I14" s="15"/>
    </row>
    <row r="15" ht="29.25" customHeight="1">
      <c r="A15" s="16" t="s">
        <v>7</v>
      </c>
      <c r="D15" s="17"/>
      <c r="E15" s="20" t="s">
        <v>8</v>
      </c>
      <c r="G15" s="17"/>
      <c r="H15" s="21"/>
      <c r="I15" s="22"/>
    </row>
    <row r="16">
      <c r="A16" s="23"/>
      <c r="B16" s="24"/>
      <c r="C16" s="24"/>
      <c r="D16" s="25"/>
      <c r="E16" s="23"/>
      <c r="F16" s="24"/>
      <c r="G16" s="25"/>
      <c r="H16" s="26"/>
      <c r="I16" s="1"/>
    </row>
    <row r="17">
      <c r="A17" s="1"/>
      <c r="B17" s="1"/>
      <c r="C17" s="1"/>
      <c r="D17" s="1"/>
      <c r="E17" s="1"/>
      <c r="F17" s="1"/>
      <c r="G17" s="1"/>
      <c r="H17" s="1"/>
      <c r="I17" s="1"/>
    </row>
    <row r="18">
      <c r="A18" s="27" t="s">
        <v>9</v>
      </c>
      <c r="B18" s="27" t="s">
        <v>10</v>
      </c>
      <c r="C18" s="27" t="s">
        <v>11</v>
      </c>
      <c r="D18" s="27" t="s">
        <v>12</v>
      </c>
      <c r="E18" s="27" t="s">
        <v>13</v>
      </c>
      <c r="F18" s="27" t="s">
        <v>14</v>
      </c>
      <c r="G18" s="27" t="s">
        <v>15</v>
      </c>
      <c r="H18" s="28" t="s">
        <v>16</v>
      </c>
      <c r="I18" s="29"/>
    </row>
    <row r="19">
      <c r="A19" s="30"/>
      <c r="B19" s="30"/>
      <c r="C19" s="31" t="s">
        <v>17</v>
      </c>
      <c r="D19" s="30"/>
      <c r="E19" s="30"/>
      <c r="F19" s="32"/>
      <c r="G19" s="30"/>
      <c r="H19" s="33"/>
      <c r="I19" s="1"/>
    </row>
    <row r="20" ht="45.0" customHeight="1">
      <c r="A20" s="34">
        <v>1.0</v>
      </c>
      <c r="B20" s="35">
        <v>2.0102791E7</v>
      </c>
      <c r="C20" s="35" t="s">
        <v>18</v>
      </c>
      <c r="D20" s="35" t="s">
        <v>19</v>
      </c>
      <c r="E20" s="36" t="s">
        <v>20</v>
      </c>
      <c r="F20" s="37"/>
      <c r="G20" s="38">
        <v>8.9</v>
      </c>
      <c r="H20" s="39">
        <f t="shared" ref="H20:H39" si="1">G20*F20</f>
        <v>0</v>
      </c>
      <c r="I20" s="1"/>
    </row>
    <row r="21" ht="45.0" customHeight="1">
      <c r="A21" s="34">
        <v>2.0</v>
      </c>
      <c r="B21" s="35">
        <v>2.0102836E7</v>
      </c>
      <c r="C21" s="35" t="s">
        <v>21</v>
      </c>
      <c r="D21" s="35" t="s">
        <v>19</v>
      </c>
      <c r="E21" s="36" t="s">
        <v>22</v>
      </c>
      <c r="F21" s="37"/>
      <c r="G21" s="38">
        <v>14.9</v>
      </c>
      <c r="H21" s="39">
        <f t="shared" si="1"/>
        <v>0</v>
      </c>
      <c r="I21" s="1"/>
    </row>
    <row r="22" ht="45.0" customHeight="1">
      <c r="A22" s="34">
        <v>3.0</v>
      </c>
      <c r="B22" s="35">
        <v>2.0102917E7</v>
      </c>
      <c r="C22" s="35" t="s">
        <v>23</v>
      </c>
      <c r="D22" s="35" t="s">
        <v>19</v>
      </c>
      <c r="E22" s="36" t="s">
        <v>22</v>
      </c>
      <c r="F22" s="37"/>
      <c r="G22" s="38">
        <v>6.9</v>
      </c>
      <c r="H22" s="39">
        <f t="shared" si="1"/>
        <v>0</v>
      </c>
      <c r="I22" s="1"/>
    </row>
    <row r="23" ht="45.0" customHeight="1">
      <c r="A23" s="34">
        <v>4.0</v>
      </c>
      <c r="B23" s="40" t="s">
        <v>24</v>
      </c>
      <c r="C23" s="40" t="s">
        <v>25</v>
      </c>
      <c r="D23" s="40" t="s">
        <v>26</v>
      </c>
      <c r="E23" s="41" t="s">
        <v>27</v>
      </c>
      <c r="F23" s="37"/>
      <c r="G23" s="38">
        <v>8.9</v>
      </c>
      <c r="H23" s="39">
        <f t="shared" si="1"/>
        <v>0</v>
      </c>
      <c r="I23" s="1"/>
    </row>
    <row r="24" ht="45.0" customHeight="1">
      <c r="A24" s="34">
        <v>5.0</v>
      </c>
      <c r="B24" s="40" t="s">
        <v>28</v>
      </c>
      <c r="C24" s="40" t="s">
        <v>29</v>
      </c>
      <c r="D24" s="40" t="s">
        <v>26</v>
      </c>
      <c r="E24" s="41" t="s">
        <v>30</v>
      </c>
      <c r="F24" s="37"/>
      <c r="G24" s="38">
        <v>8.9</v>
      </c>
      <c r="H24" s="42">
        <f t="shared" si="1"/>
        <v>0</v>
      </c>
      <c r="I24" s="1"/>
    </row>
    <row r="25" ht="45.0" customHeight="1">
      <c r="A25" s="34">
        <v>6.0</v>
      </c>
      <c r="B25" s="40" t="s">
        <v>31</v>
      </c>
      <c r="C25" s="40" t="s">
        <v>32</v>
      </c>
      <c r="D25" s="40" t="s">
        <v>26</v>
      </c>
      <c r="E25" s="41" t="s">
        <v>30</v>
      </c>
      <c r="F25" s="37"/>
      <c r="G25" s="43">
        <v>14.9</v>
      </c>
      <c r="H25" s="39">
        <f t="shared" si="1"/>
        <v>0</v>
      </c>
      <c r="I25" s="1"/>
    </row>
    <row r="26" ht="45.0" customHeight="1">
      <c r="A26" s="34">
        <v>7.0</v>
      </c>
      <c r="B26" s="40" t="s">
        <v>33</v>
      </c>
      <c r="C26" s="40" t="s">
        <v>34</v>
      </c>
      <c r="D26" s="40" t="s">
        <v>35</v>
      </c>
      <c r="E26" s="41" t="s">
        <v>36</v>
      </c>
      <c r="F26" s="37"/>
      <c r="G26" s="43">
        <v>6.8</v>
      </c>
      <c r="H26" s="42">
        <f t="shared" si="1"/>
        <v>0</v>
      </c>
      <c r="I26" s="1"/>
    </row>
    <row r="27" ht="45.0" customHeight="1">
      <c r="A27" s="34">
        <v>8.0</v>
      </c>
      <c r="B27" s="40" t="s">
        <v>37</v>
      </c>
      <c r="C27" s="40" t="s">
        <v>38</v>
      </c>
      <c r="D27" s="40" t="s">
        <v>35</v>
      </c>
      <c r="E27" s="41" t="s">
        <v>39</v>
      </c>
      <c r="F27" s="37"/>
      <c r="G27" s="43">
        <v>6.8</v>
      </c>
      <c r="H27" s="39">
        <f t="shared" si="1"/>
        <v>0</v>
      </c>
      <c r="I27" s="1"/>
    </row>
    <row r="28" ht="45.0" customHeight="1">
      <c r="A28" s="34">
        <v>9.0</v>
      </c>
      <c r="B28" s="40" t="s">
        <v>40</v>
      </c>
      <c r="C28" s="40" t="s">
        <v>41</v>
      </c>
      <c r="D28" s="40" t="s">
        <v>35</v>
      </c>
      <c r="E28" s="41" t="s">
        <v>39</v>
      </c>
      <c r="F28" s="37"/>
      <c r="G28" s="43">
        <v>15.0</v>
      </c>
      <c r="H28" s="42">
        <f t="shared" si="1"/>
        <v>0</v>
      </c>
      <c r="I28" s="1"/>
    </row>
    <row r="29" ht="45.0" customHeight="1">
      <c r="A29" s="34">
        <v>10.0</v>
      </c>
      <c r="B29" s="40" t="s">
        <v>42</v>
      </c>
      <c r="C29" s="40" t="s">
        <v>43</v>
      </c>
      <c r="D29" s="40" t="s">
        <v>44</v>
      </c>
      <c r="E29" s="41" t="s">
        <v>45</v>
      </c>
      <c r="F29" s="37"/>
      <c r="G29" s="38">
        <v>10.9</v>
      </c>
      <c r="H29" s="42">
        <f t="shared" si="1"/>
        <v>0</v>
      </c>
      <c r="I29" s="1"/>
    </row>
    <row r="30" ht="45.0" customHeight="1">
      <c r="A30" s="34">
        <v>11.0</v>
      </c>
      <c r="B30" s="40" t="s">
        <v>46</v>
      </c>
      <c r="C30" s="40" t="s">
        <v>47</v>
      </c>
      <c r="D30" s="40" t="s">
        <v>44</v>
      </c>
      <c r="E30" s="41" t="s">
        <v>45</v>
      </c>
      <c r="F30" s="37"/>
      <c r="G30" s="38">
        <v>10.9</v>
      </c>
      <c r="H30" s="39">
        <f t="shared" si="1"/>
        <v>0</v>
      </c>
      <c r="I30" s="1"/>
    </row>
    <row r="31" ht="45.0" customHeight="1">
      <c r="A31" s="34">
        <v>12.0</v>
      </c>
      <c r="B31" s="35">
        <v>2.0072066E7</v>
      </c>
      <c r="C31" s="35" t="s">
        <v>48</v>
      </c>
      <c r="D31" s="35" t="s">
        <v>49</v>
      </c>
      <c r="E31" s="36" t="s">
        <v>50</v>
      </c>
      <c r="F31" s="37"/>
      <c r="G31" s="38">
        <v>15.0</v>
      </c>
      <c r="H31" s="39">
        <f t="shared" si="1"/>
        <v>0</v>
      </c>
      <c r="I31" s="1"/>
    </row>
    <row r="32" ht="45.0" customHeight="1">
      <c r="A32" s="34">
        <v>13.0</v>
      </c>
      <c r="B32" s="40" t="s">
        <v>51</v>
      </c>
      <c r="C32" s="35" t="s">
        <v>52</v>
      </c>
      <c r="D32" s="40" t="s">
        <v>53</v>
      </c>
      <c r="E32" s="41" t="s">
        <v>54</v>
      </c>
      <c r="F32" s="37"/>
      <c r="G32" s="38">
        <v>17.6</v>
      </c>
      <c r="H32" s="42">
        <f t="shared" si="1"/>
        <v>0</v>
      </c>
      <c r="I32" s="1"/>
    </row>
    <row r="33" ht="45.0" customHeight="1">
      <c r="A33" s="34">
        <v>14.0</v>
      </c>
      <c r="B33" s="40" t="s">
        <v>55</v>
      </c>
      <c r="C33" s="40" t="s">
        <v>56</v>
      </c>
      <c r="D33" s="40" t="s">
        <v>53</v>
      </c>
      <c r="E33" s="41" t="s">
        <v>57</v>
      </c>
      <c r="F33" s="37"/>
      <c r="G33" s="38">
        <v>11.73</v>
      </c>
      <c r="H33" s="39">
        <f t="shared" si="1"/>
        <v>0</v>
      </c>
      <c r="I33" s="1"/>
    </row>
    <row r="34" ht="45.0" customHeight="1">
      <c r="A34" s="34">
        <v>15.0</v>
      </c>
      <c r="B34" s="40" t="s">
        <v>58</v>
      </c>
      <c r="C34" s="40" t="s">
        <v>59</v>
      </c>
      <c r="D34" s="40" t="s">
        <v>60</v>
      </c>
      <c r="E34" s="41" t="s">
        <v>61</v>
      </c>
      <c r="F34" s="37"/>
      <c r="G34" s="43">
        <v>5.9</v>
      </c>
      <c r="H34" s="39">
        <f t="shared" si="1"/>
        <v>0</v>
      </c>
      <c r="I34" s="1"/>
    </row>
    <row r="35" ht="45.0" customHeight="1">
      <c r="A35" s="34">
        <v>16.0</v>
      </c>
      <c r="B35" s="40" t="s">
        <v>62</v>
      </c>
      <c r="C35" s="40" t="s">
        <v>63</v>
      </c>
      <c r="D35" s="40" t="s">
        <v>60</v>
      </c>
      <c r="E35" s="41" t="s">
        <v>61</v>
      </c>
      <c r="F35" s="37"/>
      <c r="G35" s="43">
        <v>5.9</v>
      </c>
      <c r="H35" s="42">
        <f t="shared" si="1"/>
        <v>0</v>
      </c>
      <c r="I35" s="1"/>
    </row>
    <row r="36" ht="45.0" customHeight="1">
      <c r="A36" s="34">
        <v>17.0</v>
      </c>
      <c r="B36" s="40" t="s">
        <v>64</v>
      </c>
      <c r="C36" s="40" t="s">
        <v>65</v>
      </c>
      <c r="D36" s="40" t="s">
        <v>60</v>
      </c>
      <c r="E36" s="41" t="s">
        <v>66</v>
      </c>
      <c r="F36" s="37"/>
      <c r="G36" s="43">
        <v>19.0</v>
      </c>
      <c r="H36" s="39">
        <f t="shared" si="1"/>
        <v>0</v>
      </c>
      <c r="I36" s="1"/>
    </row>
    <row r="37" ht="45.0" customHeight="1">
      <c r="A37" s="34">
        <v>18.0</v>
      </c>
      <c r="B37" s="35">
        <v>2.0096581E7</v>
      </c>
      <c r="C37" s="35" t="s">
        <v>67</v>
      </c>
      <c r="D37" s="40" t="s">
        <v>60</v>
      </c>
      <c r="E37" s="36" t="s">
        <v>66</v>
      </c>
      <c r="F37" s="37"/>
      <c r="G37" s="38">
        <v>8.9</v>
      </c>
      <c r="H37" s="42">
        <f t="shared" si="1"/>
        <v>0</v>
      </c>
      <c r="I37" s="1"/>
    </row>
    <row r="38" ht="45.0" customHeight="1">
      <c r="A38" s="34">
        <v>19.0</v>
      </c>
      <c r="B38" s="40" t="s">
        <v>68</v>
      </c>
      <c r="C38" s="40" t="s">
        <v>69</v>
      </c>
      <c r="D38" s="40" t="s">
        <v>70</v>
      </c>
      <c r="E38" s="41" t="s">
        <v>71</v>
      </c>
      <c r="F38" s="37"/>
      <c r="G38" s="43">
        <v>5.9</v>
      </c>
      <c r="H38" s="39">
        <f t="shared" si="1"/>
        <v>0</v>
      </c>
      <c r="I38" s="1"/>
    </row>
    <row r="39" ht="45.0" customHeight="1">
      <c r="A39" s="34">
        <v>20.0</v>
      </c>
      <c r="B39" s="40" t="s">
        <v>72</v>
      </c>
      <c r="C39" s="40" t="s">
        <v>73</v>
      </c>
      <c r="D39" s="40" t="s">
        <v>70</v>
      </c>
      <c r="E39" s="41" t="s">
        <v>71</v>
      </c>
      <c r="F39" s="37"/>
      <c r="G39" s="43">
        <v>5.9</v>
      </c>
      <c r="H39" s="42">
        <f t="shared" si="1"/>
        <v>0</v>
      </c>
      <c r="I39" s="1"/>
    </row>
    <row r="40" ht="15.75" customHeight="1">
      <c r="A40" s="44"/>
      <c r="B40" s="44"/>
      <c r="C40" s="45" t="s">
        <v>74</v>
      </c>
      <c r="D40" s="44"/>
      <c r="E40" s="46"/>
      <c r="F40" s="47"/>
      <c r="G40" s="48"/>
      <c r="H40" s="39"/>
      <c r="I40" s="1"/>
    </row>
    <row r="41" ht="45.0" customHeight="1">
      <c r="A41" s="34">
        <v>21.0</v>
      </c>
      <c r="B41" s="35">
        <v>2.0072835E7</v>
      </c>
      <c r="C41" s="35" t="s">
        <v>75</v>
      </c>
      <c r="D41" s="35" t="s">
        <v>76</v>
      </c>
      <c r="E41" s="36" t="s">
        <v>77</v>
      </c>
      <c r="F41" s="37"/>
      <c r="G41" s="38">
        <v>10.0</v>
      </c>
      <c r="H41" s="42">
        <f t="shared" ref="H41:H64" si="2">G41*F41</f>
        <v>0</v>
      </c>
      <c r="I41" s="1"/>
    </row>
    <row r="42" ht="45.0" customHeight="1">
      <c r="A42" s="34">
        <v>22.0</v>
      </c>
      <c r="B42" s="35">
        <v>2.010101E7</v>
      </c>
      <c r="C42" s="35" t="s">
        <v>78</v>
      </c>
      <c r="D42" s="35" t="s">
        <v>76</v>
      </c>
      <c r="E42" s="36" t="s">
        <v>79</v>
      </c>
      <c r="F42" s="37"/>
      <c r="G42" s="38">
        <v>8.9</v>
      </c>
      <c r="H42" s="42">
        <f t="shared" si="2"/>
        <v>0</v>
      </c>
      <c r="I42" s="1"/>
    </row>
    <row r="43" ht="45.0" customHeight="1">
      <c r="A43" s="34">
        <v>23.0</v>
      </c>
      <c r="B43" s="35">
        <v>2.0101009E7</v>
      </c>
      <c r="C43" s="35" t="s">
        <v>80</v>
      </c>
      <c r="D43" s="35" t="s">
        <v>76</v>
      </c>
      <c r="E43" s="36" t="s">
        <v>81</v>
      </c>
      <c r="F43" s="37"/>
      <c r="G43" s="38">
        <v>8.9</v>
      </c>
      <c r="H43" s="42">
        <f t="shared" si="2"/>
        <v>0</v>
      </c>
      <c r="I43" s="1"/>
    </row>
    <row r="44" ht="45.0" customHeight="1">
      <c r="A44" s="34">
        <v>24.0</v>
      </c>
      <c r="B44" s="35">
        <v>2.0097039E7</v>
      </c>
      <c r="C44" s="35" t="s">
        <v>82</v>
      </c>
      <c r="D44" s="35" t="s">
        <v>76</v>
      </c>
      <c r="E44" s="41"/>
      <c r="F44" s="37"/>
      <c r="G44" s="38">
        <v>10.0</v>
      </c>
      <c r="H44" s="42">
        <f t="shared" si="2"/>
        <v>0</v>
      </c>
      <c r="I44" s="1"/>
    </row>
    <row r="45" ht="45.0" customHeight="1">
      <c r="A45" s="34">
        <v>25.0</v>
      </c>
      <c r="B45" s="35">
        <v>2.0102551E7</v>
      </c>
      <c r="C45" s="35" t="s">
        <v>83</v>
      </c>
      <c r="D45" s="35" t="s">
        <v>76</v>
      </c>
      <c r="E45" s="36" t="s">
        <v>77</v>
      </c>
      <c r="F45" s="37"/>
      <c r="G45" s="38">
        <v>15.9</v>
      </c>
      <c r="H45" s="42">
        <f t="shared" si="2"/>
        <v>0</v>
      </c>
      <c r="I45" s="1"/>
    </row>
    <row r="46" ht="45.0" customHeight="1">
      <c r="A46" s="34">
        <v>26.0</v>
      </c>
      <c r="B46" s="35">
        <v>2.0092418E7</v>
      </c>
      <c r="C46" s="35" t="s">
        <v>84</v>
      </c>
      <c r="D46" s="35" t="s">
        <v>76</v>
      </c>
      <c r="E46" s="36" t="s">
        <v>85</v>
      </c>
      <c r="F46" s="37"/>
      <c r="G46" s="38">
        <v>7.9</v>
      </c>
      <c r="H46" s="42">
        <f t="shared" si="2"/>
        <v>0</v>
      </c>
      <c r="I46" s="1"/>
    </row>
    <row r="47" ht="45.0" customHeight="1">
      <c r="A47" s="34">
        <v>27.0</v>
      </c>
      <c r="B47" s="40" t="s">
        <v>86</v>
      </c>
      <c r="C47" s="35" t="s">
        <v>87</v>
      </c>
      <c r="D47" s="40" t="s">
        <v>26</v>
      </c>
      <c r="E47" s="41" t="s">
        <v>88</v>
      </c>
      <c r="F47" s="37"/>
      <c r="G47" s="38">
        <v>9.9</v>
      </c>
      <c r="H47" s="42">
        <f t="shared" si="2"/>
        <v>0</v>
      </c>
      <c r="I47" s="1"/>
    </row>
    <row r="48" ht="45.0" customHeight="1">
      <c r="A48" s="34">
        <v>28.0</v>
      </c>
      <c r="B48" s="40" t="s">
        <v>89</v>
      </c>
      <c r="C48" s="35" t="s">
        <v>90</v>
      </c>
      <c r="D48" s="40" t="s">
        <v>26</v>
      </c>
      <c r="E48" s="41" t="s">
        <v>91</v>
      </c>
      <c r="F48" s="37"/>
      <c r="G48" s="38">
        <v>8.9</v>
      </c>
      <c r="H48" s="39">
        <f t="shared" si="2"/>
        <v>0</v>
      </c>
      <c r="I48" s="1"/>
    </row>
    <row r="49" ht="45.0" customHeight="1">
      <c r="A49" s="34">
        <v>29.0</v>
      </c>
      <c r="B49" s="40" t="s">
        <v>92</v>
      </c>
      <c r="C49" s="40" t="s">
        <v>93</v>
      </c>
      <c r="D49" s="40" t="s">
        <v>26</v>
      </c>
      <c r="E49" s="41" t="s">
        <v>94</v>
      </c>
      <c r="F49" s="37"/>
      <c r="G49" s="43">
        <v>12.9</v>
      </c>
      <c r="H49" s="39">
        <f t="shared" si="2"/>
        <v>0</v>
      </c>
      <c r="I49" s="1"/>
    </row>
    <row r="50" ht="45.0" customHeight="1">
      <c r="A50" s="34">
        <v>30.0</v>
      </c>
      <c r="B50" s="40" t="s">
        <v>95</v>
      </c>
      <c r="C50" s="40" t="s">
        <v>96</v>
      </c>
      <c r="D50" s="40" t="s">
        <v>26</v>
      </c>
      <c r="E50" s="41" t="s">
        <v>97</v>
      </c>
      <c r="F50" s="37"/>
      <c r="G50" s="43">
        <v>13.9</v>
      </c>
      <c r="H50" s="42">
        <f t="shared" si="2"/>
        <v>0</v>
      </c>
      <c r="I50" s="1"/>
    </row>
    <row r="51" ht="45.0" customHeight="1">
      <c r="A51" s="34">
        <v>31.0</v>
      </c>
      <c r="B51" s="35">
        <v>2.0106404E7</v>
      </c>
      <c r="C51" s="35" t="s">
        <v>98</v>
      </c>
      <c r="D51" s="35" t="s">
        <v>26</v>
      </c>
      <c r="E51" s="36" t="s">
        <v>99</v>
      </c>
      <c r="F51" s="37"/>
      <c r="G51" s="38">
        <v>9.9</v>
      </c>
      <c r="H51" s="42">
        <f t="shared" si="2"/>
        <v>0</v>
      </c>
      <c r="I51" s="1"/>
    </row>
    <row r="52" ht="45.0" customHeight="1">
      <c r="A52" s="34">
        <v>32.0</v>
      </c>
      <c r="B52" s="40" t="s">
        <v>100</v>
      </c>
      <c r="C52" s="35" t="s">
        <v>101</v>
      </c>
      <c r="D52" s="40" t="s">
        <v>44</v>
      </c>
      <c r="E52" s="41" t="s">
        <v>102</v>
      </c>
      <c r="F52" s="37"/>
      <c r="G52" s="38">
        <v>9.9</v>
      </c>
      <c r="H52" s="39">
        <f t="shared" si="2"/>
        <v>0</v>
      </c>
      <c r="I52" s="1"/>
    </row>
    <row r="53" ht="45.0" customHeight="1">
      <c r="A53" s="34">
        <v>33.0</v>
      </c>
      <c r="B53" s="35">
        <v>2.010841E7</v>
      </c>
      <c r="C53" s="35" t="s">
        <v>103</v>
      </c>
      <c r="D53" s="40" t="s">
        <v>44</v>
      </c>
      <c r="E53" s="41" t="s">
        <v>104</v>
      </c>
      <c r="F53" s="37"/>
      <c r="G53" s="38">
        <v>9.9</v>
      </c>
      <c r="H53" s="42">
        <f t="shared" si="2"/>
        <v>0</v>
      </c>
      <c r="I53" s="1"/>
    </row>
    <row r="54" ht="45.0" customHeight="1">
      <c r="A54" s="34">
        <v>34.0</v>
      </c>
      <c r="B54" s="35">
        <v>2.010311E7</v>
      </c>
      <c r="C54" s="35" t="s">
        <v>105</v>
      </c>
      <c r="D54" s="35" t="s">
        <v>44</v>
      </c>
      <c r="E54" s="36" t="s">
        <v>102</v>
      </c>
      <c r="F54" s="37"/>
      <c r="G54" s="38">
        <v>12.9</v>
      </c>
      <c r="H54" s="42">
        <f t="shared" si="2"/>
        <v>0</v>
      </c>
      <c r="I54" s="1"/>
    </row>
    <row r="55" ht="45.0" customHeight="1">
      <c r="A55" s="34">
        <v>35.0</v>
      </c>
      <c r="B55" s="40" t="s">
        <v>106</v>
      </c>
      <c r="C55" s="40" t="s">
        <v>107</v>
      </c>
      <c r="D55" s="40" t="s">
        <v>44</v>
      </c>
      <c r="E55" s="41" t="s">
        <v>102</v>
      </c>
      <c r="F55" s="37"/>
      <c r="G55" s="43">
        <v>6.0</v>
      </c>
      <c r="H55" s="39">
        <f t="shared" si="2"/>
        <v>0</v>
      </c>
      <c r="I55" s="1"/>
    </row>
    <row r="56" ht="45.0" customHeight="1">
      <c r="A56" s="34">
        <v>36.0</v>
      </c>
      <c r="B56" s="40" t="s">
        <v>108</v>
      </c>
      <c r="C56" s="40" t="s">
        <v>109</v>
      </c>
      <c r="D56" s="40" t="s">
        <v>60</v>
      </c>
      <c r="E56" s="41" t="s">
        <v>110</v>
      </c>
      <c r="F56" s="37"/>
      <c r="G56" s="43">
        <v>6.9</v>
      </c>
      <c r="H56" s="39">
        <f t="shared" si="2"/>
        <v>0</v>
      </c>
      <c r="I56" s="1"/>
    </row>
    <row r="57" ht="45.0" customHeight="1">
      <c r="A57" s="34">
        <v>37.0</v>
      </c>
      <c r="B57" s="40" t="s">
        <v>111</v>
      </c>
      <c r="C57" s="40" t="s">
        <v>112</v>
      </c>
      <c r="D57" s="40" t="s">
        <v>60</v>
      </c>
      <c r="E57" s="41" t="s">
        <v>113</v>
      </c>
      <c r="F57" s="37"/>
      <c r="G57" s="38">
        <v>8.9</v>
      </c>
      <c r="H57" s="42">
        <f t="shared" si="2"/>
        <v>0</v>
      </c>
      <c r="I57" s="1"/>
    </row>
    <row r="58" ht="45.0" customHeight="1">
      <c r="A58" s="34">
        <v>38.0</v>
      </c>
      <c r="B58" s="40" t="s">
        <v>114</v>
      </c>
      <c r="C58" s="40" t="s">
        <v>115</v>
      </c>
      <c r="D58" s="35" t="s">
        <v>70</v>
      </c>
      <c r="E58" s="36" t="s">
        <v>116</v>
      </c>
      <c r="F58" s="37"/>
      <c r="G58" s="38">
        <v>4.9</v>
      </c>
      <c r="H58" s="42">
        <f t="shared" si="2"/>
        <v>0</v>
      </c>
      <c r="I58" s="1"/>
    </row>
    <row r="59" ht="45.0" customHeight="1">
      <c r="A59" s="34">
        <v>39.0</v>
      </c>
      <c r="B59" s="40" t="s">
        <v>117</v>
      </c>
      <c r="C59" s="40" t="s">
        <v>118</v>
      </c>
      <c r="D59" s="40" t="s">
        <v>60</v>
      </c>
      <c r="E59" s="41" t="s">
        <v>119</v>
      </c>
      <c r="F59" s="37"/>
      <c r="G59" s="43">
        <v>8.9</v>
      </c>
      <c r="H59" s="39">
        <f t="shared" si="2"/>
        <v>0</v>
      </c>
      <c r="I59" s="1"/>
    </row>
    <row r="60" ht="45.0" customHeight="1">
      <c r="A60" s="34">
        <v>40.0</v>
      </c>
      <c r="B60" s="35">
        <v>2.0072829E7</v>
      </c>
      <c r="C60" s="35" t="s">
        <v>120</v>
      </c>
      <c r="D60" s="40" t="s">
        <v>60</v>
      </c>
      <c r="E60" s="36" t="s">
        <v>121</v>
      </c>
      <c r="F60" s="37"/>
      <c r="G60" s="43">
        <v>5.9</v>
      </c>
      <c r="H60" s="42">
        <f t="shared" si="2"/>
        <v>0</v>
      </c>
      <c r="I60" s="1"/>
    </row>
    <row r="61" ht="45.0" customHeight="1">
      <c r="A61" s="34">
        <v>41.0</v>
      </c>
      <c r="B61" s="40" t="s">
        <v>122</v>
      </c>
      <c r="C61" s="40" t="s">
        <v>123</v>
      </c>
      <c r="D61" s="40" t="s">
        <v>60</v>
      </c>
      <c r="E61" s="41" t="s">
        <v>119</v>
      </c>
      <c r="F61" s="37"/>
      <c r="G61" s="38">
        <v>14.08</v>
      </c>
      <c r="H61" s="39">
        <f t="shared" si="2"/>
        <v>0</v>
      </c>
      <c r="I61" s="1"/>
    </row>
    <row r="62" ht="45.0" customHeight="1">
      <c r="A62" s="34">
        <v>42.0</v>
      </c>
      <c r="B62" s="40" t="s">
        <v>124</v>
      </c>
      <c r="C62" s="40" t="s">
        <v>125</v>
      </c>
      <c r="D62" s="40" t="s">
        <v>126</v>
      </c>
      <c r="E62" s="41" t="s">
        <v>127</v>
      </c>
      <c r="F62" s="37"/>
      <c r="G62" s="38">
        <v>6.65</v>
      </c>
      <c r="H62" s="39">
        <f t="shared" si="2"/>
        <v>0</v>
      </c>
      <c r="I62" s="1"/>
    </row>
    <row r="63" ht="45.0" customHeight="1">
      <c r="A63" s="34">
        <v>43.0</v>
      </c>
      <c r="B63" s="40" t="s">
        <v>128</v>
      </c>
      <c r="C63" s="40" t="s">
        <v>129</v>
      </c>
      <c r="D63" s="40" t="s">
        <v>130</v>
      </c>
      <c r="E63" s="41" t="s">
        <v>131</v>
      </c>
      <c r="F63" s="37"/>
      <c r="G63" s="38">
        <v>9.0</v>
      </c>
      <c r="H63" s="42">
        <f t="shared" si="2"/>
        <v>0</v>
      </c>
      <c r="I63" s="1"/>
    </row>
    <row r="64" ht="45.0" customHeight="1">
      <c r="A64" s="34">
        <v>44.0</v>
      </c>
      <c r="B64" s="40" t="s">
        <v>132</v>
      </c>
      <c r="C64" s="35" t="s">
        <v>133</v>
      </c>
      <c r="D64" s="40" t="s">
        <v>130</v>
      </c>
      <c r="E64" s="41" t="s">
        <v>131</v>
      </c>
      <c r="F64" s="37"/>
      <c r="G64" s="38">
        <v>6.26</v>
      </c>
      <c r="H64" s="39">
        <f t="shared" si="2"/>
        <v>0</v>
      </c>
      <c r="I64" s="1"/>
    </row>
    <row r="65" ht="15.75" customHeight="1">
      <c r="A65" s="49"/>
      <c r="B65" s="49"/>
      <c r="C65" s="50" t="s">
        <v>134</v>
      </c>
      <c r="D65" s="49"/>
      <c r="E65" s="51"/>
      <c r="F65" s="33"/>
      <c r="G65" s="52"/>
      <c r="H65" s="42"/>
      <c r="I65" s="1"/>
    </row>
    <row r="66" ht="45.0" customHeight="1">
      <c r="A66" s="53">
        <v>45.0</v>
      </c>
      <c r="B66" s="54">
        <v>2.007284E7</v>
      </c>
      <c r="C66" s="54" t="s">
        <v>135</v>
      </c>
      <c r="D66" s="54" t="s">
        <v>26</v>
      </c>
      <c r="E66" s="55" t="s">
        <v>136</v>
      </c>
      <c r="F66" s="37"/>
      <c r="G66" s="38">
        <v>7.9</v>
      </c>
      <c r="H66" s="39">
        <f t="shared" ref="H66:H72" si="3">G66*F66</f>
        <v>0</v>
      </c>
      <c r="I66" s="1"/>
    </row>
    <row r="67" ht="35.25" customHeight="1">
      <c r="A67" s="53">
        <v>46.0</v>
      </c>
      <c r="B67" s="56">
        <v>2.0103114E7</v>
      </c>
      <c r="C67" s="56" t="s">
        <v>137</v>
      </c>
      <c r="D67" s="56" t="s">
        <v>44</v>
      </c>
      <c r="E67" s="57" t="s">
        <v>138</v>
      </c>
      <c r="F67" s="37"/>
      <c r="G67" s="38">
        <v>12.9</v>
      </c>
      <c r="H67" s="39">
        <f t="shared" si="3"/>
        <v>0</v>
      </c>
      <c r="I67" s="1"/>
    </row>
    <row r="68" ht="35.25" customHeight="1">
      <c r="A68" s="53">
        <v>47.0</v>
      </c>
      <c r="B68" s="54">
        <v>2.0072841E7</v>
      </c>
      <c r="C68" s="54" t="s">
        <v>139</v>
      </c>
      <c r="D68" s="54" t="s">
        <v>44</v>
      </c>
      <c r="E68" s="55" t="s">
        <v>140</v>
      </c>
      <c r="F68" s="37"/>
      <c r="G68" s="43">
        <v>8.9</v>
      </c>
      <c r="H68" s="39">
        <f t="shared" si="3"/>
        <v>0</v>
      </c>
      <c r="I68" s="1"/>
    </row>
    <row r="69" ht="36.0" customHeight="1">
      <c r="A69" s="53">
        <v>48.0</v>
      </c>
      <c r="B69" s="56">
        <v>2.0072845E7</v>
      </c>
      <c r="C69" s="56" t="s">
        <v>141</v>
      </c>
      <c r="D69" s="56" t="s">
        <v>142</v>
      </c>
      <c r="E69" s="57" t="s">
        <v>143</v>
      </c>
      <c r="F69" s="37"/>
      <c r="G69" s="38">
        <v>8.03</v>
      </c>
      <c r="H69" s="39">
        <f t="shared" si="3"/>
        <v>0</v>
      </c>
      <c r="I69" s="1"/>
    </row>
    <row r="70" ht="36.0" customHeight="1">
      <c r="A70" s="53">
        <v>49.0</v>
      </c>
      <c r="B70" s="54">
        <v>2.0072842E7</v>
      </c>
      <c r="C70" s="54" t="s">
        <v>135</v>
      </c>
      <c r="D70" s="54" t="s">
        <v>60</v>
      </c>
      <c r="E70" s="55" t="s">
        <v>144</v>
      </c>
      <c r="F70" s="37"/>
      <c r="G70" s="38">
        <v>7.9</v>
      </c>
      <c r="H70" s="39">
        <f t="shared" si="3"/>
        <v>0</v>
      </c>
      <c r="I70" s="1"/>
    </row>
    <row r="71" ht="45.0" customHeight="1">
      <c r="A71" s="53">
        <v>50.0</v>
      </c>
      <c r="B71" s="54">
        <v>2.0072843E7</v>
      </c>
      <c r="C71" s="54" t="s">
        <v>135</v>
      </c>
      <c r="D71" s="54" t="s">
        <v>70</v>
      </c>
      <c r="E71" s="55" t="s">
        <v>145</v>
      </c>
      <c r="F71" s="37"/>
      <c r="G71" s="38">
        <v>7.92</v>
      </c>
      <c r="H71" s="42">
        <f t="shared" si="3"/>
        <v>0</v>
      </c>
      <c r="I71" s="1"/>
    </row>
    <row r="72" ht="38.25" customHeight="1">
      <c r="A72" s="58" t="s">
        <v>146</v>
      </c>
      <c r="B72" s="59" t="s">
        <v>147</v>
      </c>
      <c r="C72" s="56" t="s">
        <v>148</v>
      </c>
      <c r="D72" s="59" t="s">
        <v>60</v>
      </c>
      <c r="E72" s="60" t="s">
        <v>149</v>
      </c>
      <c r="F72" s="54"/>
      <c r="G72" s="61">
        <v>7.9</v>
      </c>
      <c r="H72" s="42">
        <f t="shared" si="3"/>
        <v>0</v>
      </c>
      <c r="I72" s="1"/>
    </row>
    <row r="73" ht="15.75" customHeight="1">
      <c r="A73" s="62"/>
      <c r="B73" s="62"/>
      <c r="C73" s="63" t="s">
        <v>150</v>
      </c>
      <c r="D73" s="62"/>
      <c r="E73" s="64"/>
      <c r="F73" s="65"/>
      <c r="G73" s="66"/>
      <c r="H73" s="42"/>
      <c r="I73" s="1"/>
    </row>
    <row r="74" ht="45.0" customHeight="1">
      <c r="A74" s="34">
        <v>52.0</v>
      </c>
      <c r="B74" s="35">
        <v>2.0108351E7</v>
      </c>
      <c r="C74" s="35" t="s">
        <v>151</v>
      </c>
      <c r="D74" s="35" t="s">
        <v>76</v>
      </c>
      <c r="E74" s="36" t="s">
        <v>143</v>
      </c>
      <c r="F74" s="37"/>
      <c r="G74" s="38">
        <v>9.5</v>
      </c>
      <c r="H74" s="39">
        <f t="shared" ref="H74:H84" si="4">G74*F74</f>
        <v>0</v>
      </c>
      <c r="I74" s="1"/>
    </row>
    <row r="75" ht="45.0" customHeight="1">
      <c r="A75" s="34">
        <v>53.0</v>
      </c>
      <c r="B75" s="35">
        <v>2.010835E7</v>
      </c>
      <c r="C75" s="35" t="s">
        <v>152</v>
      </c>
      <c r="D75" s="35" t="s">
        <v>76</v>
      </c>
      <c r="E75" s="36" t="s">
        <v>143</v>
      </c>
      <c r="F75" s="37"/>
      <c r="G75" s="38">
        <v>8.5</v>
      </c>
      <c r="H75" s="39">
        <f t="shared" si="4"/>
        <v>0</v>
      </c>
      <c r="I75" s="1"/>
    </row>
    <row r="76" ht="45.0" customHeight="1">
      <c r="A76" s="34">
        <v>54.0</v>
      </c>
      <c r="B76" s="40" t="s">
        <v>153</v>
      </c>
      <c r="C76" s="40" t="s">
        <v>154</v>
      </c>
      <c r="D76" s="40" t="s">
        <v>26</v>
      </c>
      <c r="E76" s="41" t="s">
        <v>155</v>
      </c>
      <c r="F76" s="37"/>
      <c r="G76" s="43">
        <v>12.9</v>
      </c>
      <c r="H76" s="39">
        <f t="shared" si="4"/>
        <v>0</v>
      </c>
      <c r="I76" s="1"/>
    </row>
    <row r="77" ht="45.0" customHeight="1">
      <c r="A77" s="34">
        <v>55.0</v>
      </c>
      <c r="B77" s="40" t="s">
        <v>156</v>
      </c>
      <c r="C77" s="40" t="s">
        <v>157</v>
      </c>
      <c r="D77" s="40" t="s">
        <v>44</v>
      </c>
      <c r="E77" s="41" t="s">
        <v>158</v>
      </c>
      <c r="F77" s="37"/>
      <c r="G77" s="38">
        <v>10.9</v>
      </c>
      <c r="H77" s="42">
        <f t="shared" si="4"/>
        <v>0</v>
      </c>
      <c r="I77" s="1"/>
    </row>
    <row r="78" ht="45.0" customHeight="1">
      <c r="A78" s="34">
        <v>56.0</v>
      </c>
      <c r="B78" s="35">
        <v>2.0107226E7</v>
      </c>
      <c r="C78" s="35" t="s">
        <v>159</v>
      </c>
      <c r="D78" s="40" t="s">
        <v>142</v>
      </c>
      <c r="E78" s="41" t="s">
        <v>143</v>
      </c>
      <c r="F78" s="37"/>
      <c r="G78" s="38">
        <v>8.9</v>
      </c>
      <c r="H78" s="39">
        <f t="shared" si="4"/>
        <v>0</v>
      </c>
      <c r="I78" s="1"/>
    </row>
    <row r="79" ht="45.0" customHeight="1">
      <c r="A79" s="34">
        <v>57.0</v>
      </c>
      <c r="B79" s="35">
        <v>2.01084E7</v>
      </c>
      <c r="C79" s="35" t="s">
        <v>160</v>
      </c>
      <c r="D79" s="40" t="s">
        <v>142</v>
      </c>
      <c r="E79" s="41" t="s">
        <v>143</v>
      </c>
      <c r="F79" s="37"/>
      <c r="G79" s="43">
        <v>4.5</v>
      </c>
      <c r="H79" s="42">
        <f t="shared" si="4"/>
        <v>0</v>
      </c>
      <c r="I79" s="1"/>
    </row>
    <row r="80" ht="45.0" customHeight="1">
      <c r="A80" s="34">
        <v>58.0</v>
      </c>
      <c r="B80" s="35">
        <v>2.0076929E7</v>
      </c>
      <c r="C80" s="35" t="s">
        <v>161</v>
      </c>
      <c r="D80" s="35" t="s">
        <v>162</v>
      </c>
      <c r="E80" s="36" t="s">
        <v>143</v>
      </c>
      <c r="F80" s="37"/>
      <c r="G80" s="38">
        <v>6.5</v>
      </c>
      <c r="H80" s="42">
        <f t="shared" si="4"/>
        <v>0</v>
      </c>
      <c r="I80" s="1"/>
    </row>
    <row r="81" ht="45.0" customHeight="1">
      <c r="A81" s="34">
        <v>59.0</v>
      </c>
      <c r="B81" s="35">
        <v>2.0072852E7</v>
      </c>
      <c r="C81" s="35" t="s">
        <v>163</v>
      </c>
      <c r="D81" s="35" t="s">
        <v>164</v>
      </c>
      <c r="E81" s="36" t="s">
        <v>165</v>
      </c>
      <c r="F81" s="37"/>
      <c r="G81" s="38">
        <v>6.0</v>
      </c>
      <c r="H81" s="42">
        <f t="shared" si="4"/>
        <v>0</v>
      </c>
      <c r="I81" s="1"/>
    </row>
    <row r="82" ht="45.0" customHeight="1">
      <c r="A82" s="34">
        <v>60.0</v>
      </c>
      <c r="B82" s="40" t="s">
        <v>166</v>
      </c>
      <c r="C82" s="40" t="s">
        <v>167</v>
      </c>
      <c r="D82" s="40" t="s">
        <v>60</v>
      </c>
      <c r="E82" s="41" t="s">
        <v>168</v>
      </c>
      <c r="F82" s="37"/>
      <c r="G82" s="38">
        <v>8.9</v>
      </c>
      <c r="H82" s="42">
        <f t="shared" si="4"/>
        <v>0</v>
      </c>
      <c r="I82" s="1"/>
    </row>
    <row r="83" ht="45.0" customHeight="1">
      <c r="A83" s="34">
        <v>61.0</v>
      </c>
      <c r="B83" s="40" t="s">
        <v>169</v>
      </c>
      <c r="C83" s="40" t="s">
        <v>170</v>
      </c>
      <c r="D83" s="35" t="s">
        <v>171</v>
      </c>
      <c r="E83" s="41" t="s">
        <v>172</v>
      </c>
      <c r="F83" s="37"/>
      <c r="G83" s="38">
        <v>8.9</v>
      </c>
      <c r="H83" s="42">
        <f t="shared" si="4"/>
        <v>0</v>
      </c>
      <c r="I83" s="1"/>
    </row>
    <row r="84" ht="45.0" customHeight="1">
      <c r="A84" s="34">
        <v>62.0</v>
      </c>
      <c r="B84" s="40" t="s">
        <v>173</v>
      </c>
      <c r="C84" s="40" t="s">
        <v>174</v>
      </c>
      <c r="D84" s="40" t="s">
        <v>60</v>
      </c>
      <c r="E84" s="41" t="s">
        <v>175</v>
      </c>
      <c r="F84" s="37"/>
      <c r="G84" s="38">
        <v>8.9</v>
      </c>
      <c r="H84" s="39">
        <f t="shared" si="4"/>
        <v>0</v>
      </c>
      <c r="I84" s="1"/>
    </row>
    <row r="85" ht="15.75" customHeight="1">
      <c r="A85" s="44"/>
      <c r="B85" s="44"/>
      <c r="C85" s="45" t="s">
        <v>176</v>
      </c>
      <c r="D85" s="44"/>
      <c r="E85" s="46"/>
      <c r="F85" s="47"/>
      <c r="G85" s="48"/>
      <c r="H85" s="42"/>
      <c r="I85" s="1"/>
    </row>
    <row r="86" ht="45.0" customHeight="1">
      <c r="A86" s="34">
        <v>63.0</v>
      </c>
      <c r="B86" s="35">
        <v>2.0077907E7</v>
      </c>
      <c r="C86" s="35" t="s">
        <v>177</v>
      </c>
      <c r="D86" s="35" t="s">
        <v>178</v>
      </c>
      <c r="E86" s="41"/>
      <c r="F86" s="37"/>
      <c r="G86" s="38">
        <v>9.9</v>
      </c>
      <c r="H86" s="39">
        <f t="shared" ref="H86:H88" si="5">G86*F86</f>
        <v>0</v>
      </c>
      <c r="I86" s="1"/>
    </row>
    <row r="87" ht="45.0" customHeight="1">
      <c r="A87" s="34">
        <v>64.0</v>
      </c>
      <c r="B87" s="40" t="s">
        <v>179</v>
      </c>
      <c r="C87" s="40" t="s">
        <v>180</v>
      </c>
      <c r="D87" s="40" t="s">
        <v>60</v>
      </c>
      <c r="E87" s="41" t="s">
        <v>181</v>
      </c>
      <c r="F87" s="37"/>
      <c r="G87" s="38">
        <v>7.63</v>
      </c>
      <c r="H87" s="39">
        <f t="shared" si="5"/>
        <v>0</v>
      </c>
      <c r="I87" s="1"/>
    </row>
    <row r="88" ht="45.0" customHeight="1">
      <c r="A88" s="34">
        <v>65.0</v>
      </c>
      <c r="B88" s="40" t="s">
        <v>182</v>
      </c>
      <c r="C88" s="40" t="s">
        <v>183</v>
      </c>
      <c r="D88" s="40" t="s">
        <v>60</v>
      </c>
      <c r="E88" s="41" t="s">
        <v>181</v>
      </c>
      <c r="F88" s="37"/>
      <c r="G88" s="38">
        <v>7.63</v>
      </c>
      <c r="H88" s="42">
        <f t="shared" si="5"/>
        <v>0</v>
      </c>
      <c r="I88" s="1"/>
    </row>
    <row r="89" ht="15.75" customHeight="1">
      <c r="A89" s="67"/>
      <c r="B89" s="49"/>
      <c r="C89" s="50" t="s">
        <v>184</v>
      </c>
      <c r="D89" s="49"/>
      <c r="E89" s="51"/>
      <c r="F89" s="33"/>
      <c r="G89" s="52"/>
      <c r="H89" s="39"/>
      <c r="I89" s="1"/>
    </row>
    <row r="90" ht="32.25" customHeight="1">
      <c r="A90" s="34">
        <v>66.0</v>
      </c>
      <c r="B90" s="40" t="s">
        <v>185</v>
      </c>
      <c r="C90" s="40" t="s">
        <v>186</v>
      </c>
      <c r="D90" s="40" t="s">
        <v>60</v>
      </c>
      <c r="E90" s="41" t="s">
        <v>187</v>
      </c>
      <c r="F90" s="37"/>
      <c r="G90" s="43">
        <v>5.9</v>
      </c>
      <c r="H90" s="42">
        <f t="shared" ref="H90:H91" si="6">G90*F90</f>
        <v>0</v>
      </c>
      <c r="I90" s="1"/>
    </row>
    <row r="91" ht="38.25" customHeight="1">
      <c r="A91" s="34">
        <v>67.0</v>
      </c>
      <c r="B91" s="40" t="s">
        <v>188</v>
      </c>
      <c r="C91" s="40" t="s">
        <v>189</v>
      </c>
      <c r="D91" s="40" t="s">
        <v>70</v>
      </c>
      <c r="E91" s="41" t="s">
        <v>190</v>
      </c>
      <c r="F91" s="37"/>
      <c r="G91" s="38">
        <v>5.9</v>
      </c>
      <c r="H91" s="39">
        <f t="shared" si="6"/>
        <v>0</v>
      </c>
      <c r="I91" s="1"/>
    </row>
    <row r="92" ht="15.75" customHeight="1">
      <c r="A92" s="49"/>
      <c r="B92" s="49"/>
      <c r="C92" s="50" t="s">
        <v>191</v>
      </c>
      <c r="D92" s="49"/>
      <c r="E92" s="51"/>
      <c r="F92" s="33"/>
      <c r="G92" s="52"/>
      <c r="H92" s="42"/>
      <c r="I92" s="1"/>
    </row>
    <row r="93" ht="45.0" customHeight="1">
      <c r="A93" s="34">
        <v>68.0</v>
      </c>
      <c r="B93" s="40" t="s">
        <v>192</v>
      </c>
      <c r="C93" s="40" t="s">
        <v>193</v>
      </c>
      <c r="D93" s="40" t="s">
        <v>26</v>
      </c>
      <c r="E93" s="41" t="s">
        <v>194</v>
      </c>
      <c r="F93" s="37"/>
      <c r="G93" s="38">
        <v>8.9</v>
      </c>
      <c r="H93" s="39">
        <f t="shared" ref="H93:H97" si="7">G93*F93</f>
        <v>0</v>
      </c>
      <c r="I93" s="1"/>
    </row>
    <row r="94" ht="45.0" customHeight="1">
      <c r="A94" s="34">
        <v>69.0</v>
      </c>
      <c r="B94" s="40" t="s">
        <v>195</v>
      </c>
      <c r="C94" s="40" t="s">
        <v>196</v>
      </c>
      <c r="D94" s="40" t="s">
        <v>44</v>
      </c>
      <c r="E94" s="41" t="s">
        <v>197</v>
      </c>
      <c r="F94" s="37"/>
      <c r="G94" s="38">
        <v>7.9</v>
      </c>
      <c r="H94" s="42">
        <f t="shared" si="7"/>
        <v>0</v>
      </c>
      <c r="I94" s="1"/>
    </row>
    <row r="95" ht="45.0" customHeight="1">
      <c r="A95" s="34">
        <v>70.0</v>
      </c>
      <c r="B95" s="40" t="s">
        <v>198</v>
      </c>
      <c r="C95" s="40" t="s">
        <v>199</v>
      </c>
      <c r="D95" s="40" t="s">
        <v>164</v>
      </c>
      <c r="E95" s="41" t="s">
        <v>200</v>
      </c>
      <c r="F95" s="37"/>
      <c r="G95" s="38">
        <v>7.8</v>
      </c>
      <c r="H95" s="39">
        <f t="shared" si="7"/>
        <v>0</v>
      </c>
      <c r="I95" s="1"/>
    </row>
    <row r="96" ht="45.0" customHeight="1">
      <c r="A96" s="34">
        <v>71.0</v>
      </c>
      <c r="B96" s="40" t="s">
        <v>201</v>
      </c>
      <c r="C96" s="40" t="s">
        <v>202</v>
      </c>
      <c r="D96" s="40" t="s">
        <v>60</v>
      </c>
      <c r="E96" s="41" t="s">
        <v>203</v>
      </c>
      <c r="F96" s="37"/>
      <c r="G96" s="38">
        <v>7.9</v>
      </c>
      <c r="H96" s="42">
        <f t="shared" si="7"/>
        <v>0</v>
      </c>
      <c r="I96" s="1"/>
    </row>
    <row r="97" ht="45.0" customHeight="1">
      <c r="A97" s="34">
        <v>72.0</v>
      </c>
      <c r="B97" s="40" t="s">
        <v>204</v>
      </c>
      <c r="C97" s="40" t="s">
        <v>205</v>
      </c>
      <c r="D97" s="40" t="s">
        <v>70</v>
      </c>
      <c r="E97" s="41" t="s">
        <v>206</v>
      </c>
      <c r="F97" s="37"/>
      <c r="G97" s="43">
        <v>5.9</v>
      </c>
      <c r="H97" s="39">
        <f t="shared" si="7"/>
        <v>0</v>
      </c>
      <c r="I97" s="1"/>
    </row>
    <row r="98" ht="15.0" customHeight="1">
      <c r="A98" s="49"/>
      <c r="B98" s="49"/>
      <c r="C98" s="50" t="s">
        <v>207</v>
      </c>
      <c r="D98" s="49"/>
      <c r="E98" s="51"/>
      <c r="F98" s="33"/>
      <c r="G98" s="52"/>
      <c r="H98" s="42"/>
      <c r="I98" s="1"/>
    </row>
    <row r="99" ht="42.75" customHeight="1">
      <c r="A99" s="34">
        <v>73.0</v>
      </c>
      <c r="B99" s="40" t="s">
        <v>208</v>
      </c>
      <c r="C99" s="40" t="s">
        <v>209</v>
      </c>
      <c r="D99" s="40" t="s">
        <v>26</v>
      </c>
      <c r="E99" s="41" t="s">
        <v>210</v>
      </c>
      <c r="F99" s="37"/>
      <c r="G99" s="38">
        <v>5.9</v>
      </c>
      <c r="H99" s="39">
        <f t="shared" ref="H99:H101" si="8">G99*F99</f>
        <v>0</v>
      </c>
      <c r="I99" s="1"/>
    </row>
    <row r="100" ht="45.0" customHeight="1">
      <c r="A100" s="34">
        <v>74.0</v>
      </c>
      <c r="B100" s="40" t="s">
        <v>211</v>
      </c>
      <c r="C100" s="40" t="s">
        <v>212</v>
      </c>
      <c r="D100" s="40" t="s">
        <v>213</v>
      </c>
      <c r="E100" s="41" t="s">
        <v>214</v>
      </c>
      <c r="F100" s="37"/>
      <c r="G100" s="43">
        <v>8.9</v>
      </c>
      <c r="H100" s="42">
        <f t="shared" si="8"/>
        <v>0</v>
      </c>
      <c r="I100" s="1"/>
    </row>
    <row r="101" ht="45.0" customHeight="1">
      <c r="A101" s="34">
        <v>75.0</v>
      </c>
      <c r="B101" s="40" t="s">
        <v>215</v>
      </c>
      <c r="C101" s="40" t="s">
        <v>216</v>
      </c>
      <c r="D101" s="40" t="s">
        <v>60</v>
      </c>
      <c r="E101" s="41" t="s">
        <v>217</v>
      </c>
      <c r="F101" s="37"/>
      <c r="G101" s="38">
        <v>9.78</v>
      </c>
      <c r="H101" s="39">
        <f t="shared" si="8"/>
        <v>0</v>
      </c>
      <c r="I101" s="1"/>
    </row>
    <row r="102" ht="15.0" customHeight="1">
      <c r="A102" s="49"/>
      <c r="B102" s="49"/>
      <c r="C102" s="68" t="s">
        <v>218</v>
      </c>
      <c r="D102" s="69"/>
      <c r="E102" s="70"/>
      <c r="F102" s="33"/>
      <c r="G102" s="52"/>
      <c r="H102" s="42"/>
      <c r="I102" s="1"/>
    </row>
    <row r="103" ht="45.0" customHeight="1">
      <c r="A103" s="34">
        <v>76.0</v>
      </c>
      <c r="B103" s="40" t="s">
        <v>219</v>
      </c>
      <c r="C103" s="40" t="s">
        <v>220</v>
      </c>
      <c r="D103" s="40" t="s">
        <v>221</v>
      </c>
      <c r="E103" s="41" t="s">
        <v>222</v>
      </c>
      <c r="F103" s="37"/>
      <c r="G103" s="43">
        <v>6.8</v>
      </c>
      <c r="H103" s="39">
        <f t="shared" ref="H103:H105" si="9">G103*F103</f>
        <v>0</v>
      </c>
      <c r="I103" s="1"/>
    </row>
    <row r="104" ht="45.0" customHeight="1">
      <c r="A104" s="34">
        <v>77.0</v>
      </c>
      <c r="B104" s="35">
        <v>2.0097311E7</v>
      </c>
      <c r="C104" s="35" t="s">
        <v>223</v>
      </c>
      <c r="D104" s="35" t="s">
        <v>162</v>
      </c>
      <c r="E104" s="36" t="s">
        <v>224</v>
      </c>
      <c r="F104" s="37"/>
      <c r="G104" s="38">
        <v>4.0</v>
      </c>
      <c r="H104" s="39">
        <f t="shared" si="9"/>
        <v>0</v>
      </c>
      <c r="I104" s="1"/>
    </row>
    <row r="105" ht="45.0" customHeight="1">
      <c r="A105" s="34">
        <v>78.0</v>
      </c>
      <c r="B105" s="40" t="s">
        <v>225</v>
      </c>
      <c r="C105" s="40" t="s">
        <v>226</v>
      </c>
      <c r="D105" s="40" t="s">
        <v>227</v>
      </c>
      <c r="E105" s="41" t="s">
        <v>228</v>
      </c>
      <c r="F105" s="37"/>
      <c r="G105" s="43">
        <v>4.8</v>
      </c>
      <c r="H105" s="42">
        <f t="shared" si="9"/>
        <v>0</v>
      </c>
      <c r="I105" s="1"/>
    </row>
    <row r="106" ht="15.75" customHeight="1">
      <c r="A106" s="49"/>
      <c r="B106" s="49"/>
      <c r="C106" s="50" t="s">
        <v>229</v>
      </c>
      <c r="D106" s="49"/>
      <c r="E106" s="51"/>
      <c r="F106" s="33"/>
      <c r="G106" s="52"/>
      <c r="H106" s="39"/>
      <c r="I106" s="1"/>
    </row>
    <row r="107" ht="45.0" customHeight="1">
      <c r="A107" s="34">
        <v>79.0</v>
      </c>
      <c r="B107" s="40" t="s">
        <v>230</v>
      </c>
      <c r="C107" s="40" t="s">
        <v>231</v>
      </c>
      <c r="D107" s="40" t="s">
        <v>178</v>
      </c>
      <c r="E107" s="41" t="s">
        <v>232</v>
      </c>
      <c r="F107" s="37"/>
      <c r="G107" s="43">
        <v>9.9</v>
      </c>
      <c r="H107" s="42">
        <f t="shared" ref="H107:H108" si="10">G107*F107</f>
        <v>0</v>
      </c>
      <c r="I107" s="1"/>
    </row>
    <row r="108" ht="45.0" customHeight="1">
      <c r="A108" s="34">
        <v>80.0</v>
      </c>
      <c r="B108" s="40" t="s">
        <v>233</v>
      </c>
      <c r="C108" s="40" t="s">
        <v>234</v>
      </c>
      <c r="D108" s="40" t="s">
        <v>60</v>
      </c>
      <c r="E108" s="41" t="s">
        <v>235</v>
      </c>
      <c r="F108" s="37"/>
      <c r="G108" s="38">
        <v>8.9</v>
      </c>
      <c r="H108" s="39">
        <f t="shared" si="10"/>
        <v>0</v>
      </c>
      <c r="I108" s="1"/>
    </row>
    <row r="109" ht="15.75" customHeight="1">
      <c r="A109" s="49"/>
      <c r="B109" s="49"/>
      <c r="C109" s="50" t="s">
        <v>236</v>
      </c>
      <c r="D109" s="49"/>
      <c r="E109" s="51"/>
      <c r="F109" s="33"/>
      <c r="G109" s="52"/>
      <c r="H109" s="42"/>
      <c r="I109" s="1"/>
    </row>
    <row r="110" ht="45.0" customHeight="1">
      <c r="A110" s="34">
        <v>81.0</v>
      </c>
      <c r="B110" s="40" t="s">
        <v>237</v>
      </c>
      <c r="C110" s="40" t="s">
        <v>238</v>
      </c>
      <c r="D110" s="40" t="s">
        <v>239</v>
      </c>
      <c r="E110" s="40" t="s">
        <v>240</v>
      </c>
      <c r="F110" s="37"/>
      <c r="G110" s="38">
        <v>3.96</v>
      </c>
      <c r="H110" s="39">
        <f t="shared" ref="H110:H111" si="11">G110*F110</f>
        <v>0</v>
      </c>
      <c r="I110" s="1"/>
    </row>
    <row r="111" ht="45.0" customHeight="1">
      <c r="A111" s="34">
        <v>82.0</v>
      </c>
      <c r="B111" s="40" t="s">
        <v>241</v>
      </c>
      <c r="C111" s="40" t="s">
        <v>242</v>
      </c>
      <c r="D111" s="40" t="s">
        <v>126</v>
      </c>
      <c r="E111" s="40"/>
      <c r="F111" s="71"/>
      <c r="G111" s="38">
        <v>6.45</v>
      </c>
      <c r="H111" s="42">
        <f t="shared" si="11"/>
        <v>0</v>
      </c>
      <c r="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ht="15.75" customHeight="1">
      <c r="A113" s="1"/>
      <c r="B113" s="1" t="s">
        <v>243</v>
      </c>
      <c r="C113" s="1"/>
      <c r="D113" s="72" t="s">
        <v>244</v>
      </c>
      <c r="E113" s="70"/>
      <c r="F113" s="73">
        <f>SUM(H23:H111)</f>
        <v>0</v>
      </c>
      <c r="G113" s="70"/>
      <c r="H113" s="1"/>
      <c r="I113" s="1"/>
    </row>
    <row r="114" ht="15.0" customHeight="1">
      <c r="A114" s="1"/>
      <c r="B114" s="1" t="s">
        <v>243</v>
      </c>
      <c r="C114" s="1"/>
      <c r="D114" s="1"/>
      <c r="E114" s="1"/>
      <c r="F114" s="1"/>
      <c r="G114" s="1"/>
      <c r="H114" s="1"/>
      <c r="I114" s="1"/>
    </row>
    <row r="115" ht="15.75" customHeight="1">
      <c r="A115" s="1"/>
      <c r="B115" s="74" t="s">
        <v>245</v>
      </c>
      <c r="H115" s="1"/>
      <c r="I115" s="1"/>
    </row>
    <row r="116" ht="27.0" customHeight="1">
      <c r="A116" s="1"/>
      <c r="B116" s="75" t="s">
        <v>246</v>
      </c>
      <c r="H116" s="1"/>
      <c r="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ht="15.75" customHeight="1">
      <c r="A118" s="1"/>
      <c r="B118" s="74" t="s">
        <v>247</v>
      </c>
      <c r="H118" s="1"/>
      <c r="I118" s="1"/>
    </row>
    <row r="119" ht="15.75" customHeight="1">
      <c r="A119" s="1"/>
      <c r="B119" s="74" t="s">
        <v>248</v>
      </c>
      <c r="H119" s="1"/>
      <c r="I119" s="1"/>
    </row>
    <row r="120" ht="15.75" customHeight="1">
      <c r="A120" s="1"/>
      <c r="B120" s="1"/>
      <c r="C120" s="1"/>
      <c r="D120" s="1"/>
      <c r="E120" s="76" t="s">
        <v>249</v>
      </c>
      <c r="F120" s="1"/>
      <c r="G120" s="1"/>
      <c r="H120" s="1"/>
      <c r="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ht="15.75" customHeight="1">
      <c r="A122" s="1"/>
      <c r="B122" s="77"/>
      <c r="C122" s="1"/>
      <c r="D122" s="1"/>
      <c r="E122" s="1"/>
      <c r="F122" s="1"/>
      <c r="G122" s="1"/>
      <c r="H122" s="1"/>
      <c r="I122" s="1"/>
    </row>
    <row r="123" ht="15.75" customHeight="1">
      <c r="A123" s="1"/>
      <c r="B123" s="78"/>
      <c r="C123" s="1"/>
      <c r="D123" s="1"/>
      <c r="E123" s="1"/>
      <c r="F123" s="1"/>
      <c r="G123" s="1"/>
      <c r="H123" s="1"/>
      <c r="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1"/>
    </row>
    <row r="1020" ht="15.75" customHeight="1">
      <c r="A1020" s="1"/>
      <c r="B1020" s="1"/>
      <c r="C1020" s="1"/>
      <c r="D1020" s="1"/>
      <c r="E1020" s="1"/>
      <c r="F1020" s="1"/>
      <c r="G1020" s="1"/>
      <c r="H1020" s="1"/>
      <c r="I1020" s="1"/>
    </row>
  </sheetData>
  <mergeCells count="16">
    <mergeCell ref="A12:G12"/>
    <mergeCell ref="A13:D13"/>
    <mergeCell ref="E13:G13"/>
    <mergeCell ref="A14:D14"/>
    <mergeCell ref="E14:G14"/>
    <mergeCell ref="A15:D15"/>
    <mergeCell ref="E15:G15"/>
    <mergeCell ref="B118:G118"/>
    <mergeCell ref="B119:G119"/>
    <mergeCell ref="A16:D16"/>
    <mergeCell ref="E16:G16"/>
    <mergeCell ref="C102:E102"/>
    <mergeCell ref="D113:E113"/>
    <mergeCell ref="F113:G113"/>
    <mergeCell ref="B115:G115"/>
    <mergeCell ref="B116:G116"/>
  </mergeCells>
  <printOptions/>
  <pageMargins bottom="0.6299212598425197" footer="0.0" header="0.0" left="0.5511811023622047" right="0.2755905511811024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