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cations" sheetId="1" r:id="rId4"/>
  </sheets>
  <definedNames/>
  <calcPr/>
</workbook>
</file>

<file path=xl/sharedStrings.xml><?xml version="1.0" encoding="utf-8"?>
<sst xmlns="http://schemas.openxmlformats.org/spreadsheetml/2006/main" count="787" uniqueCount="130">
  <si>
    <t>Number</t>
  </si>
  <si>
    <t>Dir</t>
  </si>
  <si>
    <t>Street</t>
  </si>
  <si>
    <t>City</t>
  </si>
  <si>
    <t>State</t>
  </si>
  <si>
    <t>Address</t>
  </si>
  <si>
    <t>URL</t>
  </si>
  <si>
    <t>Address (Google Maps)</t>
  </si>
  <si>
    <t>1971-73*</t>
  </si>
  <si>
    <t>1976-77</t>
  </si>
  <si>
    <t>1980-81</t>
  </si>
  <si>
    <t>Notes</t>
  </si>
  <si>
    <t>N</t>
  </si>
  <si>
    <t>Ashwood Av</t>
  </si>
  <si>
    <t>Ventura</t>
  </si>
  <si>
    <t>CA</t>
  </si>
  <si>
    <t>Mayfair Market</t>
  </si>
  <si>
    <t>Borchard Dr</t>
  </si>
  <si>
    <t>Safeway</t>
  </si>
  <si>
    <t>S</t>
  </si>
  <si>
    <t>Chestnut St</t>
  </si>
  <si>
    <t>Smart &amp; Final</t>
  </si>
  <si>
    <t>W</t>
  </si>
  <si>
    <t>Esplanade Dr</t>
  </si>
  <si>
    <t>Food4Less</t>
  </si>
  <si>
    <t>E</t>
  </si>
  <si>
    <t>Harbor Blvd</t>
  </si>
  <si>
    <t>Big T Discount</t>
  </si>
  <si>
    <t>Thriftmart</t>
  </si>
  <si>
    <t>Vons</t>
  </si>
  <si>
    <t>Main St</t>
  </si>
  <si>
    <t>Daley's</t>
  </si>
  <si>
    <t>Was 540 Main (1926).</t>
  </si>
  <si>
    <t>Piggly Wiggly</t>
  </si>
  <si>
    <t>Was 715 Main (1926).</t>
  </si>
  <si>
    <t>P&amp;H</t>
  </si>
  <si>
    <t>Was 718 Main (1926).</t>
  </si>
  <si>
    <t>A&amp;P</t>
  </si>
  <si>
    <t>Was 739 Main (1926). Approximate.</t>
  </si>
  <si>
    <t>Pay'n Takit</t>
  </si>
  <si>
    <t>Continental Stores</t>
  </si>
  <si>
    <t>748 (1934).</t>
  </si>
  <si>
    <t>Bayless Market</t>
  </si>
  <si>
    <t>Santa Cruz Markets</t>
  </si>
  <si>
    <t>Jerry's Ranch Market briefiy in 1959-60?</t>
  </si>
  <si>
    <t>Fox Markets</t>
  </si>
  <si>
    <t>Roth's</t>
  </si>
  <si>
    <t>Mills Rd</t>
  </si>
  <si>
    <t>Trader Joes</t>
  </si>
  <si>
    <t>Oak St</t>
  </si>
  <si>
    <t>Listed as 75 (1940, typo?) and 79 (1960, typo?).</t>
  </si>
  <si>
    <t>Olive St</t>
  </si>
  <si>
    <t>Oxnard Blvd</t>
  </si>
  <si>
    <t>Van's</t>
  </si>
  <si>
    <t>Santa Clara St</t>
  </si>
  <si>
    <t>Blue &amp; Whote Stores</t>
  </si>
  <si>
    <t>Telegraph Rd</t>
  </si>
  <si>
    <t>Sunburst Markets</t>
  </si>
  <si>
    <t>Shopping Bag</t>
  </si>
  <si>
    <t>Fazio's</t>
  </si>
  <si>
    <t>Albertsons</t>
  </si>
  <si>
    <t>Telephone Rd</t>
  </si>
  <si>
    <t>Aldi</t>
  </si>
  <si>
    <t>WinCo</t>
  </si>
  <si>
    <t>Sprouts</t>
  </si>
  <si>
    <t>Alpha Beta</t>
  </si>
  <si>
    <t>Grocery Outlet</t>
  </si>
  <si>
    <t>Thompson Blvd</t>
  </si>
  <si>
    <t>Was Meta St.</t>
  </si>
  <si>
    <t>Ventura Av</t>
  </si>
  <si>
    <t>Fazio Bros</t>
  </si>
  <si>
    <t>Victoria Av</t>
  </si>
  <si>
    <t>Ralphs</t>
  </si>
  <si>
    <t>4th St</t>
  </si>
  <si>
    <t>Oxnard</t>
  </si>
  <si>
    <t>5th St</t>
  </si>
  <si>
    <t>135-137 (1940).</t>
  </si>
  <si>
    <t>B&amp;D Market</t>
  </si>
  <si>
    <t>A St</t>
  </si>
  <si>
    <t>Vallarta</t>
  </si>
  <si>
    <t>B St</t>
  </si>
  <si>
    <t>Food Fair</t>
  </si>
  <si>
    <t>Walmart Neighborhood Market</t>
  </si>
  <si>
    <t>Gonzales Rd</t>
  </si>
  <si>
    <t>Hemlock St</t>
  </si>
  <si>
    <t>Smith's Food King</t>
  </si>
  <si>
    <t>Hosler St</t>
  </si>
  <si>
    <t>Meta St</t>
  </si>
  <si>
    <t>F.R. Garcia</t>
  </si>
  <si>
    <t>606 (1934).</t>
  </si>
  <si>
    <t>Pleasant Valley Rd</t>
  </si>
  <si>
    <t>Port Hueneme Rd</t>
  </si>
  <si>
    <t>Richmond Av</t>
  </si>
  <si>
    <t>Rose Av</t>
  </si>
  <si>
    <t>Saviers Rd</t>
  </si>
  <si>
    <t>Superior Grocers</t>
  </si>
  <si>
    <t>McDaniels Market</t>
  </si>
  <si>
    <t>El Super</t>
  </si>
  <si>
    <t>Ranch Boys</t>
  </si>
  <si>
    <t>Hughes Markets</t>
  </si>
  <si>
    <t>Town Center Dr</t>
  </si>
  <si>
    <t>Whole Foods</t>
  </si>
  <si>
    <t>Ventura Rd</t>
  </si>
  <si>
    <t>K&amp;G Markets</t>
  </si>
  <si>
    <t>Food Giant</t>
  </si>
  <si>
    <t>Vineyard Av</t>
  </si>
  <si>
    <t>Central Av</t>
  </si>
  <si>
    <t>Fillmore</t>
  </si>
  <si>
    <t>Red &amp; White</t>
  </si>
  <si>
    <t>Ventura St</t>
  </si>
  <si>
    <t>Super A</t>
  </si>
  <si>
    <t>Maricopa Hwy</t>
  </si>
  <si>
    <t>Ojai</t>
  </si>
  <si>
    <t>Matilija St</t>
  </si>
  <si>
    <t>Ojai Av</t>
  </si>
  <si>
    <t>IGA (Westridge)</t>
  </si>
  <si>
    <t>Port Hueneme</t>
  </si>
  <si>
    <t>Channel Islands Blvd</t>
  </si>
  <si>
    <t>Pomona St</t>
  </si>
  <si>
    <t>8th St</t>
  </si>
  <si>
    <t>Santa Paula</t>
  </si>
  <si>
    <t>13th St</t>
  </si>
  <si>
    <t>Severo Molina</t>
  </si>
  <si>
    <t>Harvard Blvd</t>
  </si>
  <si>
    <t>Santa Cruz Markets?</t>
  </si>
  <si>
    <t>Alpha Beta?</t>
  </si>
  <si>
    <t>The Market by Superior</t>
  </si>
  <si>
    <t>MacMarr</t>
  </si>
  <si>
    <t>913 (1951).</t>
  </si>
  <si>
    <t>576 (2023). May have relocated within center.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</si>
</sst>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9.0"/>
      <color rgb="FFFFFFFF"/>
      <name val="Arial"/>
    </font>
    <font>
      <sz val="9.0"/>
      <color rgb="FF000000"/>
      <name val="Arial"/>
    </font>
    <font>
      <sz val="9.0"/>
      <name val="Arial"/>
    </font>
    <font>
      <u/>
      <sz val="9.0"/>
      <color rgb="FF009999"/>
      <name val="Arial"/>
    </font>
    <font/>
    <font>
      <u/>
      <sz val="9.0"/>
      <color rgb="FF009999"/>
      <name val="Arial"/>
    </font>
    <font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</fills>
  <borders count="3">
    <border/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ill="1" applyFont="1">
      <alignment readingOrder="0" shrinkToFit="0" vertical="top" wrapText="1"/>
    </xf>
    <xf borderId="2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ill="1" applyFont="1">
      <alignment readingOrder="0" vertical="bottom"/>
    </xf>
    <xf borderId="2" fillId="2" fontId="1" numFmtId="0" xfId="0" applyAlignment="1" applyBorder="1" applyFill="1" applyFont="1">
      <alignment vertical="bottom"/>
    </xf>
    <xf borderId="2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ill="1" applyFont="1">
      <alignment horizontal="left" readingOrder="0" shrinkToFit="0" vertical="top" wrapText="1"/>
    </xf>
    <xf borderId="2" fillId="2" fontId="1" numFmtId="0" xfId="0" applyAlignment="1" applyBorder="1" applyFill="1" applyFont="1">
      <alignment horizontal="left" shrinkToFit="0" vertical="top" wrapText="1"/>
    </xf>
    <xf borderId="2" fillId="2" fontId="1" numFmtId="0" xfId="0" applyAlignment="1" applyBorder="1" applyFill="1" applyFont="1">
      <alignment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0" fillId="3" fontId="3" numFmtId="0" xfId="0" applyAlignment="1" applyFill="1" applyFont="1">
      <alignment readingOrder="0"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3" fontId="4" numFmtId="0" xfId="0" applyAlignment="1" applyFill="1" applyFont="1">
      <alignment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right" shrinkToFit="0" vertical="top" wrapText="1"/>
    </xf>
    <xf borderId="0" fillId="0" fontId="3" numFmtId="0" xfId="0" applyAlignment="1" applyFont="1">
      <alignment shrinkToFit="0" vertical="top" wrapText="1"/>
    </xf>
    <xf borderId="0" fillId="3" fontId="3" numFmtId="0" xfId="0" applyAlignment="1" applyFill="1" applyFont="1">
      <alignment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3" fontId="6" numFmtId="0" xfId="0" applyAlignment="1" applyFill="1" applyFont="1">
      <alignment shrinkToFit="0" vertical="top" wrapText="1"/>
    </xf>
    <xf borderId="0" fillId="0" fontId="7" numFmtId="0" xfId="0" applyAlignment="1" applyFont="1">
      <alignment vertical="top"/>
    </xf>
    <xf borderId="0" fillId="0" fontId="7" numFmtId="0" xfId="0" applyAlignment="1" applyFont="1">
      <alignment vertical="top"/>
    </xf>
    <xf borderId="0" fillId="0" fontId="3" numFmtId="0" xfId="0" applyAlignment="1" applyFont="1">
      <alignment horizontal="right" vertical="top"/>
    </xf>
    <xf borderId="0" fillId="0" fontId="3" numFmtId="0" xfId="0" applyAlignment="1" applyFont="1">
      <alignment horizontal="right" readingOrder="0" vertical="top"/>
    </xf>
    <xf borderId="0" fillId="0" fontId="3" numFmtId="0" xfId="0" applyAlignment="1" applyFont="1">
      <alignment readingOrder="0" vertical="top"/>
    </xf>
    <xf borderId="0" fillId="0" fontId="2" numFmtId="0" xfId="0" applyAlignment="1" applyFont="1">
      <alignment horizontal="right" shrinkToFit="0" vertical="top" wrapText="1"/>
    </xf>
    <xf borderId="0" fillId="0" fontId="3" numFmtId="0" xfId="0" applyAlignment="1" applyFont="1">
      <alignment shrinkToFit="0" vertical="top" wrapText="1"/>
    </xf>
    <xf borderId="0" fillId="3" fontId="3" numFmtId="0" xfId="0" applyAlignment="1" applyFill="1" applyFont="1">
      <alignment shrinkToFit="0" vertical="top" wrapText="1"/>
    </xf>
    <xf borderId="0" fillId="0" fontId="3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9.38"/>
    <col customWidth="1" hidden="1" min="2" max="2" width="6.63"/>
    <col customWidth="1" hidden="1" min="3" max="3" width="15.75"/>
    <col customWidth="1" min="4" max="4" width="12.88"/>
    <col customWidth="1" hidden="1" min="5" max="5" width="8.13"/>
    <col customWidth="1" hidden="1" min="6" max="6" width="18.13"/>
    <col customWidth="1" hidden="1" min="7" max="7" width="42.13"/>
    <col customWidth="1" min="8" max="8" width="24.38"/>
    <col customWidth="1" min="9" max="21" width="10.63"/>
    <col customWidth="1" min="22" max="22" width="23.1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>
        <v>1926.0</v>
      </c>
      <c r="J1" s="8">
        <v>1930.0</v>
      </c>
      <c r="K1" s="7">
        <v>1934.0</v>
      </c>
      <c r="L1" s="8">
        <v>1940.0</v>
      </c>
      <c r="M1" s="7">
        <v>1946.0</v>
      </c>
      <c r="N1" s="7">
        <v>1951.0</v>
      </c>
      <c r="O1" s="7">
        <v>1956.0</v>
      </c>
      <c r="P1" s="8">
        <v>1960.0</v>
      </c>
      <c r="Q1" s="8">
        <v>1965.0</v>
      </c>
      <c r="R1" s="7" t="s">
        <v>8</v>
      </c>
      <c r="S1" s="7" t="s">
        <v>9</v>
      </c>
      <c r="T1" s="7" t="s">
        <v>10</v>
      </c>
      <c r="U1" s="7">
        <v>2023.0</v>
      </c>
      <c r="V1" s="9" t="s">
        <v>11</v>
      </c>
    </row>
    <row r="2">
      <c r="A2" s="10">
        <v>50.0</v>
      </c>
      <c r="B2" s="10" t="s">
        <v>12</v>
      </c>
      <c r="C2" s="11" t="s">
        <v>13</v>
      </c>
      <c r="D2" s="12" t="s">
        <v>14</v>
      </c>
      <c r="E2" s="12" t="s">
        <v>15</v>
      </c>
      <c r="F2" s="13" t="str">
        <f t="shared" ref="F2:F127" si="1">CONCATENATE(A2," ",B2," ",C2)</f>
        <v>50 N Ashwood Av</v>
      </c>
      <c r="G2" s="14" t="str">
        <f t="shared" ref="G2:G127" si="2">CONCATENATE("http://maps.google.com/?q=",F2,", ",D2," ",E2)</f>
        <v>http://maps.google.com/?q=50 N Ashwood Av, Ventura CA</v>
      </c>
      <c r="H2" s="15" t="str">
        <f t="shared" ref="H2:H127" si="3">HYPERLINK(G2,F2)        </f>
        <v>50 N Ashwood Av</v>
      </c>
      <c r="I2" s="16"/>
      <c r="J2" s="16"/>
      <c r="K2" s="16"/>
      <c r="L2" s="16"/>
      <c r="M2" s="16"/>
      <c r="N2" s="17"/>
      <c r="O2" s="17"/>
      <c r="P2" s="17"/>
      <c r="Q2" s="18" t="s">
        <v>16</v>
      </c>
      <c r="R2" s="18" t="s">
        <v>16</v>
      </c>
      <c r="S2" s="18" t="s">
        <v>16</v>
      </c>
      <c r="T2" s="18" t="s">
        <v>16</v>
      </c>
      <c r="U2" s="17"/>
      <c r="V2" s="19"/>
    </row>
    <row r="3">
      <c r="A3" s="10">
        <v>299.0</v>
      </c>
      <c r="B3" s="20"/>
      <c r="C3" s="11" t="s">
        <v>17</v>
      </c>
      <c r="D3" s="12" t="s">
        <v>14</v>
      </c>
      <c r="E3" s="12" t="s">
        <v>15</v>
      </c>
      <c r="F3" s="13" t="str">
        <f t="shared" si="1"/>
        <v>299  Borchard Dr</v>
      </c>
      <c r="G3" s="14" t="str">
        <f t="shared" si="2"/>
        <v>http://maps.google.com/?q=299  Borchard Dr, Ventura CA</v>
      </c>
      <c r="H3" s="15" t="str">
        <f t="shared" si="3"/>
        <v>299  Borchard Dr</v>
      </c>
      <c r="I3" s="16"/>
      <c r="J3" s="16"/>
      <c r="K3" s="16"/>
      <c r="L3" s="16"/>
      <c r="M3" s="16"/>
      <c r="N3" s="17"/>
      <c r="O3" s="18" t="s">
        <v>18</v>
      </c>
      <c r="P3" s="18" t="s">
        <v>18</v>
      </c>
      <c r="Q3" s="18" t="s">
        <v>18</v>
      </c>
      <c r="R3" s="18" t="s">
        <v>18</v>
      </c>
      <c r="S3" s="17"/>
      <c r="T3" s="17"/>
      <c r="U3" s="17"/>
      <c r="V3" s="19"/>
    </row>
    <row r="4">
      <c r="A4" s="10">
        <v>262.0</v>
      </c>
      <c r="B4" s="10" t="s">
        <v>19</v>
      </c>
      <c r="C4" s="11" t="s">
        <v>20</v>
      </c>
      <c r="D4" s="12" t="s">
        <v>14</v>
      </c>
      <c r="E4" s="12" t="s">
        <v>15</v>
      </c>
      <c r="F4" s="13" t="str">
        <f t="shared" si="1"/>
        <v>262 S Chestnut St</v>
      </c>
      <c r="G4" s="14" t="str">
        <f t="shared" si="2"/>
        <v>http://maps.google.com/?q=262 S Chestnut St, Ventura CA</v>
      </c>
      <c r="H4" s="15" t="str">
        <f t="shared" si="3"/>
        <v>262 S Chestnut St</v>
      </c>
      <c r="I4" s="16"/>
      <c r="J4" s="16"/>
      <c r="K4" s="16"/>
      <c r="L4" s="16"/>
      <c r="M4" s="16"/>
      <c r="N4" s="18" t="s">
        <v>21</v>
      </c>
      <c r="O4" s="17"/>
      <c r="P4" s="17"/>
      <c r="Q4" s="17"/>
      <c r="R4" s="17"/>
      <c r="S4" s="17"/>
      <c r="T4" s="17"/>
      <c r="U4" s="17"/>
      <c r="V4" s="19"/>
    </row>
    <row r="5">
      <c r="A5" s="10">
        <v>250.0</v>
      </c>
      <c r="B5" s="10" t="s">
        <v>22</v>
      </c>
      <c r="C5" s="11" t="s">
        <v>23</v>
      </c>
      <c r="D5" s="12" t="s">
        <v>14</v>
      </c>
      <c r="E5" s="12" t="s">
        <v>15</v>
      </c>
      <c r="F5" s="13" t="str">
        <f t="shared" si="1"/>
        <v>250 W Esplanade Dr</v>
      </c>
      <c r="G5" s="14" t="str">
        <f t="shared" si="2"/>
        <v>http://maps.google.com/?q=250 W Esplanade Dr, Ventura CA</v>
      </c>
      <c r="H5" s="15" t="str">
        <f t="shared" si="3"/>
        <v>250 W Esplanade Dr</v>
      </c>
      <c r="I5" s="16"/>
      <c r="J5" s="16"/>
      <c r="K5" s="16"/>
      <c r="L5" s="16"/>
      <c r="M5" s="16"/>
      <c r="N5" s="17"/>
      <c r="O5" s="17"/>
      <c r="P5" s="17"/>
      <c r="Q5" s="17"/>
      <c r="R5" s="17"/>
      <c r="S5" s="17"/>
      <c r="T5" s="17"/>
      <c r="U5" s="18" t="s">
        <v>24</v>
      </c>
      <c r="V5" s="19"/>
    </row>
    <row r="6">
      <c r="A6" s="10">
        <v>2433.0</v>
      </c>
      <c r="B6" s="10" t="s">
        <v>25</v>
      </c>
      <c r="C6" s="11" t="s">
        <v>26</v>
      </c>
      <c r="D6" s="12" t="s">
        <v>14</v>
      </c>
      <c r="E6" s="12" t="s">
        <v>15</v>
      </c>
      <c r="F6" s="13" t="str">
        <f t="shared" si="1"/>
        <v>2433 E Harbor Blvd</v>
      </c>
      <c r="G6" s="14" t="str">
        <f t="shared" si="2"/>
        <v>http://maps.google.com/?q=2433 E Harbor Blvd, Ventura CA</v>
      </c>
      <c r="H6" s="15" t="str">
        <f t="shared" si="3"/>
        <v>2433 E Harbor Blvd</v>
      </c>
      <c r="I6" s="16"/>
      <c r="J6" s="16"/>
      <c r="K6" s="16"/>
      <c r="L6" s="16"/>
      <c r="M6" s="16"/>
      <c r="N6" s="17"/>
      <c r="O6" s="17"/>
      <c r="P6" s="17"/>
      <c r="Q6" s="17"/>
      <c r="R6" s="18" t="s">
        <v>27</v>
      </c>
      <c r="S6" s="18" t="s">
        <v>27</v>
      </c>
      <c r="T6" s="18" t="s">
        <v>28</v>
      </c>
      <c r="U6" s="18" t="s">
        <v>29</v>
      </c>
      <c r="V6" s="19"/>
    </row>
    <row r="7">
      <c r="A7" s="10">
        <v>196.0</v>
      </c>
      <c r="B7" s="10" t="s">
        <v>25</v>
      </c>
      <c r="C7" s="11" t="s">
        <v>30</v>
      </c>
      <c r="D7" s="12" t="s">
        <v>14</v>
      </c>
      <c r="E7" s="12" t="s">
        <v>15</v>
      </c>
      <c r="F7" s="13" t="str">
        <f t="shared" si="1"/>
        <v>196 E Main St</v>
      </c>
      <c r="G7" s="14" t="str">
        <f t="shared" si="2"/>
        <v>http://maps.google.com/?q=196 E Main St, Ventura CA</v>
      </c>
      <c r="H7" s="15" t="str">
        <f t="shared" si="3"/>
        <v>196 E Main St</v>
      </c>
      <c r="I7" s="18" t="s">
        <v>31</v>
      </c>
      <c r="J7" s="18" t="s">
        <v>31</v>
      </c>
      <c r="K7" s="16"/>
      <c r="L7" s="16"/>
      <c r="M7" s="16"/>
      <c r="N7" s="17"/>
      <c r="O7" s="17"/>
      <c r="P7" s="17"/>
      <c r="Q7" s="17"/>
      <c r="R7" s="17"/>
      <c r="S7" s="17"/>
      <c r="T7" s="17"/>
      <c r="U7" s="17"/>
      <c r="V7" s="10" t="s">
        <v>32</v>
      </c>
    </row>
    <row r="8">
      <c r="A8" s="10">
        <v>337.0</v>
      </c>
      <c r="B8" s="10" t="s">
        <v>25</v>
      </c>
      <c r="C8" s="11" t="s">
        <v>30</v>
      </c>
      <c r="D8" s="12" t="s">
        <v>14</v>
      </c>
      <c r="E8" s="12" t="s">
        <v>15</v>
      </c>
      <c r="F8" s="13" t="str">
        <f t="shared" si="1"/>
        <v>337 E Main St</v>
      </c>
      <c r="G8" s="14" t="str">
        <f t="shared" si="2"/>
        <v>http://maps.google.com/?q=337 E Main St, Ventura CA</v>
      </c>
      <c r="H8" s="15" t="str">
        <f t="shared" si="3"/>
        <v>337 E Main St</v>
      </c>
      <c r="I8" s="18" t="s">
        <v>33</v>
      </c>
      <c r="J8" s="18" t="s">
        <v>33</v>
      </c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0" t="s">
        <v>34</v>
      </c>
    </row>
    <row r="9">
      <c r="A9" s="10">
        <v>348.0</v>
      </c>
      <c r="B9" s="10" t="s">
        <v>25</v>
      </c>
      <c r="C9" s="11" t="s">
        <v>30</v>
      </c>
      <c r="D9" s="12" t="s">
        <v>14</v>
      </c>
      <c r="E9" s="12" t="s">
        <v>15</v>
      </c>
      <c r="F9" s="13" t="str">
        <f t="shared" si="1"/>
        <v>348 E Main St</v>
      </c>
      <c r="G9" s="14" t="str">
        <f t="shared" si="2"/>
        <v>http://maps.google.com/?q=348 E Main St, Ventura CA</v>
      </c>
      <c r="H9" s="15" t="str">
        <f t="shared" si="3"/>
        <v>348 E Main St</v>
      </c>
      <c r="I9" s="18" t="s">
        <v>35</v>
      </c>
      <c r="J9" s="18" t="s">
        <v>35</v>
      </c>
      <c r="K9" s="16"/>
      <c r="L9" s="16"/>
      <c r="M9" s="16"/>
      <c r="N9" s="17"/>
      <c r="O9" s="17"/>
      <c r="P9" s="17"/>
      <c r="Q9" s="17"/>
      <c r="R9" s="17"/>
      <c r="S9" s="17"/>
      <c r="T9" s="17"/>
      <c r="U9" s="17"/>
      <c r="V9" s="10" t="s">
        <v>36</v>
      </c>
    </row>
    <row r="10">
      <c r="A10" s="10">
        <v>371.0</v>
      </c>
      <c r="B10" s="10" t="s">
        <v>25</v>
      </c>
      <c r="C10" s="11" t="s">
        <v>30</v>
      </c>
      <c r="D10" s="12" t="s">
        <v>14</v>
      </c>
      <c r="E10" s="12" t="s">
        <v>15</v>
      </c>
      <c r="F10" s="13" t="str">
        <f t="shared" si="1"/>
        <v>371 E Main St</v>
      </c>
      <c r="G10" s="14" t="str">
        <f t="shared" si="2"/>
        <v>http://maps.google.com/?q=371 E Main St, Ventura CA</v>
      </c>
      <c r="H10" s="15" t="str">
        <f t="shared" si="3"/>
        <v>371 E Main St</v>
      </c>
      <c r="I10" s="16"/>
      <c r="J10" s="16"/>
      <c r="K10" s="18" t="s">
        <v>37</v>
      </c>
      <c r="L10" s="16"/>
      <c r="M10" s="16"/>
      <c r="N10" s="17"/>
      <c r="O10" s="17"/>
      <c r="P10" s="17"/>
      <c r="Q10" s="17"/>
      <c r="R10" s="17"/>
      <c r="S10" s="17"/>
      <c r="T10" s="17"/>
      <c r="U10" s="17"/>
      <c r="V10" s="19"/>
    </row>
    <row r="11">
      <c r="A11" s="10">
        <v>391.0</v>
      </c>
      <c r="B11" s="10" t="s">
        <v>25</v>
      </c>
      <c r="C11" s="11" t="s">
        <v>30</v>
      </c>
      <c r="D11" s="12" t="s">
        <v>14</v>
      </c>
      <c r="E11" s="12" t="s">
        <v>15</v>
      </c>
      <c r="F11" s="13" t="str">
        <f t="shared" si="1"/>
        <v>391 E Main St</v>
      </c>
      <c r="G11" s="14" t="str">
        <f t="shared" si="2"/>
        <v>http://maps.google.com/?q=391 E Main St, Ventura CA</v>
      </c>
      <c r="H11" s="15" t="str">
        <f t="shared" si="3"/>
        <v>391 E Main St</v>
      </c>
      <c r="I11" s="18" t="s">
        <v>31</v>
      </c>
      <c r="J11" s="16"/>
      <c r="K11" s="16"/>
      <c r="L11" s="16"/>
      <c r="M11" s="16"/>
      <c r="N11" s="17"/>
      <c r="O11" s="17"/>
      <c r="P11" s="17"/>
      <c r="Q11" s="17"/>
      <c r="R11" s="17"/>
      <c r="S11" s="17"/>
      <c r="T11" s="17"/>
      <c r="U11" s="17"/>
      <c r="V11" s="10" t="s">
        <v>38</v>
      </c>
    </row>
    <row r="12">
      <c r="A12" s="10">
        <v>393.0</v>
      </c>
      <c r="B12" s="10" t="s">
        <v>25</v>
      </c>
      <c r="C12" s="11" t="s">
        <v>30</v>
      </c>
      <c r="D12" s="12" t="s">
        <v>14</v>
      </c>
      <c r="E12" s="12" t="s">
        <v>15</v>
      </c>
      <c r="F12" s="13" t="str">
        <f t="shared" si="1"/>
        <v>393 E Main St</v>
      </c>
      <c r="G12" s="14" t="str">
        <f t="shared" si="2"/>
        <v>http://maps.google.com/?q=393 E Main St, Ventura CA</v>
      </c>
      <c r="H12" s="15" t="str">
        <f t="shared" si="3"/>
        <v>393 E Main St</v>
      </c>
      <c r="I12" s="16"/>
      <c r="J12" s="16"/>
      <c r="K12" s="18" t="s">
        <v>39</v>
      </c>
      <c r="L12" s="16"/>
      <c r="M12" s="16"/>
      <c r="N12" s="17"/>
      <c r="O12" s="17"/>
      <c r="P12" s="17"/>
      <c r="Q12" s="17"/>
      <c r="R12" s="17"/>
      <c r="S12" s="17"/>
      <c r="T12" s="17"/>
      <c r="U12" s="17"/>
      <c r="V12" s="19"/>
    </row>
    <row r="13">
      <c r="A13" s="10">
        <v>413.0</v>
      </c>
      <c r="B13" s="10" t="s">
        <v>25</v>
      </c>
      <c r="C13" s="11" t="s">
        <v>30</v>
      </c>
      <c r="D13" s="12" t="s">
        <v>14</v>
      </c>
      <c r="E13" s="12" t="s">
        <v>15</v>
      </c>
      <c r="F13" s="13" t="str">
        <f t="shared" si="1"/>
        <v>413 E Main St</v>
      </c>
      <c r="G13" s="14" t="str">
        <f t="shared" si="2"/>
        <v>http://maps.google.com/?q=413 E Main St, Ventura CA</v>
      </c>
      <c r="H13" s="15" t="str">
        <f t="shared" si="3"/>
        <v>413 E Main St</v>
      </c>
      <c r="I13" s="16"/>
      <c r="J13" s="16"/>
      <c r="K13" s="18" t="s">
        <v>35</v>
      </c>
      <c r="L13" s="18" t="s">
        <v>35</v>
      </c>
      <c r="M13" s="18" t="s">
        <v>35</v>
      </c>
      <c r="N13" s="18" t="s">
        <v>35</v>
      </c>
      <c r="O13" s="18" t="s">
        <v>35</v>
      </c>
      <c r="P13" s="17"/>
      <c r="Q13" s="17"/>
      <c r="R13" s="17"/>
      <c r="S13" s="17"/>
      <c r="T13" s="17"/>
      <c r="U13" s="17"/>
      <c r="V13" s="19"/>
    </row>
    <row r="14">
      <c r="A14" s="10">
        <v>688.0</v>
      </c>
      <c r="B14" s="10" t="s">
        <v>25</v>
      </c>
      <c r="C14" s="11" t="s">
        <v>30</v>
      </c>
      <c r="D14" s="12" t="s">
        <v>14</v>
      </c>
      <c r="E14" s="12" t="s">
        <v>15</v>
      </c>
      <c r="F14" s="13" t="str">
        <f t="shared" si="1"/>
        <v>688 E Main St</v>
      </c>
      <c r="G14" s="14" t="str">
        <f t="shared" si="2"/>
        <v>http://maps.google.com/?q=688 E Main St, Ventura CA</v>
      </c>
      <c r="H14" s="15" t="str">
        <f t="shared" si="3"/>
        <v>688 E Main St</v>
      </c>
      <c r="I14" s="16"/>
      <c r="J14" s="18" t="s">
        <v>18</v>
      </c>
      <c r="K14" s="16"/>
      <c r="L14" s="16"/>
      <c r="M14" s="16"/>
      <c r="N14" s="17"/>
      <c r="O14" s="17"/>
      <c r="P14" s="17"/>
      <c r="Q14" s="17"/>
      <c r="R14" s="17"/>
      <c r="S14" s="17"/>
      <c r="T14" s="17"/>
      <c r="U14" s="17"/>
      <c r="V14" s="19"/>
    </row>
    <row r="15">
      <c r="A15" s="10">
        <v>752.0</v>
      </c>
      <c r="B15" s="10" t="s">
        <v>25</v>
      </c>
      <c r="C15" s="11" t="s">
        <v>30</v>
      </c>
      <c r="D15" s="12" t="s">
        <v>14</v>
      </c>
      <c r="E15" s="12" t="s">
        <v>15</v>
      </c>
      <c r="F15" s="13" t="str">
        <f t="shared" si="1"/>
        <v>752 E Main St</v>
      </c>
      <c r="G15" s="14" t="str">
        <f t="shared" si="2"/>
        <v>http://maps.google.com/?q=752 E Main St, Ventura CA</v>
      </c>
      <c r="H15" s="15" t="str">
        <f t="shared" si="3"/>
        <v>752 E Main St</v>
      </c>
      <c r="I15" s="16"/>
      <c r="J15" s="18" t="s">
        <v>31</v>
      </c>
      <c r="K15" s="18" t="s">
        <v>40</v>
      </c>
      <c r="L15" s="16"/>
      <c r="M15" s="16"/>
      <c r="N15" s="17"/>
      <c r="O15" s="17"/>
      <c r="P15" s="17"/>
      <c r="Q15" s="17"/>
      <c r="R15" s="17"/>
      <c r="S15" s="17"/>
      <c r="T15" s="17"/>
      <c r="U15" s="17"/>
      <c r="V15" s="10" t="s">
        <v>41</v>
      </c>
    </row>
    <row r="16">
      <c r="A16" s="10">
        <v>1520.0</v>
      </c>
      <c r="B16" s="10" t="s">
        <v>25</v>
      </c>
      <c r="C16" s="11" t="s">
        <v>30</v>
      </c>
      <c r="D16" s="12" t="s">
        <v>14</v>
      </c>
      <c r="E16" s="12" t="s">
        <v>15</v>
      </c>
      <c r="F16" s="13" t="str">
        <f t="shared" si="1"/>
        <v>1520 E Main St</v>
      </c>
      <c r="G16" s="14" t="str">
        <f t="shared" si="2"/>
        <v>http://maps.google.com/?q=1520 E Main St, Ventura CA</v>
      </c>
      <c r="H16" s="15" t="str">
        <f t="shared" si="3"/>
        <v>1520 E Main St</v>
      </c>
      <c r="I16" s="16"/>
      <c r="J16" s="16"/>
      <c r="K16" s="18" t="s">
        <v>39</v>
      </c>
      <c r="L16" s="16"/>
      <c r="M16" s="16"/>
      <c r="N16" s="17"/>
      <c r="O16" s="17"/>
      <c r="P16" s="17"/>
      <c r="Q16" s="17"/>
      <c r="R16" s="17"/>
      <c r="S16" s="17"/>
      <c r="T16" s="17"/>
      <c r="U16" s="17"/>
      <c r="V16" s="19"/>
    </row>
    <row r="17">
      <c r="A17" s="10">
        <v>1532.0</v>
      </c>
      <c r="B17" s="10" t="s">
        <v>25</v>
      </c>
      <c r="C17" s="11" t="s">
        <v>30</v>
      </c>
      <c r="D17" s="12" t="s">
        <v>14</v>
      </c>
      <c r="E17" s="12" t="s">
        <v>15</v>
      </c>
      <c r="F17" s="13" t="str">
        <f t="shared" si="1"/>
        <v>1532 E Main St</v>
      </c>
      <c r="G17" s="14" t="str">
        <f t="shared" si="2"/>
        <v>http://maps.google.com/?q=1532 E Main St, Ventura CA</v>
      </c>
      <c r="H17" s="15" t="str">
        <f t="shared" si="3"/>
        <v>1532 E Main St</v>
      </c>
      <c r="I17" s="16"/>
      <c r="J17" s="16"/>
      <c r="K17" s="16"/>
      <c r="L17" s="18" t="s">
        <v>18</v>
      </c>
      <c r="M17" s="18" t="s">
        <v>18</v>
      </c>
      <c r="N17" s="18" t="s">
        <v>18</v>
      </c>
      <c r="O17" s="18" t="s">
        <v>18</v>
      </c>
      <c r="P17" s="17"/>
      <c r="Q17" s="17"/>
      <c r="R17" s="17"/>
      <c r="S17" s="17"/>
      <c r="T17" s="17"/>
      <c r="U17" s="17"/>
      <c r="V17" s="19"/>
    </row>
    <row r="18">
      <c r="A18" s="10">
        <v>1721.0</v>
      </c>
      <c r="B18" s="10" t="s">
        <v>25</v>
      </c>
      <c r="C18" s="11" t="s">
        <v>30</v>
      </c>
      <c r="D18" s="12" t="s">
        <v>14</v>
      </c>
      <c r="E18" s="12" t="s">
        <v>15</v>
      </c>
      <c r="F18" s="13" t="str">
        <f t="shared" si="1"/>
        <v>1721 E Main St</v>
      </c>
      <c r="G18" s="14" t="str">
        <f t="shared" si="2"/>
        <v>http://maps.google.com/?q=1721 E Main St, Ventura CA</v>
      </c>
      <c r="H18" s="15" t="str">
        <f t="shared" si="3"/>
        <v>1721 E Main St</v>
      </c>
      <c r="I18" s="16"/>
      <c r="J18" s="18" t="s">
        <v>31</v>
      </c>
      <c r="K18" s="16"/>
      <c r="L18" s="16"/>
      <c r="M18" s="16"/>
      <c r="N18" s="17"/>
      <c r="O18" s="17"/>
      <c r="P18" s="17"/>
      <c r="Q18" s="17"/>
      <c r="R18" s="17"/>
      <c r="S18" s="17"/>
      <c r="T18" s="17"/>
      <c r="U18" s="17"/>
      <c r="V18" s="19"/>
    </row>
    <row r="19">
      <c r="A19" s="10">
        <v>1890.0</v>
      </c>
      <c r="B19" s="10" t="s">
        <v>25</v>
      </c>
      <c r="C19" s="11" t="s">
        <v>30</v>
      </c>
      <c r="D19" s="12" t="s">
        <v>14</v>
      </c>
      <c r="E19" s="12" t="s">
        <v>15</v>
      </c>
      <c r="F19" s="13" t="str">
        <f t="shared" si="1"/>
        <v>1890 E Main St</v>
      </c>
      <c r="G19" s="14" t="str">
        <f t="shared" si="2"/>
        <v>http://maps.google.com/?q=1890 E Main St, Ventura CA</v>
      </c>
      <c r="H19" s="15" t="str">
        <f t="shared" si="3"/>
        <v>1890 E Main St</v>
      </c>
      <c r="I19" s="16"/>
      <c r="J19" s="16"/>
      <c r="K19" s="18" t="s">
        <v>37</v>
      </c>
      <c r="L19" s="18" t="s">
        <v>37</v>
      </c>
      <c r="M19" s="16"/>
      <c r="N19" s="17"/>
      <c r="O19" s="17"/>
      <c r="P19" s="17"/>
      <c r="Q19" s="17"/>
      <c r="R19" s="17"/>
      <c r="S19" s="17"/>
      <c r="T19" s="17"/>
      <c r="U19" s="17"/>
      <c r="V19" s="19"/>
    </row>
    <row r="20">
      <c r="A20" s="10">
        <v>1924.0</v>
      </c>
      <c r="B20" s="10" t="s">
        <v>25</v>
      </c>
      <c r="C20" s="11" t="s">
        <v>30</v>
      </c>
      <c r="D20" s="12" t="s">
        <v>14</v>
      </c>
      <c r="E20" s="12" t="s">
        <v>15</v>
      </c>
      <c r="F20" s="13" t="str">
        <f t="shared" si="1"/>
        <v>1924 E Main St</v>
      </c>
      <c r="G20" s="14" t="str">
        <f t="shared" si="2"/>
        <v>http://maps.google.com/?q=1924 E Main St, Ventura CA</v>
      </c>
      <c r="H20" s="15" t="str">
        <f t="shared" si="3"/>
        <v>1924 E Main St</v>
      </c>
      <c r="I20" s="18" t="s">
        <v>33</v>
      </c>
      <c r="J20" s="18" t="s">
        <v>33</v>
      </c>
      <c r="K20" s="18" t="s">
        <v>33</v>
      </c>
      <c r="L20" s="18" t="s">
        <v>33</v>
      </c>
      <c r="M20" s="16"/>
      <c r="N20" s="18" t="s">
        <v>42</v>
      </c>
      <c r="O20" s="18" t="s">
        <v>43</v>
      </c>
      <c r="P20" s="18" t="s">
        <v>43</v>
      </c>
      <c r="Q20" s="18" t="s">
        <v>43</v>
      </c>
      <c r="R20" s="18" t="s">
        <v>43</v>
      </c>
      <c r="S20" s="18" t="s">
        <v>43</v>
      </c>
      <c r="T20" s="18"/>
      <c r="U20" s="17"/>
      <c r="V20" s="21" t="s">
        <v>44</v>
      </c>
    </row>
    <row r="21">
      <c r="A21" s="10">
        <v>2709.0</v>
      </c>
      <c r="B21" s="10" t="s">
        <v>25</v>
      </c>
      <c r="C21" s="11" t="s">
        <v>30</v>
      </c>
      <c r="D21" s="12" t="s">
        <v>14</v>
      </c>
      <c r="E21" s="12" t="s">
        <v>15</v>
      </c>
      <c r="F21" s="13" t="str">
        <f t="shared" si="1"/>
        <v>2709 E Main St</v>
      </c>
      <c r="G21" s="14" t="str">
        <f t="shared" si="2"/>
        <v>http://maps.google.com/?q=2709 E Main St, Ventura CA</v>
      </c>
      <c r="H21" s="15" t="str">
        <f t="shared" si="3"/>
        <v>2709 E Main St</v>
      </c>
      <c r="I21" s="16"/>
      <c r="J21" s="16"/>
      <c r="K21" s="16"/>
      <c r="L21" s="16"/>
      <c r="M21" s="16"/>
      <c r="N21" s="17"/>
      <c r="O21" s="17"/>
      <c r="P21" s="18" t="s">
        <v>45</v>
      </c>
      <c r="Q21" s="17"/>
      <c r="R21" s="17"/>
      <c r="S21" s="17"/>
      <c r="T21" s="17"/>
      <c r="U21" s="17"/>
      <c r="V21" s="19"/>
    </row>
    <row r="22">
      <c r="A22" s="10">
        <v>2713.0</v>
      </c>
      <c r="B22" s="10" t="s">
        <v>25</v>
      </c>
      <c r="C22" s="11" t="s">
        <v>30</v>
      </c>
      <c r="D22" s="12" t="s">
        <v>14</v>
      </c>
      <c r="E22" s="12" t="s">
        <v>15</v>
      </c>
      <c r="F22" s="13" t="str">
        <f t="shared" si="1"/>
        <v>2713 E Main St</v>
      </c>
      <c r="G22" s="14" t="str">
        <f t="shared" si="2"/>
        <v>http://maps.google.com/?q=2713 E Main St, Ventura CA</v>
      </c>
      <c r="H22" s="15" t="str">
        <f t="shared" si="3"/>
        <v>2713 E Main St</v>
      </c>
      <c r="I22" s="16"/>
      <c r="J22" s="16"/>
      <c r="K22" s="16"/>
      <c r="L22" s="16"/>
      <c r="M22" s="16"/>
      <c r="N22" s="18" t="s">
        <v>46</v>
      </c>
      <c r="O22" s="17"/>
      <c r="P22" s="17"/>
      <c r="Q22" s="17"/>
      <c r="R22" s="17"/>
      <c r="S22" s="17"/>
      <c r="T22" s="17"/>
      <c r="U22" s="17"/>
      <c r="V22" s="19"/>
    </row>
    <row r="23">
      <c r="A23" s="10">
        <v>115.0</v>
      </c>
      <c r="B23" s="10" t="s">
        <v>22</v>
      </c>
      <c r="C23" s="11" t="s">
        <v>30</v>
      </c>
      <c r="D23" s="12" t="s">
        <v>14</v>
      </c>
      <c r="E23" s="12" t="s">
        <v>15</v>
      </c>
      <c r="F23" s="13" t="str">
        <f t="shared" si="1"/>
        <v>115 W Main St</v>
      </c>
      <c r="G23" s="14" t="str">
        <f t="shared" si="2"/>
        <v>http://maps.google.com/?q=115 W Main St, Ventura CA</v>
      </c>
      <c r="H23" s="15" t="str">
        <f t="shared" si="3"/>
        <v>115 W Main St</v>
      </c>
      <c r="I23" s="16"/>
      <c r="J23" s="16"/>
      <c r="K23" s="16"/>
      <c r="L23" s="16"/>
      <c r="M23" s="16"/>
      <c r="N23" s="17"/>
      <c r="O23" s="17"/>
      <c r="P23" s="17"/>
      <c r="Q23" s="17"/>
      <c r="R23" s="17"/>
      <c r="S23" s="17"/>
      <c r="T23" s="17"/>
      <c r="U23" s="18" t="s">
        <v>29</v>
      </c>
      <c r="V23" s="19"/>
    </row>
    <row r="24">
      <c r="A24" s="10">
        <v>103.0</v>
      </c>
      <c r="B24" s="10" t="s">
        <v>19</v>
      </c>
      <c r="C24" s="11" t="s">
        <v>47</v>
      </c>
      <c r="D24" s="12" t="s">
        <v>14</v>
      </c>
      <c r="E24" s="12" t="s">
        <v>15</v>
      </c>
      <c r="F24" s="13" t="str">
        <f t="shared" si="1"/>
        <v>103 S Mills Rd</v>
      </c>
      <c r="G24" s="14" t="str">
        <f t="shared" si="2"/>
        <v>http://maps.google.com/?q=103 S Mills Rd, Ventura CA</v>
      </c>
      <c r="H24" s="15" t="str">
        <f t="shared" si="3"/>
        <v>103 S Mills Rd</v>
      </c>
      <c r="I24" s="16"/>
      <c r="J24" s="16"/>
      <c r="K24" s="16"/>
      <c r="L24" s="16"/>
      <c r="M24" s="16"/>
      <c r="N24" s="17"/>
      <c r="O24" s="17"/>
      <c r="P24" s="17"/>
      <c r="Q24" s="18" t="s">
        <v>29</v>
      </c>
      <c r="R24" s="18" t="s">
        <v>29</v>
      </c>
      <c r="S24" s="18" t="s">
        <v>29</v>
      </c>
      <c r="T24" s="18" t="s">
        <v>29</v>
      </c>
      <c r="U24" s="18" t="s">
        <v>48</v>
      </c>
      <c r="V24" s="19"/>
    </row>
    <row r="25">
      <c r="A25" s="10">
        <v>76.0</v>
      </c>
      <c r="B25" s="10" t="s">
        <v>19</v>
      </c>
      <c r="C25" s="11" t="s">
        <v>49</v>
      </c>
      <c r="D25" s="12" t="s">
        <v>14</v>
      </c>
      <c r="E25" s="12" t="s">
        <v>15</v>
      </c>
      <c r="F25" s="13" t="str">
        <f t="shared" si="1"/>
        <v>76 S Oak St</v>
      </c>
      <c r="G25" s="14" t="str">
        <f t="shared" si="2"/>
        <v>http://maps.google.com/?q=76 S Oak St, Ventura CA</v>
      </c>
      <c r="H25" s="15" t="str">
        <f t="shared" si="3"/>
        <v>76 S Oak St</v>
      </c>
      <c r="I25" s="16"/>
      <c r="J25" s="16"/>
      <c r="K25" s="16"/>
      <c r="L25" s="18" t="s">
        <v>18</v>
      </c>
      <c r="M25" s="18" t="s">
        <v>18</v>
      </c>
      <c r="N25" s="18" t="s">
        <v>18</v>
      </c>
      <c r="O25" s="18" t="s">
        <v>18</v>
      </c>
      <c r="P25" s="18" t="s">
        <v>18</v>
      </c>
      <c r="Q25" s="17"/>
      <c r="R25" s="17"/>
      <c r="S25" s="17"/>
      <c r="T25" s="17"/>
      <c r="U25" s="17"/>
      <c r="V25" s="10" t="s">
        <v>50</v>
      </c>
    </row>
    <row r="26">
      <c r="A26" s="10">
        <v>307.0</v>
      </c>
      <c r="B26" s="10" t="s">
        <v>12</v>
      </c>
      <c r="C26" s="11" t="s">
        <v>51</v>
      </c>
      <c r="D26" s="12" t="s">
        <v>14</v>
      </c>
      <c r="E26" s="12" t="s">
        <v>15</v>
      </c>
      <c r="F26" s="13" t="str">
        <f t="shared" si="1"/>
        <v>307 N Olive St</v>
      </c>
      <c r="G26" s="14" t="str">
        <f t="shared" si="2"/>
        <v>http://maps.google.com/?q=307 N Olive St, Ventura CA</v>
      </c>
      <c r="H26" s="15" t="str">
        <f t="shared" si="3"/>
        <v>307 N Olive St</v>
      </c>
      <c r="I26" s="16"/>
      <c r="J26" s="16"/>
      <c r="K26" s="16"/>
      <c r="L26" s="16"/>
      <c r="M26" s="16"/>
      <c r="N26" s="17"/>
      <c r="O26" s="17"/>
      <c r="P26" s="18" t="s">
        <v>21</v>
      </c>
      <c r="Q26" s="18" t="s">
        <v>21</v>
      </c>
      <c r="R26" s="18" t="s">
        <v>21</v>
      </c>
      <c r="S26" s="17"/>
      <c r="T26" s="17"/>
      <c r="U26" s="17"/>
      <c r="V26" s="19"/>
    </row>
    <row r="27">
      <c r="A27" s="10">
        <v>421.0</v>
      </c>
      <c r="B27" s="10" t="s">
        <v>19</v>
      </c>
      <c r="C27" s="11" t="s">
        <v>52</v>
      </c>
      <c r="D27" s="12" t="s">
        <v>14</v>
      </c>
      <c r="E27" s="12" t="s">
        <v>15</v>
      </c>
      <c r="F27" s="13" t="str">
        <f t="shared" si="1"/>
        <v>421 S Oxnard Blvd</v>
      </c>
      <c r="G27" s="14" t="str">
        <f t="shared" si="2"/>
        <v>http://maps.google.com/?q=421 S Oxnard Blvd, Ventura CA</v>
      </c>
      <c r="H27" s="15" t="str">
        <f t="shared" si="3"/>
        <v>421 S Oxnard Blvd</v>
      </c>
      <c r="I27" s="16"/>
      <c r="J27" s="16"/>
      <c r="K27" s="16"/>
      <c r="L27" s="16"/>
      <c r="M27" s="18" t="s">
        <v>53</v>
      </c>
      <c r="N27" s="17"/>
      <c r="O27" s="17"/>
      <c r="P27" s="17"/>
      <c r="Q27" s="17"/>
      <c r="R27" s="17"/>
      <c r="S27" s="17"/>
      <c r="T27" s="17"/>
      <c r="U27" s="17"/>
      <c r="V27" s="19"/>
    </row>
    <row r="28">
      <c r="A28" s="10">
        <v>1007.0</v>
      </c>
      <c r="B28" s="10" t="s">
        <v>25</v>
      </c>
      <c r="C28" s="11" t="s">
        <v>54</v>
      </c>
      <c r="D28" s="12" t="s">
        <v>14</v>
      </c>
      <c r="E28" s="12" t="s">
        <v>15</v>
      </c>
      <c r="F28" s="13" t="str">
        <f t="shared" si="1"/>
        <v>1007 E Santa Clara St</v>
      </c>
      <c r="G28" s="14" t="str">
        <f t="shared" si="2"/>
        <v>http://maps.google.com/?q=1007 E Santa Clara St, Ventura CA</v>
      </c>
      <c r="H28" s="15" t="str">
        <f t="shared" si="3"/>
        <v>1007 E Santa Clara St</v>
      </c>
      <c r="I28" s="16"/>
      <c r="J28" s="18" t="s">
        <v>55</v>
      </c>
      <c r="K28" s="16"/>
      <c r="L28" s="16"/>
      <c r="M28" s="16"/>
      <c r="N28" s="17"/>
      <c r="O28" s="17"/>
      <c r="P28" s="17"/>
      <c r="Q28" s="17"/>
      <c r="R28" s="17"/>
      <c r="S28" s="17"/>
      <c r="T28" s="17"/>
      <c r="U28" s="17"/>
      <c r="V28" s="19"/>
    </row>
    <row r="29">
      <c r="A29" s="10">
        <v>10.0</v>
      </c>
      <c r="B29" s="10" t="s">
        <v>22</v>
      </c>
      <c r="C29" s="11" t="s">
        <v>54</v>
      </c>
      <c r="D29" s="12" t="s">
        <v>14</v>
      </c>
      <c r="E29" s="12" t="s">
        <v>15</v>
      </c>
      <c r="F29" s="13" t="str">
        <f t="shared" si="1"/>
        <v>10 W Santa Clara St</v>
      </c>
      <c r="G29" s="14" t="str">
        <f t="shared" si="2"/>
        <v>http://maps.google.com/?q=10 W Santa Clara St, Ventura CA</v>
      </c>
      <c r="H29" s="15" t="str">
        <f t="shared" si="3"/>
        <v>10 W Santa Clara St</v>
      </c>
      <c r="I29" s="16"/>
      <c r="J29" s="16"/>
      <c r="K29" s="16"/>
      <c r="L29" s="16"/>
      <c r="M29" s="16"/>
      <c r="N29" s="17"/>
      <c r="O29" s="17"/>
      <c r="P29" s="17"/>
      <c r="Q29" s="17"/>
      <c r="R29" s="17"/>
      <c r="S29" s="18" t="s">
        <v>21</v>
      </c>
      <c r="T29" s="18" t="s">
        <v>21</v>
      </c>
      <c r="U29" s="17"/>
      <c r="V29" s="19"/>
    </row>
    <row r="30">
      <c r="A30" s="10">
        <v>4100.0</v>
      </c>
      <c r="B30" s="20"/>
      <c r="C30" s="11" t="s">
        <v>56</v>
      </c>
      <c r="D30" s="12" t="s">
        <v>14</v>
      </c>
      <c r="E30" s="12" t="s">
        <v>15</v>
      </c>
      <c r="F30" s="13" t="str">
        <f t="shared" si="1"/>
        <v>4100  Telegraph Rd</v>
      </c>
      <c r="G30" s="14" t="str">
        <f t="shared" si="2"/>
        <v>http://maps.google.com/?q=4100  Telegraph Rd, Ventura CA</v>
      </c>
      <c r="H30" s="15" t="str">
        <f t="shared" si="3"/>
        <v>4100  Telegraph Rd</v>
      </c>
      <c r="I30" s="16"/>
      <c r="J30" s="16"/>
      <c r="K30" s="16"/>
      <c r="L30" s="16"/>
      <c r="M30" s="16"/>
      <c r="N30" s="17"/>
      <c r="O30" s="17"/>
      <c r="P30" s="17"/>
      <c r="Q30" s="17"/>
      <c r="R30" s="18" t="s">
        <v>43</v>
      </c>
      <c r="S30" s="18" t="s">
        <v>43</v>
      </c>
      <c r="T30" s="18" t="s">
        <v>57</v>
      </c>
      <c r="U30" s="17"/>
      <c r="V30" s="19"/>
    </row>
    <row r="31">
      <c r="A31" s="10">
        <v>6040.0</v>
      </c>
      <c r="B31" s="20"/>
      <c r="C31" s="11" t="s">
        <v>56</v>
      </c>
      <c r="D31" s="12" t="s">
        <v>14</v>
      </c>
      <c r="E31" s="12" t="s">
        <v>15</v>
      </c>
      <c r="F31" s="13" t="str">
        <f t="shared" si="1"/>
        <v>6040  Telegraph Rd</v>
      </c>
      <c r="G31" s="14" t="str">
        <f t="shared" si="2"/>
        <v>http://maps.google.com/?q=6040  Telegraph Rd, Ventura CA</v>
      </c>
      <c r="H31" s="15" t="str">
        <f t="shared" si="3"/>
        <v>6040  Telegraph Rd</v>
      </c>
      <c r="I31" s="16"/>
      <c r="J31" s="16"/>
      <c r="K31" s="16"/>
      <c r="L31" s="16"/>
      <c r="M31" s="16"/>
      <c r="N31" s="17"/>
      <c r="O31" s="17"/>
      <c r="P31" s="17"/>
      <c r="Q31" s="17"/>
      <c r="R31" s="17"/>
      <c r="S31" s="17"/>
      <c r="T31" s="17"/>
      <c r="U31" s="18" t="s">
        <v>29</v>
      </c>
      <c r="V31" s="19"/>
    </row>
    <row r="32">
      <c r="A32" s="10">
        <v>6120.0</v>
      </c>
      <c r="B32" s="20"/>
      <c r="C32" s="11" t="s">
        <v>56</v>
      </c>
      <c r="D32" s="12" t="s">
        <v>14</v>
      </c>
      <c r="E32" s="12" t="s">
        <v>15</v>
      </c>
      <c r="F32" s="13" t="str">
        <f t="shared" si="1"/>
        <v>6120  Telegraph Rd</v>
      </c>
      <c r="G32" s="14" t="str">
        <f t="shared" si="2"/>
        <v>http://maps.google.com/?q=6120  Telegraph Rd, Ventura CA</v>
      </c>
      <c r="H32" s="15" t="str">
        <f t="shared" si="3"/>
        <v>6120  Telegraph Rd</v>
      </c>
      <c r="I32" s="16"/>
      <c r="J32" s="16"/>
      <c r="K32" s="16"/>
      <c r="L32" s="16"/>
      <c r="M32" s="16"/>
      <c r="N32" s="17"/>
      <c r="O32" s="17"/>
      <c r="P32" s="17"/>
      <c r="Q32" s="18" t="s">
        <v>18</v>
      </c>
      <c r="R32" s="18" t="s">
        <v>18</v>
      </c>
      <c r="S32" s="18" t="s">
        <v>18</v>
      </c>
      <c r="T32" s="18" t="s">
        <v>18</v>
      </c>
      <c r="U32" s="17"/>
      <c r="V32" s="19"/>
    </row>
    <row r="33">
      <c r="A33" s="10">
        <v>7850.0</v>
      </c>
      <c r="B33" s="20"/>
      <c r="C33" s="11" t="s">
        <v>56</v>
      </c>
      <c r="D33" s="12" t="s">
        <v>14</v>
      </c>
      <c r="E33" s="12" t="s">
        <v>15</v>
      </c>
      <c r="F33" s="13" t="str">
        <f t="shared" si="1"/>
        <v>7850  Telegraph Rd</v>
      </c>
      <c r="G33" s="14" t="str">
        <f t="shared" si="2"/>
        <v>http://maps.google.com/?q=7850  Telegraph Rd, Ventura CA</v>
      </c>
      <c r="H33" s="15" t="str">
        <f t="shared" si="3"/>
        <v>7850  Telegraph Rd</v>
      </c>
      <c r="I33" s="16"/>
      <c r="J33" s="16"/>
      <c r="K33" s="16"/>
      <c r="L33" s="16"/>
      <c r="M33" s="16"/>
      <c r="N33" s="17"/>
      <c r="O33" s="17"/>
      <c r="P33" s="17"/>
      <c r="Q33" s="17"/>
      <c r="R33" s="18" t="s">
        <v>58</v>
      </c>
      <c r="S33" s="18" t="s">
        <v>59</v>
      </c>
      <c r="T33" s="18" t="s">
        <v>60</v>
      </c>
      <c r="U33" s="17"/>
      <c r="V33" s="19"/>
    </row>
    <row r="34">
      <c r="A34" s="10">
        <v>4717.0</v>
      </c>
      <c r="B34" s="20"/>
      <c r="C34" s="11" t="s">
        <v>61</v>
      </c>
      <c r="D34" s="12" t="s">
        <v>14</v>
      </c>
      <c r="E34" s="12" t="s">
        <v>15</v>
      </c>
      <c r="F34" s="13" t="str">
        <f t="shared" si="1"/>
        <v>4717  Telephone Rd</v>
      </c>
      <c r="G34" s="14" t="str">
        <f t="shared" si="2"/>
        <v>http://maps.google.com/?q=4717  Telephone Rd, Ventura CA</v>
      </c>
      <c r="H34" s="15" t="str">
        <f t="shared" si="3"/>
        <v>4717  Telephone Rd</v>
      </c>
      <c r="I34" s="16"/>
      <c r="J34" s="16"/>
      <c r="K34" s="16"/>
      <c r="L34" s="16"/>
      <c r="M34" s="16"/>
      <c r="N34" s="17"/>
      <c r="O34" s="17"/>
      <c r="P34" s="17"/>
      <c r="Q34" s="17"/>
      <c r="R34" s="17"/>
      <c r="S34" s="17"/>
      <c r="T34" s="17"/>
      <c r="U34" s="18" t="s">
        <v>62</v>
      </c>
      <c r="V34" s="19"/>
    </row>
    <row r="35">
      <c r="A35" s="10">
        <v>4750.0</v>
      </c>
      <c r="B35" s="20"/>
      <c r="C35" s="11" t="s">
        <v>61</v>
      </c>
      <c r="D35" s="12" t="s">
        <v>14</v>
      </c>
      <c r="E35" s="12" t="s">
        <v>15</v>
      </c>
      <c r="F35" s="13" t="str">
        <f t="shared" si="1"/>
        <v>4750  Telephone Rd</v>
      </c>
      <c r="G35" s="14" t="str">
        <f t="shared" si="2"/>
        <v>http://maps.google.com/?q=4750  Telephone Rd, Ventura CA</v>
      </c>
      <c r="H35" s="15" t="str">
        <f t="shared" si="3"/>
        <v>4750  Telephone Rd</v>
      </c>
      <c r="I35" s="16"/>
      <c r="J35" s="16"/>
      <c r="K35" s="16"/>
      <c r="L35" s="16"/>
      <c r="M35" s="16"/>
      <c r="N35" s="17"/>
      <c r="O35" s="17"/>
      <c r="P35" s="17"/>
      <c r="Q35" s="17"/>
      <c r="R35" s="17"/>
      <c r="S35" s="17"/>
      <c r="T35" s="17"/>
      <c r="U35" s="18" t="s">
        <v>63</v>
      </c>
      <c r="V35" s="19"/>
    </row>
    <row r="36">
      <c r="A36" s="10">
        <v>4870.0</v>
      </c>
      <c r="B36" s="20"/>
      <c r="C36" s="11" t="s">
        <v>61</v>
      </c>
      <c r="D36" s="12" t="s">
        <v>14</v>
      </c>
      <c r="E36" s="12" t="s">
        <v>15</v>
      </c>
      <c r="F36" s="13" t="str">
        <f t="shared" si="1"/>
        <v>4870  Telephone Rd</v>
      </c>
      <c r="G36" s="14" t="str">
        <f t="shared" si="2"/>
        <v>http://maps.google.com/?q=4870  Telephone Rd, Ventura CA</v>
      </c>
      <c r="H36" s="15" t="str">
        <f t="shared" si="3"/>
        <v>4870  Telephone Rd</v>
      </c>
      <c r="I36" s="16"/>
      <c r="J36" s="16"/>
      <c r="K36" s="16"/>
      <c r="L36" s="16"/>
      <c r="M36" s="16"/>
      <c r="N36" s="17"/>
      <c r="O36" s="17"/>
      <c r="P36" s="17"/>
      <c r="Q36" s="17"/>
      <c r="R36" s="17"/>
      <c r="S36" s="17"/>
      <c r="T36" s="17"/>
      <c r="U36" s="18" t="s">
        <v>64</v>
      </c>
      <c r="V36" s="19"/>
    </row>
    <row r="37">
      <c r="A37" s="10">
        <v>5688.0</v>
      </c>
      <c r="B37" s="20"/>
      <c r="C37" s="11" t="s">
        <v>61</v>
      </c>
      <c r="D37" s="12" t="s">
        <v>14</v>
      </c>
      <c r="E37" s="12" t="s">
        <v>15</v>
      </c>
      <c r="F37" s="13" t="str">
        <f t="shared" si="1"/>
        <v>5688  Telephone Rd</v>
      </c>
      <c r="G37" s="14" t="str">
        <f t="shared" si="2"/>
        <v>http://maps.google.com/?q=5688  Telephone Rd, Ventura CA</v>
      </c>
      <c r="H37" s="15" t="str">
        <f t="shared" si="3"/>
        <v>5688  Telephone Rd</v>
      </c>
      <c r="I37" s="16"/>
      <c r="J37" s="16"/>
      <c r="K37" s="16"/>
      <c r="L37" s="16"/>
      <c r="M37" s="16"/>
      <c r="N37" s="17"/>
      <c r="O37" s="17"/>
      <c r="P37" s="17"/>
      <c r="Q37" s="17"/>
      <c r="R37" s="17"/>
      <c r="S37" s="17"/>
      <c r="T37" s="18" t="s">
        <v>28</v>
      </c>
      <c r="U37" s="18" t="s">
        <v>29</v>
      </c>
      <c r="V37" s="19"/>
    </row>
    <row r="38">
      <c r="A38" s="10">
        <v>9372.0</v>
      </c>
      <c r="B38" s="20"/>
      <c r="C38" s="11" t="s">
        <v>61</v>
      </c>
      <c r="D38" s="12" t="s">
        <v>14</v>
      </c>
      <c r="E38" s="12" t="s">
        <v>15</v>
      </c>
      <c r="F38" s="13" t="str">
        <f t="shared" si="1"/>
        <v>9372  Telephone Rd</v>
      </c>
      <c r="G38" s="14" t="str">
        <f t="shared" si="2"/>
        <v>http://maps.google.com/?q=9372  Telephone Rd, Ventura CA</v>
      </c>
      <c r="H38" s="15" t="str">
        <f t="shared" si="3"/>
        <v>9372  Telephone Rd</v>
      </c>
      <c r="I38" s="16"/>
      <c r="J38" s="16"/>
      <c r="K38" s="16"/>
      <c r="L38" s="16"/>
      <c r="M38" s="16"/>
      <c r="N38" s="17"/>
      <c r="O38" s="17"/>
      <c r="P38" s="17"/>
      <c r="Q38" s="17"/>
      <c r="R38" s="17"/>
      <c r="S38" s="18" t="s">
        <v>65</v>
      </c>
      <c r="T38" s="18" t="s">
        <v>65</v>
      </c>
      <c r="U38" s="18" t="s">
        <v>66</v>
      </c>
      <c r="V38" s="19"/>
    </row>
    <row r="39">
      <c r="A39" s="10">
        <v>457.0</v>
      </c>
      <c r="B39" s="10" t="s">
        <v>25</v>
      </c>
      <c r="C39" s="11" t="s">
        <v>67</v>
      </c>
      <c r="D39" s="12" t="s">
        <v>14</v>
      </c>
      <c r="E39" s="12" t="s">
        <v>15</v>
      </c>
      <c r="F39" s="13" t="str">
        <f t="shared" si="1"/>
        <v>457 E Thompson Blvd</v>
      </c>
      <c r="G39" s="14" t="str">
        <f t="shared" si="2"/>
        <v>http://maps.google.com/?q=457 E Thompson Blvd, Ventura CA</v>
      </c>
      <c r="H39" s="15" t="str">
        <f t="shared" si="3"/>
        <v>457 E Thompson Blvd</v>
      </c>
      <c r="I39" s="16"/>
      <c r="J39" s="16"/>
      <c r="K39" s="16"/>
      <c r="L39" s="18" t="s">
        <v>53</v>
      </c>
      <c r="M39" s="18" t="s">
        <v>53</v>
      </c>
      <c r="N39" s="17"/>
      <c r="O39" s="17"/>
      <c r="P39" s="18" t="s">
        <v>42</v>
      </c>
      <c r="Q39" s="18" t="s">
        <v>42</v>
      </c>
      <c r="R39" s="17"/>
      <c r="S39" s="17"/>
      <c r="T39" s="17"/>
      <c r="U39" s="17"/>
      <c r="V39" s="10" t="s">
        <v>68</v>
      </c>
    </row>
    <row r="40">
      <c r="A40" s="10">
        <v>1796.0</v>
      </c>
      <c r="B40" s="10" t="s">
        <v>25</v>
      </c>
      <c r="C40" s="11" t="s">
        <v>67</v>
      </c>
      <c r="D40" s="12" t="s">
        <v>14</v>
      </c>
      <c r="E40" s="12" t="s">
        <v>15</v>
      </c>
      <c r="F40" s="13" t="str">
        <f t="shared" si="1"/>
        <v>1796 E Thompson Blvd</v>
      </c>
      <c r="G40" s="14" t="str">
        <f t="shared" si="2"/>
        <v>http://maps.google.com/?q=1796 E Thompson Blvd, Ventura CA</v>
      </c>
      <c r="H40" s="15" t="str">
        <f t="shared" si="3"/>
        <v>1796 E Thompson Blvd</v>
      </c>
      <c r="I40" s="16"/>
      <c r="J40" s="18" t="s">
        <v>18</v>
      </c>
      <c r="K40" s="16"/>
      <c r="L40" s="16"/>
      <c r="M40" s="16"/>
      <c r="N40" s="17"/>
      <c r="O40" s="17"/>
      <c r="P40" s="17"/>
      <c r="Q40" s="17"/>
      <c r="R40" s="17"/>
      <c r="S40" s="17"/>
      <c r="T40" s="17"/>
      <c r="U40" s="17"/>
      <c r="V40" s="19"/>
    </row>
    <row r="41">
      <c r="A41" s="10">
        <v>1888.0</v>
      </c>
      <c r="B41" s="10" t="s">
        <v>25</v>
      </c>
      <c r="C41" s="11" t="s">
        <v>67</v>
      </c>
      <c r="D41" s="12" t="s">
        <v>14</v>
      </c>
      <c r="E41" s="12" t="s">
        <v>15</v>
      </c>
      <c r="F41" s="13" t="str">
        <f t="shared" si="1"/>
        <v>1888 E Thompson Blvd</v>
      </c>
      <c r="G41" s="14" t="str">
        <f t="shared" si="2"/>
        <v>http://maps.google.com/?q=1888 E Thompson Blvd, Ventura CA</v>
      </c>
      <c r="H41" s="15" t="str">
        <f t="shared" si="3"/>
        <v>1888 E Thompson Blvd</v>
      </c>
      <c r="I41" s="16"/>
      <c r="J41" s="16"/>
      <c r="K41" s="16"/>
      <c r="L41" s="16"/>
      <c r="M41" s="16"/>
      <c r="N41" s="18" t="s">
        <v>37</v>
      </c>
      <c r="O41" s="17"/>
      <c r="P41" s="17"/>
      <c r="Q41" s="17"/>
      <c r="R41" s="17"/>
      <c r="S41" s="17"/>
      <c r="T41" s="17"/>
      <c r="U41" s="17"/>
      <c r="V41" s="19"/>
    </row>
    <row r="42">
      <c r="A42" s="10">
        <v>2122.0</v>
      </c>
      <c r="B42" s="10" t="s">
        <v>25</v>
      </c>
      <c r="C42" s="11" t="s">
        <v>67</v>
      </c>
      <c r="D42" s="12" t="s">
        <v>14</v>
      </c>
      <c r="E42" s="12" t="s">
        <v>15</v>
      </c>
      <c r="F42" s="13" t="str">
        <f t="shared" si="1"/>
        <v>2122 E Thompson Blvd</v>
      </c>
      <c r="G42" s="14" t="str">
        <f t="shared" si="2"/>
        <v>http://maps.google.com/?q=2122 E Thompson Blvd, Ventura CA</v>
      </c>
      <c r="H42" s="15" t="str">
        <f t="shared" si="3"/>
        <v>2122 E Thompson Blvd</v>
      </c>
      <c r="I42" s="16"/>
      <c r="J42" s="16"/>
      <c r="K42" s="18" t="s">
        <v>40</v>
      </c>
      <c r="L42" s="18" t="s">
        <v>53</v>
      </c>
      <c r="M42" s="16"/>
      <c r="N42" s="17"/>
      <c r="O42" s="17"/>
      <c r="P42" s="17"/>
      <c r="Q42" s="17"/>
      <c r="R42" s="17"/>
      <c r="S42" s="17"/>
      <c r="T42" s="17"/>
      <c r="U42" s="17"/>
      <c r="V42" s="19"/>
    </row>
    <row r="43">
      <c r="A43" s="10">
        <v>2764.0</v>
      </c>
      <c r="B43" s="10" t="s">
        <v>25</v>
      </c>
      <c r="C43" s="11" t="s">
        <v>67</v>
      </c>
      <c r="D43" s="12" t="s">
        <v>14</v>
      </c>
      <c r="E43" s="12" t="s">
        <v>15</v>
      </c>
      <c r="F43" s="13" t="str">
        <f t="shared" si="1"/>
        <v>2764 E Thompson Blvd</v>
      </c>
      <c r="G43" s="14" t="str">
        <f t="shared" si="2"/>
        <v>http://maps.google.com/?q=2764 E Thompson Blvd, Ventura CA</v>
      </c>
      <c r="H43" s="15" t="str">
        <f t="shared" si="3"/>
        <v>2764 E Thompson Blvd</v>
      </c>
      <c r="I43" s="16"/>
      <c r="J43" s="16"/>
      <c r="K43" s="16"/>
      <c r="L43" s="16"/>
      <c r="M43" s="16"/>
      <c r="N43" s="17"/>
      <c r="O43" s="17"/>
      <c r="P43" s="17"/>
      <c r="Q43" s="18" t="s">
        <v>29</v>
      </c>
      <c r="R43" s="18" t="s">
        <v>29</v>
      </c>
      <c r="S43" s="18" t="s">
        <v>29</v>
      </c>
      <c r="T43" s="18" t="s">
        <v>29</v>
      </c>
      <c r="U43" s="18" t="s">
        <v>29</v>
      </c>
      <c r="V43" s="19"/>
    </row>
    <row r="44">
      <c r="A44" s="10">
        <v>54.0</v>
      </c>
      <c r="B44" s="10" t="s">
        <v>12</v>
      </c>
      <c r="C44" s="11" t="s">
        <v>69</v>
      </c>
      <c r="D44" s="12" t="s">
        <v>14</v>
      </c>
      <c r="E44" s="12" t="s">
        <v>15</v>
      </c>
      <c r="F44" s="13" t="str">
        <f t="shared" si="1"/>
        <v>54 N Ventura Av</v>
      </c>
      <c r="G44" s="14" t="str">
        <f t="shared" si="2"/>
        <v>http://maps.google.com/?q=54 N Ventura Av, Ventura CA</v>
      </c>
      <c r="H44" s="15" t="str">
        <f t="shared" si="3"/>
        <v>54 N Ventura Av</v>
      </c>
      <c r="I44" s="16"/>
      <c r="J44" s="18" t="s">
        <v>33</v>
      </c>
      <c r="K44" s="16"/>
      <c r="L44" s="16"/>
      <c r="M44" s="16"/>
      <c r="N44" s="17"/>
      <c r="O44" s="17"/>
      <c r="P44" s="17"/>
      <c r="Q44" s="17"/>
      <c r="R44" s="17"/>
      <c r="S44" s="17"/>
      <c r="T44" s="17"/>
      <c r="U44" s="17"/>
      <c r="V44" s="19"/>
    </row>
    <row r="45">
      <c r="A45" s="10">
        <v>96.0</v>
      </c>
      <c r="B45" s="10" t="s">
        <v>12</v>
      </c>
      <c r="C45" s="11" t="s">
        <v>69</v>
      </c>
      <c r="D45" s="12" t="s">
        <v>14</v>
      </c>
      <c r="E45" s="12" t="s">
        <v>15</v>
      </c>
      <c r="F45" s="13" t="str">
        <f t="shared" si="1"/>
        <v>96 N Ventura Av</v>
      </c>
      <c r="G45" s="14" t="str">
        <f t="shared" si="2"/>
        <v>http://maps.google.com/?q=96 N Ventura Av, Ventura CA</v>
      </c>
      <c r="H45" s="15" t="str">
        <f t="shared" si="3"/>
        <v>96 N Ventura Av</v>
      </c>
      <c r="I45" s="16"/>
      <c r="J45" s="16"/>
      <c r="K45" s="16"/>
      <c r="L45" s="18" t="s">
        <v>21</v>
      </c>
      <c r="M45" s="16"/>
      <c r="N45" s="17"/>
      <c r="O45" s="17"/>
      <c r="P45" s="17"/>
      <c r="Q45" s="17"/>
      <c r="R45" s="17"/>
      <c r="S45" s="17"/>
      <c r="T45" s="17"/>
      <c r="U45" s="17"/>
      <c r="V45" s="19"/>
    </row>
    <row r="46">
      <c r="A46" s="10">
        <v>407.0</v>
      </c>
      <c r="B46" s="10" t="s">
        <v>12</v>
      </c>
      <c r="C46" s="11" t="s">
        <v>69</v>
      </c>
      <c r="D46" s="12" t="s">
        <v>14</v>
      </c>
      <c r="E46" s="12" t="s">
        <v>15</v>
      </c>
      <c r="F46" s="13" t="str">
        <f t="shared" si="1"/>
        <v>407 N Ventura Av</v>
      </c>
      <c r="G46" s="14" t="str">
        <f t="shared" si="2"/>
        <v>http://maps.google.com/?q=407 N Ventura Av, Ventura CA</v>
      </c>
      <c r="H46" s="15" t="str">
        <f t="shared" si="3"/>
        <v>407 N Ventura Av</v>
      </c>
      <c r="I46" s="16"/>
      <c r="J46" s="18" t="s">
        <v>31</v>
      </c>
      <c r="K46" s="16"/>
      <c r="L46" s="16"/>
      <c r="M46" s="16"/>
      <c r="N46" s="17"/>
      <c r="O46" s="17"/>
      <c r="P46" s="17"/>
      <c r="Q46" s="17"/>
      <c r="R46" s="17"/>
      <c r="S46" s="17"/>
      <c r="T46" s="17"/>
      <c r="U46" s="17"/>
      <c r="V46" s="19"/>
    </row>
    <row r="47">
      <c r="A47" s="10">
        <v>505.0</v>
      </c>
      <c r="B47" s="10" t="s">
        <v>12</v>
      </c>
      <c r="C47" s="11" t="s">
        <v>69</v>
      </c>
      <c r="D47" s="12" t="s">
        <v>14</v>
      </c>
      <c r="E47" s="12" t="s">
        <v>15</v>
      </c>
      <c r="F47" s="13" t="str">
        <f t="shared" si="1"/>
        <v>505 N Ventura Av</v>
      </c>
      <c r="G47" s="14" t="str">
        <f t="shared" si="2"/>
        <v>http://maps.google.com/?q=505 N Ventura Av, Ventura CA</v>
      </c>
      <c r="H47" s="15" t="str">
        <f t="shared" si="3"/>
        <v>505 N Ventura Av</v>
      </c>
      <c r="I47" s="16"/>
      <c r="J47" s="16"/>
      <c r="K47" s="16"/>
      <c r="L47" s="18" t="s">
        <v>18</v>
      </c>
      <c r="M47" s="16"/>
      <c r="N47" s="17"/>
      <c r="O47" s="17"/>
      <c r="P47" s="18" t="s">
        <v>43</v>
      </c>
      <c r="Q47" s="18" t="s">
        <v>43</v>
      </c>
      <c r="R47" s="18" t="s">
        <v>43</v>
      </c>
      <c r="S47" s="18" t="s">
        <v>43</v>
      </c>
      <c r="T47" s="18"/>
      <c r="U47" s="17"/>
      <c r="V47" s="19"/>
    </row>
    <row r="48">
      <c r="A48" s="10">
        <v>545.0</v>
      </c>
      <c r="B48" s="10" t="s">
        <v>12</v>
      </c>
      <c r="C48" s="11" t="s">
        <v>69</v>
      </c>
      <c r="D48" s="12" t="s">
        <v>14</v>
      </c>
      <c r="E48" s="12" t="s">
        <v>15</v>
      </c>
      <c r="F48" s="13" t="str">
        <f t="shared" si="1"/>
        <v>545 N Ventura Av</v>
      </c>
      <c r="G48" s="14" t="str">
        <f t="shared" si="2"/>
        <v>http://maps.google.com/?q=545 N Ventura Av, Ventura CA</v>
      </c>
      <c r="H48" s="15" t="str">
        <f t="shared" si="3"/>
        <v>545 N Ventura Av</v>
      </c>
      <c r="I48" s="16"/>
      <c r="J48" s="18" t="s">
        <v>18</v>
      </c>
      <c r="K48" s="18" t="s">
        <v>39</v>
      </c>
      <c r="L48" s="18" t="s">
        <v>53</v>
      </c>
      <c r="M48" s="16"/>
      <c r="N48" s="17"/>
      <c r="O48" s="17"/>
      <c r="P48" s="17"/>
      <c r="Q48" s="17"/>
      <c r="R48" s="17"/>
      <c r="S48" s="17"/>
      <c r="T48" s="17"/>
      <c r="U48" s="17"/>
      <c r="V48" s="19"/>
    </row>
    <row r="49">
      <c r="A49" s="10">
        <v>641.0</v>
      </c>
      <c r="B49" s="10" t="s">
        <v>12</v>
      </c>
      <c r="C49" s="11" t="s">
        <v>69</v>
      </c>
      <c r="D49" s="12" t="s">
        <v>14</v>
      </c>
      <c r="E49" s="12" t="s">
        <v>15</v>
      </c>
      <c r="F49" s="13" t="str">
        <f t="shared" si="1"/>
        <v>641 N Ventura Av</v>
      </c>
      <c r="G49" s="14" t="str">
        <f t="shared" si="2"/>
        <v>http://maps.google.com/?q=641 N Ventura Av, Ventura CA</v>
      </c>
      <c r="H49" s="15" t="str">
        <f t="shared" si="3"/>
        <v>641 N Ventura Av</v>
      </c>
      <c r="I49" s="16"/>
      <c r="J49" s="18" t="s">
        <v>70</v>
      </c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9"/>
    </row>
    <row r="50">
      <c r="A50" s="10">
        <v>1238.0</v>
      </c>
      <c r="B50" s="10" t="s">
        <v>12</v>
      </c>
      <c r="C50" s="11" t="s">
        <v>69</v>
      </c>
      <c r="D50" s="12" t="s">
        <v>14</v>
      </c>
      <c r="E50" s="12" t="s">
        <v>15</v>
      </c>
      <c r="F50" s="13" t="str">
        <f t="shared" si="1"/>
        <v>1238 N Ventura Av</v>
      </c>
      <c r="G50" s="14" t="str">
        <f t="shared" si="2"/>
        <v>http://maps.google.com/?q=1238 N Ventura Av, Ventura CA</v>
      </c>
      <c r="H50" s="15" t="str">
        <f t="shared" si="3"/>
        <v>1238 N Ventura Av</v>
      </c>
      <c r="I50" s="16"/>
      <c r="J50" s="16"/>
      <c r="K50" s="16"/>
      <c r="L50" s="16"/>
      <c r="M50" s="18" t="s">
        <v>21</v>
      </c>
      <c r="N50" s="17"/>
      <c r="O50" s="17"/>
      <c r="P50" s="17"/>
      <c r="Q50" s="17"/>
      <c r="R50" s="17"/>
      <c r="S50" s="17"/>
      <c r="T50" s="17"/>
      <c r="U50" s="17"/>
      <c r="V50" s="19"/>
    </row>
    <row r="51">
      <c r="A51" s="10">
        <v>1340.0</v>
      </c>
      <c r="B51" s="10" t="s">
        <v>12</v>
      </c>
      <c r="C51" s="11" t="s">
        <v>69</v>
      </c>
      <c r="D51" s="12" t="s">
        <v>14</v>
      </c>
      <c r="E51" s="12" t="s">
        <v>15</v>
      </c>
      <c r="F51" s="13" t="str">
        <f t="shared" si="1"/>
        <v>1340 N Ventura Av</v>
      </c>
      <c r="G51" s="14" t="str">
        <f t="shared" si="2"/>
        <v>http://maps.google.com/?q=1340 N Ventura Av, Ventura CA</v>
      </c>
      <c r="H51" s="15" t="str">
        <f t="shared" si="3"/>
        <v>1340 N Ventura Av</v>
      </c>
      <c r="I51" s="16"/>
      <c r="J51" s="18" t="s">
        <v>31</v>
      </c>
      <c r="K51" s="18" t="s">
        <v>40</v>
      </c>
      <c r="L51" s="18" t="s">
        <v>53</v>
      </c>
      <c r="M51" s="16"/>
      <c r="N51" s="17"/>
      <c r="O51" s="17"/>
      <c r="P51" s="17"/>
      <c r="Q51" s="17"/>
      <c r="R51" s="17"/>
      <c r="S51" s="17"/>
      <c r="T51" s="17"/>
      <c r="U51" s="17"/>
      <c r="V51" s="19"/>
    </row>
    <row r="52">
      <c r="A52" s="10">
        <v>1776.0</v>
      </c>
      <c r="B52" s="10" t="s">
        <v>19</v>
      </c>
      <c r="C52" s="11" t="s">
        <v>71</v>
      </c>
      <c r="D52" s="12" t="s">
        <v>14</v>
      </c>
      <c r="E52" s="12" t="s">
        <v>15</v>
      </c>
      <c r="F52" s="13" t="str">
        <f t="shared" si="1"/>
        <v>1776 S Victoria Av</v>
      </c>
      <c r="G52" s="14" t="str">
        <f t="shared" si="2"/>
        <v>http://maps.google.com/?q=1776 S Victoria Av, Ventura CA</v>
      </c>
      <c r="H52" s="15" t="str">
        <f t="shared" si="3"/>
        <v>1776 S Victoria Av</v>
      </c>
      <c r="I52" s="16"/>
      <c r="J52" s="16"/>
      <c r="K52" s="16"/>
      <c r="L52" s="16"/>
      <c r="M52" s="16"/>
      <c r="N52" s="17"/>
      <c r="O52" s="17"/>
      <c r="P52" s="17"/>
      <c r="Q52" s="17"/>
      <c r="R52" s="17"/>
      <c r="S52" s="17"/>
      <c r="T52" s="17"/>
      <c r="U52" s="18" t="s">
        <v>72</v>
      </c>
      <c r="V52" s="19"/>
    </row>
    <row r="53">
      <c r="A53" s="10">
        <v>1795.0</v>
      </c>
      <c r="B53" s="10" t="s">
        <v>19</v>
      </c>
      <c r="C53" s="11" t="s">
        <v>71</v>
      </c>
      <c r="D53" s="12" t="s">
        <v>14</v>
      </c>
      <c r="E53" s="12" t="s">
        <v>15</v>
      </c>
      <c r="F53" s="13" t="str">
        <f t="shared" si="1"/>
        <v>1795 S Victoria Av</v>
      </c>
      <c r="G53" s="14" t="str">
        <f t="shared" si="2"/>
        <v>http://maps.google.com/?q=1795 S Victoria Av, Ventura CA</v>
      </c>
      <c r="H53" s="15" t="str">
        <f t="shared" si="3"/>
        <v>1795 S Victoria Av</v>
      </c>
      <c r="I53" s="16"/>
      <c r="J53" s="16"/>
      <c r="K53" s="16"/>
      <c r="L53" s="16"/>
      <c r="M53" s="16"/>
      <c r="N53" s="17"/>
      <c r="O53" s="17"/>
      <c r="P53" s="17"/>
      <c r="Q53" s="17"/>
      <c r="R53" s="17"/>
      <c r="S53" s="17"/>
      <c r="T53" s="17"/>
      <c r="U53" s="18" t="s">
        <v>48</v>
      </c>
      <c r="V53" s="19"/>
    </row>
    <row r="54">
      <c r="A54" s="22">
        <v>235.0</v>
      </c>
      <c r="B54" s="20" t="s">
        <v>22</v>
      </c>
      <c r="C54" s="23" t="s">
        <v>73</v>
      </c>
      <c r="D54" s="24" t="s">
        <v>74</v>
      </c>
      <c r="E54" s="24" t="s">
        <v>15</v>
      </c>
      <c r="F54" s="25" t="str">
        <f t="shared" si="1"/>
        <v>235 W 4th St</v>
      </c>
      <c r="G54" s="26" t="str">
        <f t="shared" si="2"/>
        <v>http://maps.google.com/?q=235 W 4th St, Oxnard CA</v>
      </c>
      <c r="H54" s="27" t="str">
        <f t="shared" si="3"/>
        <v>235 W 4th St</v>
      </c>
      <c r="I54" s="28"/>
      <c r="J54" s="28"/>
      <c r="K54" s="28"/>
      <c r="L54" s="28"/>
      <c r="M54" s="28"/>
      <c r="N54" s="19" t="s">
        <v>37</v>
      </c>
      <c r="O54" s="19" t="s">
        <v>37</v>
      </c>
      <c r="P54" s="19" t="s">
        <v>37</v>
      </c>
      <c r="Q54" s="19" t="s">
        <v>37</v>
      </c>
      <c r="R54" s="29"/>
      <c r="S54" s="29"/>
      <c r="T54" s="29"/>
      <c r="U54" s="28"/>
      <c r="V54" s="29"/>
    </row>
    <row r="55">
      <c r="A55" s="22">
        <v>245.0</v>
      </c>
      <c r="B55" s="20" t="s">
        <v>22</v>
      </c>
      <c r="C55" s="23" t="s">
        <v>73</v>
      </c>
      <c r="D55" s="24" t="s">
        <v>74</v>
      </c>
      <c r="E55" s="24" t="s">
        <v>15</v>
      </c>
      <c r="F55" s="25" t="str">
        <f t="shared" si="1"/>
        <v>245 W 4th St</v>
      </c>
      <c r="G55" s="26" t="str">
        <f t="shared" si="2"/>
        <v>http://maps.google.com/?q=245 W 4th St, Oxnard CA</v>
      </c>
      <c r="H55" s="27" t="str">
        <f t="shared" si="3"/>
        <v>245 W 4th St</v>
      </c>
      <c r="I55" s="28"/>
      <c r="J55" s="28"/>
      <c r="K55" s="28"/>
      <c r="L55" s="28"/>
      <c r="M55" s="20" t="s">
        <v>37</v>
      </c>
      <c r="N55" s="29"/>
      <c r="O55" s="29"/>
      <c r="P55" s="29"/>
      <c r="Q55" s="29"/>
      <c r="R55" s="29"/>
      <c r="S55" s="29"/>
      <c r="T55" s="29"/>
      <c r="U55" s="28"/>
      <c r="V55" s="29"/>
    </row>
    <row r="56">
      <c r="A56" s="22">
        <v>500.0</v>
      </c>
      <c r="B56" s="20" t="s">
        <v>25</v>
      </c>
      <c r="C56" s="23" t="s">
        <v>75</v>
      </c>
      <c r="D56" s="24" t="s">
        <v>74</v>
      </c>
      <c r="E56" s="24" t="s">
        <v>15</v>
      </c>
      <c r="F56" s="25" t="str">
        <f t="shared" si="1"/>
        <v>500 E 5th St</v>
      </c>
      <c r="G56" s="26" t="str">
        <f t="shared" si="2"/>
        <v>http://maps.google.com/?q=500 E 5th St, Oxnard CA</v>
      </c>
      <c r="H56" s="27" t="str">
        <f t="shared" si="3"/>
        <v>500 E 5th St</v>
      </c>
      <c r="I56" s="28"/>
      <c r="J56" s="28"/>
      <c r="K56" s="28"/>
      <c r="L56" s="28"/>
      <c r="M56" s="28"/>
      <c r="N56" s="29"/>
      <c r="O56" s="29"/>
      <c r="P56" s="29"/>
      <c r="Q56" s="29"/>
      <c r="R56" s="29"/>
      <c r="S56" s="19" t="s">
        <v>43</v>
      </c>
      <c r="T56" s="19" t="s">
        <v>43</v>
      </c>
      <c r="U56" s="28"/>
      <c r="V56" s="29"/>
    </row>
    <row r="57">
      <c r="A57" s="30">
        <v>317.0</v>
      </c>
      <c r="B57" s="25" t="s">
        <v>12</v>
      </c>
      <c r="C57" s="25" t="s">
        <v>75</v>
      </c>
      <c r="D57" s="24" t="s">
        <v>74</v>
      </c>
      <c r="E57" s="24" t="s">
        <v>15</v>
      </c>
      <c r="F57" s="25" t="str">
        <f t="shared" si="1"/>
        <v>317 N 5th St</v>
      </c>
      <c r="G57" s="26" t="str">
        <f t="shared" si="2"/>
        <v>http://maps.google.com/?q=317 N 5th St, Oxnard CA</v>
      </c>
      <c r="H57" s="27" t="str">
        <f t="shared" si="3"/>
        <v>317 N 5th St</v>
      </c>
      <c r="I57" s="20" t="s">
        <v>31</v>
      </c>
      <c r="J57" s="20" t="s">
        <v>31</v>
      </c>
      <c r="K57" s="20" t="s">
        <v>40</v>
      </c>
      <c r="L57" s="28"/>
      <c r="M57" s="28"/>
      <c r="N57" s="29"/>
      <c r="O57" s="29"/>
      <c r="P57" s="29"/>
      <c r="Q57" s="29"/>
      <c r="R57" s="29"/>
      <c r="S57" s="29"/>
      <c r="T57" s="29"/>
      <c r="U57" s="28"/>
      <c r="V57" s="29"/>
    </row>
    <row r="58">
      <c r="A58" s="22">
        <v>118.0</v>
      </c>
      <c r="B58" s="20" t="s">
        <v>22</v>
      </c>
      <c r="C58" s="23" t="s">
        <v>75</v>
      </c>
      <c r="D58" s="24" t="s">
        <v>74</v>
      </c>
      <c r="E58" s="24" t="s">
        <v>15</v>
      </c>
      <c r="F58" s="25" t="str">
        <f t="shared" si="1"/>
        <v>118 W 5th St</v>
      </c>
      <c r="G58" s="26" t="str">
        <f t="shared" si="2"/>
        <v>http://maps.google.com/?q=118 W 5th St, Oxnard CA</v>
      </c>
      <c r="H58" s="27" t="str">
        <f t="shared" si="3"/>
        <v>118 W 5th St</v>
      </c>
      <c r="I58" s="28"/>
      <c r="J58" s="20" t="s">
        <v>31</v>
      </c>
      <c r="K58" s="28"/>
      <c r="L58" s="28"/>
      <c r="M58" s="28"/>
      <c r="N58" s="29"/>
      <c r="O58" s="29"/>
      <c r="P58" s="29"/>
      <c r="Q58" s="29"/>
      <c r="R58" s="29"/>
      <c r="S58" s="29"/>
      <c r="T58" s="29"/>
      <c r="U58" s="28"/>
      <c r="V58" s="29"/>
    </row>
    <row r="59">
      <c r="A59" s="22">
        <v>137.0</v>
      </c>
      <c r="B59" s="20" t="s">
        <v>22</v>
      </c>
      <c r="C59" s="23" t="s">
        <v>75</v>
      </c>
      <c r="D59" s="24" t="s">
        <v>74</v>
      </c>
      <c r="E59" s="24" t="s">
        <v>15</v>
      </c>
      <c r="F59" s="25" t="str">
        <f t="shared" si="1"/>
        <v>137 W 5th St</v>
      </c>
      <c r="G59" s="26" t="str">
        <f t="shared" si="2"/>
        <v>http://maps.google.com/?q=137 W 5th St, Oxnard CA</v>
      </c>
      <c r="H59" s="27" t="str">
        <f t="shared" si="3"/>
        <v>137 W 5th St</v>
      </c>
      <c r="I59" s="28"/>
      <c r="J59" s="28"/>
      <c r="K59" s="20" t="s">
        <v>37</v>
      </c>
      <c r="L59" s="20" t="s">
        <v>37</v>
      </c>
      <c r="M59" s="28"/>
      <c r="N59" s="29"/>
      <c r="O59" s="29"/>
      <c r="P59" s="29"/>
      <c r="Q59" s="29"/>
      <c r="R59" s="29"/>
      <c r="S59" s="29"/>
      <c r="T59" s="29"/>
      <c r="U59" s="28"/>
      <c r="V59" s="19" t="s">
        <v>76</v>
      </c>
    </row>
    <row r="60">
      <c r="A60" s="22">
        <v>216.0</v>
      </c>
      <c r="B60" s="20" t="s">
        <v>22</v>
      </c>
      <c r="C60" s="23" t="s">
        <v>75</v>
      </c>
      <c r="D60" s="24" t="s">
        <v>74</v>
      </c>
      <c r="E60" s="24" t="s">
        <v>15</v>
      </c>
      <c r="F60" s="25" t="str">
        <f t="shared" si="1"/>
        <v>216 W 5th St</v>
      </c>
      <c r="G60" s="26" t="str">
        <f t="shared" si="2"/>
        <v>http://maps.google.com/?q=216 W 5th St, Oxnard CA</v>
      </c>
      <c r="H60" s="27" t="str">
        <f t="shared" si="3"/>
        <v>216 W 5th St</v>
      </c>
      <c r="I60" s="28"/>
      <c r="J60" s="20" t="s">
        <v>18</v>
      </c>
      <c r="K60" s="28"/>
      <c r="L60" s="28"/>
      <c r="M60" s="28"/>
      <c r="N60" s="29"/>
      <c r="O60" s="29"/>
      <c r="P60" s="29"/>
      <c r="Q60" s="29"/>
      <c r="R60" s="29"/>
      <c r="S60" s="29"/>
      <c r="T60" s="29"/>
      <c r="U60" s="28"/>
      <c r="V60" s="29"/>
    </row>
    <row r="61">
      <c r="A61" s="22">
        <v>520.0</v>
      </c>
      <c r="B61" s="20" t="s">
        <v>22</v>
      </c>
      <c r="C61" s="23" t="s">
        <v>75</v>
      </c>
      <c r="D61" s="24" t="s">
        <v>74</v>
      </c>
      <c r="E61" s="24" t="s">
        <v>15</v>
      </c>
      <c r="F61" s="25" t="str">
        <f t="shared" si="1"/>
        <v>520 W 5th St</v>
      </c>
      <c r="G61" s="26" t="str">
        <f t="shared" si="2"/>
        <v>http://maps.google.com/?q=520 W 5th St, Oxnard CA</v>
      </c>
      <c r="H61" s="27" t="str">
        <f t="shared" si="3"/>
        <v>520 W 5th St</v>
      </c>
      <c r="I61" s="28"/>
      <c r="J61" s="28"/>
      <c r="K61" s="28"/>
      <c r="L61" s="28"/>
      <c r="M61" s="28"/>
      <c r="N61" s="29"/>
      <c r="O61" s="29"/>
      <c r="P61" s="29"/>
      <c r="Q61" s="19" t="s">
        <v>77</v>
      </c>
      <c r="R61" s="19" t="s">
        <v>77</v>
      </c>
      <c r="S61" s="19" t="s">
        <v>77</v>
      </c>
      <c r="T61" s="29"/>
      <c r="U61" s="28"/>
      <c r="V61" s="29"/>
    </row>
    <row r="62">
      <c r="A62" s="22">
        <v>409.0</v>
      </c>
      <c r="B62" s="20" t="s">
        <v>19</v>
      </c>
      <c r="C62" s="23" t="s">
        <v>78</v>
      </c>
      <c r="D62" s="24" t="s">
        <v>74</v>
      </c>
      <c r="E62" s="24" t="s">
        <v>15</v>
      </c>
      <c r="F62" s="25" t="str">
        <f t="shared" si="1"/>
        <v>409 S A St</v>
      </c>
      <c r="G62" s="26" t="str">
        <f t="shared" si="2"/>
        <v>http://maps.google.com/?q=409 S A St, Oxnard CA</v>
      </c>
      <c r="H62" s="27" t="str">
        <f t="shared" si="3"/>
        <v>409 S A St</v>
      </c>
      <c r="I62" s="28"/>
      <c r="J62" s="28"/>
      <c r="K62" s="20" t="s">
        <v>39</v>
      </c>
      <c r="L62" s="20" t="s">
        <v>18</v>
      </c>
      <c r="M62" s="20" t="s">
        <v>18</v>
      </c>
      <c r="N62" s="29"/>
      <c r="O62" s="29"/>
      <c r="P62" s="29"/>
      <c r="Q62" s="29"/>
      <c r="R62" s="29"/>
      <c r="S62" s="29"/>
      <c r="T62" s="29"/>
      <c r="U62" s="28"/>
      <c r="V62" s="29"/>
    </row>
    <row r="63">
      <c r="A63" s="22">
        <v>752.0</v>
      </c>
      <c r="B63" s="20" t="s">
        <v>19</v>
      </c>
      <c r="C63" s="23" t="s">
        <v>78</v>
      </c>
      <c r="D63" s="24" t="s">
        <v>74</v>
      </c>
      <c r="E63" s="24" t="s">
        <v>15</v>
      </c>
      <c r="F63" s="25" t="str">
        <f t="shared" si="1"/>
        <v>752 S A St</v>
      </c>
      <c r="G63" s="26" t="str">
        <f t="shared" si="2"/>
        <v>http://maps.google.com/?q=752 S A St, Oxnard CA</v>
      </c>
      <c r="H63" s="27" t="str">
        <f t="shared" si="3"/>
        <v>752 S A St</v>
      </c>
      <c r="I63" s="28"/>
      <c r="J63" s="28"/>
      <c r="K63" s="28"/>
      <c r="L63" s="28"/>
      <c r="M63" s="28"/>
      <c r="N63" s="19" t="s">
        <v>43</v>
      </c>
      <c r="O63" s="19" t="s">
        <v>43</v>
      </c>
      <c r="P63" s="19" t="s">
        <v>45</v>
      </c>
      <c r="Q63" s="19" t="s">
        <v>43</v>
      </c>
      <c r="R63" s="19" t="s">
        <v>43</v>
      </c>
      <c r="S63" s="19" t="s">
        <v>43</v>
      </c>
      <c r="T63" s="19" t="s">
        <v>43</v>
      </c>
      <c r="U63" s="28"/>
      <c r="V63" s="29"/>
    </row>
    <row r="64">
      <c r="A64" s="22">
        <v>1050.0</v>
      </c>
      <c r="B64" s="20" t="s">
        <v>19</v>
      </c>
      <c r="C64" s="23" t="s">
        <v>78</v>
      </c>
      <c r="D64" s="24" t="s">
        <v>74</v>
      </c>
      <c r="E64" s="24" t="s">
        <v>15</v>
      </c>
      <c r="F64" s="25" t="str">
        <f t="shared" si="1"/>
        <v>1050 S A St</v>
      </c>
      <c r="G64" s="26" t="str">
        <f t="shared" si="2"/>
        <v>http://maps.google.com/?q=1050 S A St, Oxnard CA</v>
      </c>
      <c r="H64" s="27" t="str">
        <f t="shared" si="3"/>
        <v>1050 S A St</v>
      </c>
      <c r="I64" s="28"/>
      <c r="J64" s="28"/>
      <c r="K64" s="28"/>
      <c r="L64" s="28"/>
      <c r="M64" s="28"/>
      <c r="N64" s="29"/>
      <c r="O64" s="29"/>
      <c r="P64" s="29"/>
      <c r="Q64" s="29"/>
      <c r="R64" s="29"/>
      <c r="S64" s="29"/>
      <c r="T64" s="29"/>
      <c r="U64" s="20" t="s">
        <v>79</v>
      </c>
      <c r="V64" s="29"/>
    </row>
    <row r="65">
      <c r="A65" s="22">
        <v>831.0</v>
      </c>
      <c r="B65" s="20" t="s">
        <v>19</v>
      </c>
      <c r="C65" s="23" t="s">
        <v>80</v>
      </c>
      <c r="D65" s="24" t="s">
        <v>74</v>
      </c>
      <c r="E65" s="24" t="s">
        <v>15</v>
      </c>
      <c r="F65" s="25" t="str">
        <f t="shared" si="1"/>
        <v>831 S B St</v>
      </c>
      <c r="G65" s="26" t="str">
        <f t="shared" si="2"/>
        <v>http://maps.google.com/?q=831 S B St, Oxnard CA</v>
      </c>
      <c r="H65" s="27" t="str">
        <f t="shared" si="3"/>
        <v>831 S B St</v>
      </c>
      <c r="I65" s="28"/>
      <c r="J65" s="28"/>
      <c r="K65" s="28"/>
      <c r="L65" s="28"/>
      <c r="M65" s="28"/>
      <c r="N65" s="29"/>
      <c r="O65" s="29"/>
      <c r="P65" s="29"/>
      <c r="Q65" s="19" t="s">
        <v>81</v>
      </c>
      <c r="R65" s="19" t="s">
        <v>81</v>
      </c>
      <c r="S65" s="29"/>
      <c r="T65" s="29"/>
      <c r="U65" s="28"/>
      <c r="V65" s="29"/>
    </row>
    <row r="66">
      <c r="A66" s="22">
        <v>421.0</v>
      </c>
      <c r="B66" s="20" t="s">
        <v>22</v>
      </c>
      <c r="C66" s="23" t="s">
        <v>23</v>
      </c>
      <c r="D66" s="24" t="s">
        <v>74</v>
      </c>
      <c r="E66" s="24" t="s">
        <v>15</v>
      </c>
      <c r="F66" s="25" t="str">
        <f t="shared" si="1"/>
        <v>421 W Esplanade Dr</v>
      </c>
      <c r="G66" s="26" t="str">
        <f t="shared" si="2"/>
        <v>http://maps.google.com/?q=421 W Esplanade Dr, Oxnard CA</v>
      </c>
      <c r="H66" s="27" t="str">
        <f t="shared" si="3"/>
        <v>421 W Esplanade Dr</v>
      </c>
      <c r="I66" s="28"/>
      <c r="J66" s="28"/>
      <c r="K66" s="28"/>
      <c r="L66" s="28"/>
      <c r="M66" s="28"/>
      <c r="N66" s="29"/>
      <c r="O66" s="29"/>
      <c r="P66" s="29"/>
      <c r="Q66" s="29"/>
      <c r="R66" s="29"/>
      <c r="S66" s="29"/>
      <c r="T66" s="29"/>
      <c r="U66" s="20" t="s">
        <v>82</v>
      </c>
      <c r="V66" s="29"/>
    </row>
    <row r="67">
      <c r="A67" s="22">
        <v>1710.0</v>
      </c>
      <c r="B67" s="20" t="s">
        <v>25</v>
      </c>
      <c r="C67" s="23" t="s">
        <v>83</v>
      </c>
      <c r="D67" s="24" t="s">
        <v>74</v>
      </c>
      <c r="E67" s="24" t="s">
        <v>15</v>
      </c>
      <c r="F67" s="25" t="str">
        <f t="shared" si="1"/>
        <v>1710 E Gonzales Rd</v>
      </c>
      <c r="G67" s="26" t="str">
        <f t="shared" si="2"/>
        <v>http://maps.google.com/?q=1710 E Gonzales Rd, Oxnard CA</v>
      </c>
      <c r="H67" s="27" t="str">
        <f t="shared" si="3"/>
        <v>1710 E Gonzales Rd</v>
      </c>
      <c r="I67" s="28"/>
      <c r="J67" s="28"/>
      <c r="K67" s="28"/>
      <c r="L67" s="28"/>
      <c r="M67" s="28"/>
      <c r="N67" s="29"/>
      <c r="O67" s="29"/>
      <c r="P67" s="29"/>
      <c r="Q67" s="29"/>
      <c r="R67" s="29"/>
      <c r="S67" s="29"/>
      <c r="T67" s="29"/>
      <c r="U67" s="20" t="s">
        <v>62</v>
      </c>
      <c r="V67" s="29"/>
    </row>
    <row r="68">
      <c r="A68" s="22">
        <v>301.0</v>
      </c>
      <c r="B68" s="20" t="s">
        <v>22</v>
      </c>
      <c r="C68" s="23" t="s">
        <v>83</v>
      </c>
      <c r="D68" s="24" t="s">
        <v>74</v>
      </c>
      <c r="E68" s="24" t="s">
        <v>15</v>
      </c>
      <c r="F68" s="25" t="str">
        <f t="shared" si="1"/>
        <v>301 W Gonzales Rd</v>
      </c>
      <c r="G68" s="26" t="str">
        <f t="shared" si="2"/>
        <v>http://maps.google.com/?q=301 W Gonzales Rd, Oxnard CA</v>
      </c>
      <c r="H68" s="27" t="str">
        <f t="shared" si="3"/>
        <v>301 W Gonzales Rd</v>
      </c>
      <c r="I68" s="28"/>
      <c r="J68" s="28"/>
      <c r="K68" s="28"/>
      <c r="L68" s="28"/>
      <c r="M68" s="28"/>
      <c r="N68" s="29"/>
      <c r="O68" s="29"/>
      <c r="P68" s="29"/>
      <c r="Q68" s="19" t="s">
        <v>18</v>
      </c>
      <c r="R68" s="19" t="s">
        <v>18</v>
      </c>
      <c r="S68" s="19" t="s">
        <v>18</v>
      </c>
      <c r="T68" s="19" t="s">
        <v>18</v>
      </c>
      <c r="U68" s="28"/>
      <c r="V68" s="29"/>
    </row>
    <row r="69">
      <c r="A69" s="22">
        <v>3701.0</v>
      </c>
      <c r="B69" s="20" t="s">
        <v>22</v>
      </c>
      <c r="C69" s="23" t="s">
        <v>84</v>
      </c>
      <c r="D69" s="24" t="s">
        <v>74</v>
      </c>
      <c r="E69" s="24" t="s">
        <v>15</v>
      </c>
      <c r="F69" s="25" t="str">
        <f t="shared" si="1"/>
        <v>3701 W Hemlock St</v>
      </c>
      <c r="G69" s="26" t="str">
        <f t="shared" si="2"/>
        <v>http://maps.google.com/?q=3701 W Hemlock St, Oxnard CA</v>
      </c>
      <c r="H69" s="27" t="str">
        <f t="shared" si="3"/>
        <v>3701 W Hemlock St</v>
      </c>
      <c r="I69" s="28"/>
      <c r="J69" s="28"/>
      <c r="K69" s="28"/>
      <c r="L69" s="28"/>
      <c r="M69" s="28"/>
      <c r="N69" s="29"/>
      <c r="O69" s="29"/>
      <c r="P69" s="29"/>
      <c r="Q69" s="29"/>
      <c r="R69" s="29"/>
      <c r="S69" s="19" t="s">
        <v>85</v>
      </c>
      <c r="T69" s="19" t="s">
        <v>85</v>
      </c>
      <c r="U69" s="28"/>
      <c r="V69" s="29"/>
    </row>
    <row r="70">
      <c r="A70" s="22">
        <v>115.0</v>
      </c>
      <c r="B70" s="28"/>
      <c r="C70" s="23" t="s">
        <v>86</v>
      </c>
      <c r="D70" s="24" t="s">
        <v>74</v>
      </c>
      <c r="E70" s="24" t="s">
        <v>15</v>
      </c>
      <c r="F70" s="25" t="str">
        <f t="shared" si="1"/>
        <v>115  Hosler St</v>
      </c>
      <c r="G70" s="26" t="str">
        <f t="shared" si="2"/>
        <v>http://maps.google.com/?q=115  Hosler St, Oxnard CA</v>
      </c>
      <c r="H70" s="27" t="str">
        <f t="shared" si="3"/>
        <v>115  Hosler St</v>
      </c>
      <c r="I70" s="28"/>
      <c r="J70" s="28"/>
      <c r="K70" s="28"/>
      <c r="L70" s="28"/>
      <c r="M70" s="28"/>
      <c r="N70" s="29"/>
      <c r="O70" s="29"/>
      <c r="P70" s="29"/>
      <c r="Q70" s="29"/>
      <c r="R70" s="29"/>
      <c r="S70" s="29"/>
      <c r="T70" s="29"/>
      <c r="U70" s="20" t="s">
        <v>82</v>
      </c>
      <c r="V70" s="29"/>
    </row>
    <row r="71">
      <c r="A71" s="22">
        <v>600.0</v>
      </c>
      <c r="B71" s="28"/>
      <c r="C71" s="23" t="s">
        <v>87</v>
      </c>
      <c r="D71" s="24" t="s">
        <v>74</v>
      </c>
      <c r="E71" s="24" t="s">
        <v>15</v>
      </c>
      <c r="F71" s="25" t="str">
        <f t="shared" si="1"/>
        <v>600  Meta St</v>
      </c>
      <c r="G71" s="26" t="str">
        <f t="shared" si="2"/>
        <v>http://maps.google.com/?q=600  Meta St, Oxnard CA</v>
      </c>
      <c r="H71" s="27" t="str">
        <f t="shared" si="3"/>
        <v>600  Meta St</v>
      </c>
      <c r="I71" s="28"/>
      <c r="J71" s="20" t="s">
        <v>88</v>
      </c>
      <c r="K71" s="20" t="s">
        <v>88</v>
      </c>
      <c r="L71" s="28"/>
      <c r="M71" s="28"/>
      <c r="N71" s="29"/>
      <c r="O71" s="29"/>
      <c r="P71" s="29"/>
      <c r="Q71" s="29"/>
      <c r="R71" s="29"/>
      <c r="S71" s="29"/>
      <c r="T71" s="29"/>
      <c r="U71" s="28"/>
      <c r="V71" s="19" t="s">
        <v>89</v>
      </c>
    </row>
    <row r="72">
      <c r="A72" s="22">
        <v>939.0</v>
      </c>
      <c r="B72" s="20" t="s">
        <v>19</v>
      </c>
      <c r="C72" s="23" t="s">
        <v>52</v>
      </c>
      <c r="D72" s="24" t="s">
        <v>74</v>
      </c>
      <c r="E72" s="24" t="s">
        <v>15</v>
      </c>
      <c r="F72" s="25" t="str">
        <f t="shared" si="1"/>
        <v>939 S Oxnard Blvd</v>
      </c>
      <c r="G72" s="26" t="str">
        <f t="shared" si="2"/>
        <v>http://maps.google.com/?q=939 S Oxnard Blvd, Oxnard CA</v>
      </c>
      <c r="H72" s="27" t="str">
        <f t="shared" si="3"/>
        <v>939 S Oxnard Blvd</v>
      </c>
      <c r="I72" s="28"/>
      <c r="J72" s="28"/>
      <c r="K72" s="28"/>
      <c r="L72" s="28"/>
      <c r="M72" s="28"/>
      <c r="N72" s="19" t="s">
        <v>18</v>
      </c>
      <c r="O72" s="19" t="s">
        <v>18</v>
      </c>
      <c r="P72" s="19" t="s">
        <v>18</v>
      </c>
      <c r="Q72" s="29"/>
      <c r="R72" s="29"/>
      <c r="S72" s="29"/>
      <c r="T72" s="29"/>
      <c r="U72" s="28"/>
      <c r="V72" s="29"/>
    </row>
    <row r="73">
      <c r="A73" s="22">
        <v>1530.0</v>
      </c>
      <c r="B73" s="20" t="s">
        <v>19</v>
      </c>
      <c r="C73" s="23" t="s">
        <v>52</v>
      </c>
      <c r="D73" s="24" t="s">
        <v>74</v>
      </c>
      <c r="E73" s="24" t="s">
        <v>15</v>
      </c>
      <c r="F73" s="25" t="str">
        <f t="shared" si="1"/>
        <v>1530 S Oxnard Blvd</v>
      </c>
      <c r="G73" s="26" t="str">
        <f t="shared" si="2"/>
        <v>http://maps.google.com/?q=1530 S Oxnard Blvd, Oxnard CA</v>
      </c>
      <c r="H73" s="27" t="str">
        <f t="shared" si="3"/>
        <v>1530 S Oxnard Blvd</v>
      </c>
      <c r="I73" s="28"/>
      <c r="J73" s="28"/>
      <c r="K73" s="28"/>
      <c r="L73" s="28"/>
      <c r="M73" s="28"/>
      <c r="N73" s="19" t="s">
        <v>21</v>
      </c>
      <c r="O73" s="19" t="s">
        <v>21</v>
      </c>
      <c r="P73" s="19" t="s">
        <v>21</v>
      </c>
      <c r="Q73" s="19" t="s">
        <v>21</v>
      </c>
      <c r="R73" s="29"/>
      <c r="S73" s="29"/>
      <c r="T73" s="29"/>
      <c r="U73" s="28"/>
      <c r="V73" s="29"/>
    </row>
    <row r="74">
      <c r="A74" s="22">
        <v>106.0</v>
      </c>
      <c r="B74" s="20" t="s">
        <v>25</v>
      </c>
      <c r="C74" s="23" t="s">
        <v>90</v>
      </c>
      <c r="D74" s="24" t="s">
        <v>74</v>
      </c>
      <c r="E74" s="24" t="s">
        <v>15</v>
      </c>
      <c r="F74" s="25" t="str">
        <f t="shared" si="1"/>
        <v>106 E Pleasant Valley Rd</v>
      </c>
      <c r="G74" s="26" t="str">
        <f t="shared" si="2"/>
        <v>http://maps.google.com/?q=106 E Pleasant Valley Rd, Oxnard CA</v>
      </c>
      <c r="H74" s="27" t="str">
        <f t="shared" si="3"/>
        <v>106 E Pleasant Valley Rd</v>
      </c>
      <c r="I74" s="28"/>
      <c r="J74" s="28"/>
      <c r="K74" s="28"/>
      <c r="L74" s="28"/>
      <c r="M74" s="28"/>
      <c r="N74" s="19" t="s">
        <v>77</v>
      </c>
      <c r="O74" s="19" t="s">
        <v>77</v>
      </c>
      <c r="P74" s="29"/>
      <c r="Q74" s="29"/>
      <c r="R74" s="29"/>
      <c r="S74" s="29"/>
      <c r="T74" s="29"/>
      <c r="U74" s="28"/>
      <c r="V74" s="29"/>
    </row>
    <row r="75">
      <c r="A75" s="22">
        <v>133.0</v>
      </c>
      <c r="B75" s="20" t="s">
        <v>22</v>
      </c>
      <c r="C75" s="23" t="s">
        <v>90</v>
      </c>
      <c r="D75" s="24" t="s">
        <v>74</v>
      </c>
      <c r="E75" s="24" t="s">
        <v>15</v>
      </c>
      <c r="F75" s="25" t="str">
        <f t="shared" si="1"/>
        <v>133 W Pleasant Valley Rd</v>
      </c>
      <c r="G75" s="26" t="str">
        <f t="shared" si="2"/>
        <v>http://maps.google.com/?q=133 W Pleasant Valley Rd, Oxnard CA</v>
      </c>
      <c r="H75" s="27" t="str">
        <f t="shared" si="3"/>
        <v>133 W Pleasant Valley Rd</v>
      </c>
      <c r="I75" s="28"/>
      <c r="J75" s="28"/>
      <c r="K75" s="28"/>
      <c r="L75" s="28"/>
      <c r="M75" s="28"/>
      <c r="N75" s="29"/>
      <c r="O75" s="29"/>
      <c r="P75" s="19" t="s">
        <v>18</v>
      </c>
      <c r="Q75" s="19" t="s">
        <v>18</v>
      </c>
      <c r="R75" s="19" t="s">
        <v>18</v>
      </c>
      <c r="S75" s="19" t="s">
        <v>18</v>
      </c>
      <c r="T75" s="19" t="s">
        <v>18</v>
      </c>
      <c r="U75" s="28"/>
      <c r="V75" s="29"/>
    </row>
    <row r="76">
      <c r="A76" s="22">
        <v>609.0</v>
      </c>
      <c r="B76" s="20" t="s">
        <v>22</v>
      </c>
      <c r="C76" s="23" t="s">
        <v>91</v>
      </c>
      <c r="D76" s="24" t="s">
        <v>74</v>
      </c>
      <c r="E76" s="24" t="s">
        <v>15</v>
      </c>
      <c r="F76" s="25" t="str">
        <f t="shared" si="1"/>
        <v>609 W Port Hueneme Rd</v>
      </c>
      <c r="G76" s="26" t="str">
        <f t="shared" si="2"/>
        <v>http://maps.google.com/?q=609 W Port Hueneme Rd, Oxnard CA</v>
      </c>
      <c r="H76" s="27" t="str">
        <f t="shared" si="3"/>
        <v>609 W Port Hueneme Rd</v>
      </c>
      <c r="I76" s="28"/>
      <c r="J76" s="28"/>
      <c r="K76" s="28"/>
      <c r="L76" s="28"/>
      <c r="M76" s="28"/>
      <c r="N76" s="29"/>
      <c r="O76" s="29"/>
      <c r="P76" s="29"/>
      <c r="Q76" s="19" t="s">
        <v>77</v>
      </c>
      <c r="R76" s="19" t="s">
        <v>77</v>
      </c>
      <c r="S76" s="19" t="s">
        <v>77</v>
      </c>
      <c r="T76" s="19" t="s">
        <v>77</v>
      </c>
      <c r="U76" s="28"/>
      <c r="V76" s="29"/>
    </row>
    <row r="77">
      <c r="A77" s="22">
        <v>655.0</v>
      </c>
      <c r="B77" s="28"/>
      <c r="C77" s="23" t="s">
        <v>92</v>
      </c>
      <c r="D77" s="24" t="s">
        <v>74</v>
      </c>
      <c r="E77" s="24" t="s">
        <v>15</v>
      </c>
      <c r="F77" s="25" t="str">
        <f t="shared" si="1"/>
        <v>655  Richmond Av</v>
      </c>
      <c r="G77" s="26" t="str">
        <f t="shared" si="2"/>
        <v>http://maps.google.com/?q=655  Richmond Av, Oxnard CA</v>
      </c>
      <c r="H77" s="27" t="str">
        <f t="shared" si="3"/>
        <v>655  Richmond Av</v>
      </c>
      <c r="I77" s="28"/>
      <c r="J77" s="28"/>
      <c r="K77" s="28"/>
      <c r="L77" s="28"/>
      <c r="M77" s="28"/>
      <c r="N77" s="29"/>
      <c r="O77" s="29"/>
      <c r="P77" s="29"/>
      <c r="Q77" s="29"/>
      <c r="R77" s="29"/>
      <c r="S77" s="19" t="s">
        <v>21</v>
      </c>
      <c r="T77" s="19" t="s">
        <v>21</v>
      </c>
      <c r="U77" s="28"/>
      <c r="V77" s="29"/>
    </row>
    <row r="78">
      <c r="A78" s="22">
        <v>2101.0</v>
      </c>
      <c r="B78" s="20" t="s">
        <v>12</v>
      </c>
      <c r="C78" s="23" t="s">
        <v>93</v>
      </c>
      <c r="D78" s="24" t="s">
        <v>74</v>
      </c>
      <c r="E78" s="24" t="s">
        <v>15</v>
      </c>
      <c r="F78" s="25" t="str">
        <f t="shared" si="1"/>
        <v>2101 N Rose Av</v>
      </c>
      <c r="G78" s="26" t="str">
        <f t="shared" si="2"/>
        <v>http://maps.google.com/?q=2101 N Rose Av, Oxnard CA</v>
      </c>
      <c r="H78" s="27" t="str">
        <f t="shared" si="3"/>
        <v>2101 N Rose Av</v>
      </c>
      <c r="I78" s="28"/>
      <c r="J78" s="28"/>
      <c r="K78" s="28"/>
      <c r="L78" s="28"/>
      <c r="M78" s="28"/>
      <c r="N78" s="29"/>
      <c r="O78" s="29"/>
      <c r="P78" s="29"/>
      <c r="Q78" s="29"/>
      <c r="R78" s="29"/>
      <c r="S78" s="29"/>
      <c r="T78" s="29"/>
      <c r="U78" s="20" t="s">
        <v>29</v>
      </c>
      <c r="V78" s="29"/>
    </row>
    <row r="79">
      <c r="A79" s="22">
        <v>4833.0</v>
      </c>
      <c r="B79" s="20" t="s">
        <v>19</v>
      </c>
      <c r="C79" s="23" t="s">
        <v>93</v>
      </c>
      <c r="D79" s="24" t="s">
        <v>74</v>
      </c>
      <c r="E79" s="24" t="s">
        <v>15</v>
      </c>
      <c r="F79" s="25" t="str">
        <f t="shared" si="1"/>
        <v>4833 S Rose Av</v>
      </c>
      <c r="G79" s="26" t="str">
        <f t="shared" si="2"/>
        <v>http://maps.google.com/?q=4833 S Rose Av, Oxnard CA</v>
      </c>
      <c r="H79" s="27" t="str">
        <f t="shared" si="3"/>
        <v>4833 S Rose Av</v>
      </c>
      <c r="I79" s="28"/>
      <c r="J79" s="28"/>
      <c r="K79" s="28"/>
      <c r="L79" s="28"/>
      <c r="M79" s="28"/>
      <c r="N79" s="29"/>
      <c r="O79" s="29"/>
      <c r="P79" s="29"/>
      <c r="Q79" s="29"/>
      <c r="R79" s="29"/>
      <c r="S79" s="19" t="s">
        <v>65</v>
      </c>
      <c r="T79" s="19" t="s">
        <v>65</v>
      </c>
      <c r="U79" s="28"/>
      <c r="V79" s="29"/>
    </row>
    <row r="80">
      <c r="A80" s="22">
        <v>2401.0</v>
      </c>
      <c r="B80" s="28"/>
      <c r="C80" s="23" t="s">
        <v>94</v>
      </c>
      <c r="D80" s="24" t="s">
        <v>74</v>
      </c>
      <c r="E80" s="24" t="s">
        <v>15</v>
      </c>
      <c r="F80" s="25" t="str">
        <f t="shared" si="1"/>
        <v>2401  Saviers Rd</v>
      </c>
      <c r="G80" s="26" t="str">
        <f t="shared" si="2"/>
        <v>http://maps.google.com/?q=2401  Saviers Rd, Oxnard CA</v>
      </c>
      <c r="H80" s="27" t="str">
        <f t="shared" si="3"/>
        <v>2401  Saviers Rd</v>
      </c>
      <c r="I80" s="28"/>
      <c r="J80" s="28"/>
      <c r="K80" s="28"/>
      <c r="L80" s="28"/>
      <c r="M80" s="28"/>
      <c r="N80" s="29"/>
      <c r="O80" s="29"/>
      <c r="P80" s="29"/>
      <c r="Q80" s="29"/>
      <c r="R80" s="29"/>
      <c r="S80" s="29"/>
      <c r="T80" s="29"/>
      <c r="U80" s="20" t="s">
        <v>95</v>
      </c>
      <c r="V80" s="29"/>
    </row>
    <row r="81">
      <c r="A81" s="22">
        <v>2800.0</v>
      </c>
      <c r="B81" s="28"/>
      <c r="C81" s="23" t="s">
        <v>94</v>
      </c>
      <c r="D81" s="24" t="s">
        <v>74</v>
      </c>
      <c r="E81" s="24" t="s">
        <v>15</v>
      </c>
      <c r="F81" s="25" t="str">
        <f t="shared" si="1"/>
        <v>2800  Saviers Rd</v>
      </c>
      <c r="G81" s="26" t="str">
        <f t="shared" si="2"/>
        <v>http://maps.google.com/?q=2800  Saviers Rd, Oxnard CA</v>
      </c>
      <c r="H81" s="27" t="str">
        <f t="shared" si="3"/>
        <v>2800  Saviers Rd</v>
      </c>
      <c r="I81" s="28"/>
      <c r="J81" s="28"/>
      <c r="K81" s="28"/>
      <c r="L81" s="28"/>
      <c r="M81" s="28"/>
      <c r="N81" s="29"/>
      <c r="O81" s="19" t="s">
        <v>96</v>
      </c>
      <c r="P81" s="19" t="s">
        <v>96</v>
      </c>
      <c r="Q81" s="19" t="s">
        <v>16</v>
      </c>
      <c r="R81" s="19" t="s">
        <v>16</v>
      </c>
      <c r="S81" s="19" t="s">
        <v>59</v>
      </c>
      <c r="T81" s="19" t="s">
        <v>60</v>
      </c>
      <c r="U81" s="20" t="s">
        <v>97</v>
      </c>
      <c r="V81" s="29"/>
    </row>
    <row r="82">
      <c r="A82" s="22">
        <v>3046.0</v>
      </c>
      <c r="B82" s="28"/>
      <c r="C82" s="23" t="s">
        <v>94</v>
      </c>
      <c r="D82" s="24" t="s">
        <v>74</v>
      </c>
      <c r="E82" s="24" t="s">
        <v>15</v>
      </c>
      <c r="F82" s="25" t="str">
        <f t="shared" si="1"/>
        <v>3046  Saviers Rd</v>
      </c>
      <c r="G82" s="26" t="str">
        <f t="shared" si="2"/>
        <v>http://maps.google.com/?q=3046  Saviers Rd, Oxnard CA</v>
      </c>
      <c r="H82" s="27" t="str">
        <f t="shared" si="3"/>
        <v>3046  Saviers Rd</v>
      </c>
      <c r="I82" s="28"/>
      <c r="J82" s="28"/>
      <c r="K82" s="28"/>
      <c r="L82" s="28"/>
      <c r="M82" s="28"/>
      <c r="N82" s="29"/>
      <c r="O82" s="19" t="s">
        <v>98</v>
      </c>
      <c r="P82" s="19" t="s">
        <v>98</v>
      </c>
      <c r="Q82" s="29"/>
      <c r="R82" s="29"/>
      <c r="S82" s="29"/>
      <c r="T82" s="29"/>
      <c r="U82" s="28"/>
      <c r="V82" s="29"/>
    </row>
    <row r="83">
      <c r="A83" s="22">
        <v>3443.0</v>
      </c>
      <c r="B83" s="28"/>
      <c r="C83" s="23" t="s">
        <v>94</v>
      </c>
      <c r="D83" s="24" t="s">
        <v>74</v>
      </c>
      <c r="E83" s="24" t="s">
        <v>15</v>
      </c>
      <c r="F83" s="25" t="str">
        <f t="shared" si="1"/>
        <v>3443  Saviers Rd</v>
      </c>
      <c r="G83" s="26" t="str">
        <f t="shared" si="2"/>
        <v>http://maps.google.com/?q=3443  Saviers Rd, Oxnard CA</v>
      </c>
      <c r="H83" s="27" t="str">
        <f t="shared" si="3"/>
        <v>3443  Saviers Rd</v>
      </c>
      <c r="I83" s="28"/>
      <c r="J83" s="28"/>
      <c r="K83" s="28"/>
      <c r="L83" s="28"/>
      <c r="M83" s="28"/>
      <c r="N83" s="29"/>
      <c r="O83" s="29"/>
      <c r="P83" s="29"/>
      <c r="Q83" s="29"/>
      <c r="R83" s="29"/>
      <c r="S83" s="29"/>
      <c r="T83" s="29"/>
      <c r="U83" s="20" t="s">
        <v>72</v>
      </c>
      <c r="V83" s="29"/>
    </row>
    <row r="84">
      <c r="A84" s="22">
        <v>3501.0</v>
      </c>
      <c r="B84" s="28"/>
      <c r="C84" s="23" t="s">
        <v>94</v>
      </c>
      <c r="D84" s="24" t="s">
        <v>74</v>
      </c>
      <c r="E84" s="24" t="s">
        <v>15</v>
      </c>
      <c r="F84" s="25" t="str">
        <f t="shared" si="1"/>
        <v>3501  Saviers Rd</v>
      </c>
      <c r="G84" s="26" t="str">
        <f t="shared" si="2"/>
        <v>http://maps.google.com/?q=3501  Saviers Rd, Oxnard CA</v>
      </c>
      <c r="H84" s="27" t="str">
        <f t="shared" si="3"/>
        <v>3501  Saviers Rd</v>
      </c>
      <c r="I84" s="28"/>
      <c r="J84" s="28"/>
      <c r="K84" s="28"/>
      <c r="L84" s="28"/>
      <c r="M84" s="28"/>
      <c r="N84" s="29"/>
      <c r="O84" s="29"/>
      <c r="P84" s="29"/>
      <c r="Q84" s="29"/>
      <c r="R84" s="19" t="s">
        <v>99</v>
      </c>
      <c r="S84" s="19" t="s">
        <v>99</v>
      </c>
      <c r="T84" s="19" t="s">
        <v>99</v>
      </c>
      <c r="U84" s="28"/>
      <c r="V84" s="29"/>
    </row>
    <row r="85">
      <c r="A85" s="22">
        <v>650.0</v>
      </c>
      <c r="B85" s="28"/>
      <c r="C85" s="23" t="s">
        <v>100</v>
      </c>
      <c r="D85" s="24" t="s">
        <v>74</v>
      </c>
      <c r="E85" s="24" t="s">
        <v>15</v>
      </c>
      <c r="F85" s="25" t="str">
        <f t="shared" si="1"/>
        <v>650  Town Center Dr</v>
      </c>
      <c r="G85" s="26" t="str">
        <f t="shared" si="2"/>
        <v>http://maps.google.com/?q=650  Town Center Dr, Oxnard CA</v>
      </c>
      <c r="H85" s="27" t="str">
        <f t="shared" si="3"/>
        <v>650  Town Center Dr</v>
      </c>
      <c r="I85" s="28"/>
      <c r="J85" s="28"/>
      <c r="K85" s="28"/>
      <c r="L85" s="28"/>
      <c r="M85" s="28"/>
      <c r="N85" s="29"/>
      <c r="O85" s="29"/>
      <c r="P85" s="29"/>
      <c r="Q85" s="29"/>
      <c r="R85" s="29"/>
      <c r="S85" s="29"/>
      <c r="T85" s="29"/>
      <c r="U85" s="20" t="s">
        <v>101</v>
      </c>
      <c r="V85" s="29"/>
    </row>
    <row r="86">
      <c r="A86" s="22">
        <v>872.0</v>
      </c>
      <c r="B86" s="20" t="s">
        <v>12</v>
      </c>
      <c r="C86" s="23" t="s">
        <v>102</v>
      </c>
      <c r="D86" s="24" t="s">
        <v>74</v>
      </c>
      <c r="E86" s="24" t="s">
        <v>15</v>
      </c>
      <c r="F86" s="25" t="str">
        <f t="shared" si="1"/>
        <v>872 N Ventura Rd</v>
      </c>
      <c r="G86" s="26" t="str">
        <f t="shared" si="2"/>
        <v>http://maps.google.com/?q=872 N Ventura Rd, Oxnard CA</v>
      </c>
      <c r="H86" s="27" t="str">
        <f t="shared" si="3"/>
        <v>872 N Ventura Rd</v>
      </c>
      <c r="I86" s="28"/>
      <c r="J86" s="28"/>
      <c r="K86" s="28"/>
      <c r="L86" s="28"/>
      <c r="M86" s="28"/>
      <c r="N86" s="29"/>
      <c r="O86" s="29"/>
      <c r="P86" s="19" t="s">
        <v>77</v>
      </c>
      <c r="Q86" s="19" t="s">
        <v>77</v>
      </c>
      <c r="R86" s="19" t="s">
        <v>77</v>
      </c>
      <c r="S86" s="19" t="s">
        <v>77</v>
      </c>
      <c r="T86" s="19" t="s">
        <v>103</v>
      </c>
      <c r="U86" s="28"/>
      <c r="V86" s="29"/>
    </row>
    <row r="87">
      <c r="A87" s="22">
        <v>920.0</v>
      </c>
      <c r="B87" s="20" t="s">
        <v>12</v>
      </c>
      <c r="C87" s="23" t="s">
        <v>102</v>
      </c>
      <c r="D87" s="24" t="s">
        <v>74</v>
      </c>
      <c r="E87" s="24" t="s">
        <v>15</v>
      </c>
      <c r="F87" s="25" t="str">
        <f t="shared" si="1"/>
        <v>920 N Ventura Rd</v>
      </c>
      <c r="G87" s="26" t="str">
        <f t="shared" si="2"/>
        <v>http://maps.google.com/?q=920 N Ventura Rd, Oxnard CA</v>
      </c>
      <c r="H87" s="27" t="str">
        <f t="shared" si="3"/>
        <v>920 N Ventura Rd</v>
      </c>
      <c r="I87" s="28"/>
      <c r="J87" s="28"/>
      <c r="K87" s="28"/>
      <c r="L87" s="28"/>
      <c r="M87" s="28"/>
      <c r="N87" s="29"/>
      <c r="O87" s="29"/>
      <c r="P87" s="29"/>
      <c r="Q87" s="19" t="s">
        <v>104</v>
      </c>
      <c r="R87" s="19" t="s">
        <v>104</v>
      </c>
      <c r="S87" s="19" t="s">
        <v>85</v>
      </c>
      <c r="T87" s="19" t="s">
        <v>85</v>
      </c>
      <c r="U87" s="20" t="s">
        <v>66</v>
      </c>
      <c r="V87" s="29"/>
    </row>
    <row r="88">
      <c r="A88" s="22">
        <v>450.0</v>
      </c>
      <c r="B88" s="20" t="s">
        <v>19</v>
      </c>
      <c r="C88" s="23" t="s">
        <v>102</v>
      </c>
      <c r="D88" s="24" t="s">
        <v>74</v>
      </c>
      <c r="E88" s="24" t="s">
        <v>15</v>
      </c>
      <c r="F88" s="25" t="str">
        <f t="shared" si="1"/>
        <v>450 S Ventura Rd</v>
      </c>
      <c r="G88" s="26" t="str">
        <f t="shared" si="2"/>
        <v>http://maps.google.com/?q=450 S Ventura Rd, Oxnard CA</v>
      </c>
      <c r="H88" s="27" t="str">
        <f t="shared" si="3"/>
        <v>450 S Ventura Rd</v>
      </c>
      <c r="I88" s="28"/>
      <c r="J88" s="28"/>
      <c r="K88" s="28"/>
      <c r="L88" s="28"/>
      <c r="M88" s="28"/>
      <c r="N88" s="29"/>
      <c r="O88" s="29"/>
      <c r="P88" s="29"/>
      <c r="Q88" s="29"/>
      <c r="R88" s="29"/>
      <c r="S88" s="29"/>
      <c r="T88" s="29"/>
      <c r="U88" s="20" t="s">
        <v>29</v>
      </c>
      <c r="V88" s="29"/>
    </row>
    <row r="89">
      <c r="A89" s="22">
        <v>635.0</v>
      </c>
      <c r="B89" s="20" t="s">
        <v>19</v>
      </c>
      <c r="C89" s="23" t="s">
        <v>102</v>
      </c>
      <c r="D89" s="24" t="s">
        <v>74</v>
      </c>
      <c r="E89" s="24" t="s">
        <v>15</v>
      </c>
      <c r="F89" s="25" t="str">
        <f t="shared" si="1"/>
        <v>635 S Ventura Rd</v>
      </c>
      <c r="G89" s="26" t="str">
        <f t="shared" si="2"/>
        <v>http://maps.google.com/?q=635 S Ventura Rd, Oxnard CA</v>
      </c>
      <c r="H89" s="27" t="str">
        <f t="shared" si="3"/>
        <v>635 S Ventura Rd</v>
      </c>
      <c r="I89" s="28"/>
      <c r="J89" s="28"/>
      <c r="K89" s="28"/>
      <c r="L89" s="28"/>
      <c r="M89" s="28"/>
      <c r="N89" s="29"/>
      <c r="O89" s="29"/>
      <c r="P89" s="29"/>
      <c r="Q89" s="29"/>
      <c r="R89" s="19" t="s">
        <v>16</v>
      </c>
      <c r="S89" s="19" t="s">
        <v>16</v>
      </c>
      <c r="T89" s="19" t="s">
        <v>16</v>
      </c>
      <c r="U89" s="20" t="s">
        <v>62</v>
      </c>
      <c r="V89" s="29"/>
    </row>
    <row r="90">
      <c r="A90" s="22">
        <v>1291.0</v>
      </c>
      <c r="B90" s="28"/>
      <c r="C90" s="23" t="s">
        <v>71</v>
      </c>
      <c r="D90" s="24" t="s">
        <v>74</v>
      </c>
      <c r="E90" s="24" t="s">
        <v>15</v>
      </c>
      <c r="F90" s="25" t="str">
        <f t="shared" si="1"/>
        <v>1291  Victoria Av</v>
      </c>
      <c r="G90" s="26" t="str">
        <f t="shared" si="2"/>
        <v>http://maps.google.com/?q=1291  Victoria Av, Oxnard CA</v>
      </c>
      <c r="H90" s="27" t="str">
        <f t="shared" si="3"/>
        <v>1291  Victoria Av</v>
      </c>
      <c r="I90" s="28"/>
      <c r="J90" s="28"/>
      <c r="K90" s="28"/>
      <c r="L90" s="28"/>
      <c r="M90" s="28"/>
      <c r="N90" s="29"/>
      <c r="O90" s="29"/>
      <c r="P90" s="29"/>
      <c r="Q90" s="29"/>
      <c r="R90" s="29"/>
      <c r="S90" s="29"/>
      <c r="T90" s="29"/>
      <c r="U90" s="20" t="s">
        <v>29</v>
      </c>
      <c r="V90" s="29"/>
    </row>
    <row r="91">
      <c r="A91" s="22">
        <v>2690.0</v>
      </c>
      <c r="B91" s="20" t="s">
        <v>25</v>
      </c>
      <c r="C91" s="23" t="s">
        <v>105</v>
      </c>
      <c r="D91" s="24" t="s">
        <v>74</v>
      </c>
      <c r="E91" s="24" t="s">
        <v>15</v>
      </c>
      <c r="F91" s="25" t="str">
        <f t="shared" si="1"/>
        <v>2690 E Vineyard Av</v>
      </c>
      <c r="G91" s="26" t="str">
        <f t="shared" si="2"/>
        <v>http://maps.google.com/?q=2690 E Vineyard Av, Oxnard CA</v>
      </c>
      <c r="H91" s="27" t="str">
        <f t="shared" si="3"/>
        <v>2690 E Vineyard Av</v>
      </c>
      <c r="I91" s="28"/>
      <c r="J91" s="28"/>
      <c r="K91" s="28"/>
      <c r="L91" s="28"/>
      <c r="M91" s="28"/>
      <c r="N91" s="29"/>
      <c r="O91" s="29"/>
      <c r="P91" s="29"/>
      <c r="Q91" s="29"/>
      <c r="R91" s="29"/>
      <c r="S91" s="29"/>
      <c r="T91" s="29"/>
      <c r="U91" s="20" t="s">
        <v>79</v>
      </c>
      <c r="V91" s="29"/>
    </row>
    <row r="92">
      <c r="A92" s="22">
        <v>3380.0</v>
      </c>
      <c r="B92" s="20" t="s">
        <v>25</v>
      </c>
      <c r="C92" s="23" t="s">
        <v>105</v>
      </c>
      <c r="D92" s="24" t="s">
        <v>74</v>
      </c>
      <c r="E92" s="24" t="s">
        <v>15</v>
      </c>
      <c r="F92" s="25" t="str">
        <f t="shared" si="1"/>
        <v>3380 E Vineyard Av</v>
      </c>
      <c r="G92" s="26" t="str">
        <f t="shared" si="2"/>
        <v>http://maps.google.com/?q=3380 E Vineyard Av, Oxnard CA</v>
      </c>
      <c r="H92" s="27" t="str">
        <f t="shared" si="3"/>
        <v>3380 E Vineyard Av</v>
      </c>
      <c r="I92" s="28"/>
      <c r="J92" s="28"/>
      <c r="K92" s="28"/>
      <c r="L92" s="28"/>
      <c r="M92" s="28"/>
      <c r="N92" s="29"/>
      <c r="O92" s="29"/>
      <c r="P92" s="29"/>
      <c r="Q92" s="19" t="s">
        <v>77</v>
      </c>
      <c r="R92" s="19" t="s">
        <v>77</v>
      </c>
      <c r="S92" s="19" t="s">
        <v>77</v>
      </c>
      <c r="T92" s="19" t="s">
        <v>103</v>
      </c>
      <c r="U92" s="28"/>
      <c r="V92" s="29"/>
    </row>
    <row r="93">
      <c r="A93" s="10">
        <v>317.0</v>
      </c>
      <c r="B93" s="20"/>
      <c r="C93" s="11" t="s">
        <v>106</v>
      </c>
      <c r="D93" s="12" t="s">
        <v>107</v>
      </c>
      <c r="E93" s="12" t="s">
        <v>15</v>
      </c>
      <c r="F93" s="13" t="str">
        <f t="shared" si="1"/>
        <v>317  Central Av</v>
      </c>
      <c r="G93" s="14" t="str">
        <f t="shared" si="2"/>
        <v>http://maps.google.com/?q=317  Central Av, Fillmore CA</v>
      </c>
      <c r="H93" s="15" t="str">
        <f t="shared" si="3"/>
        <v>317  Central Av</v>
      </c>
      <c r="I93" s="16"/>
      <c r="J93" s="18" t="s">
        <v>18</v>
      </c>
      <c r="K93" s="18" t="s">
        <v>18</v>
      </c>
      <c r="L93" s="18" t="s">
        <v>18</v>
      </c>
      <c r="M93" s="16"/>
      <c r="N93" s="17"/>
      <c r="O93" s="17"/>
      <c r="P93" s="17"/>
      <c r="Q93" s="17"/>
      <c r="R93" s="17"/>
      <c r="S93" s="17"/>
      <c r="T93" s="17"/>
      <c r="U93" s="17"/>
      <c r="V93" s="19"/>
    </row>
    <row r="94">
      <c r="A94" s="10">
        <v>349.0</v>
      </c>
      <c r="B94" s="20"/>
      <c r="C94" s="11" t="s">
        <v>106</v>
      </c>
      <c r="D94" s="12" t="s">
        <v>107</v>
      </c>
      <c r="E94" s="12" t="s">
        <v>15</v>
      </c>
      <c r="F94" s="13" t="str">
        <f t="shared" si="1"/>
        <v>349  Central Av</v>
      </c>
      <c r="G94" s="14" t="str">
        <f t="shared" si="2"/>
        <v>http://maps.google.com/?q=349  Central Av, Fillmore CA</v>
      </c>
      <c r="H94" s="15" t="str">
        <f t="shared" si="3"/>
        <v>349  Central Av</v>
      </c>
      <c r="I94" s="16"/>
      <c r="J94" s="16"/>
      <c r="K94" s="16"/>
      <c r="L94" s="18" t="s">
        <v>37</v>
      </c>
      <c r="M94" s="16"/>
      <c r="N94" s="17"/>
      <c r="O94" s="17"/>
      <c r="P94" s="17"/>
      <c r="Q94" s="17"/>
      <c r="R94" s="17"/>
      <c r="S94" s="17"/>
      <c r="T94" s="17"/>
      <c r="U94" s="17"/>
      <c r="V94" s="19"/>
    </row>
    <row r="95">
      <c r="A95" s="10">
        <v>351.0</v>
      </c>
      <c r="B95" s="20"/>
      <c r="C95" s="11" t="s">
        <v>106</v>
      </c>
      <c r="D95" s="12" t="s">
        <v>107</v>
      </c>
      <c r="E95" s="12" t="s">
        <v>15</v>
      </c>
      <c r="F95" s="13" t="str">
        <f t="shared" si="1"/>
        <v>351  Central Av</v>
      </c>
      <c r="G95" s="14" t="str">
        <f t="shared" si="2"/>
        <v>http://maps.google.com/?q=351  Central Av, Fillmore CA</v>
      </c>
      <c r="H95" s="15" t="str">
        <f t="shared" si="3"/>
        <v>351  Central Av</v>
      </c>
      <c r="I95" s="16"/>
      <c r="J95" s="18" t="s">
        <v>31</v>
      </c>
      <c r="K95" s="16"/>
      <c r="L95" s="16"/>
      <c r="M95" s="16"/>
      <c r="N95" s="17"/>
      <c r="O95" s="17"/>
      <c r="P95" s="17"/>
      <c r="Q95" s="17"/>
      <c r="R95" s="17"/>
      <c r="S95" s="17"/>
      <c r="T95" s="17"/>
      <c r="U95" s="17"/>
      <c r="V95" s="19"/>
    </row>
    <row r="96">
      <c r="A96" s="10">
        <v>400.0</v>
      </c>
      <c r="B96" s="20"/>
      <c r="C96" s="11" t="s">
        <v>106</v>
      </c>
      <c r="D96" s="12" t="s">
        <v>107</v>
      </c>
      <c r="E96" s="12" t="s">
        <v>15</v>
      </c>
      <c r="F96" s="13" t="str">
        <f t="shared" si="1"/>
        <v>400  Central Av</v>
      </c>
      <c r="G96" s="14" t="str">
        <f t="shared" si="2"/>
        <v>http://maps.google.com/?q=400  Central Av, Fillmore CA</v>
      </c>
      <c r="H96" s="15" t="str">
        <f t="shared" si="3"/>
        <v>400  Central Av</v>
      </c>
      <c r="I96" s="16"/>
      <c r="J96" s="16"/>
      <c r="K96" s="16"/>
      <c r="L96" s="16"/>
      <c r="M96" s="16"/>
      <c r="N96" s="18" t="s">
        <v>108</v>
      </c>
      <c r="O96" s="17"/>
      <c r="P96" s="17"/>
      <c r="Q96" s="17"/>
      <c r="R96" s="17"/>
      <c r="S96" s="17"/>
      <c r="T96" s="17"/>
      <c r="U96" s="17"/>
      <c r="V96" s="19"/>
    </row>
    <row r="97">
      <c r="A97" s="10">
        <v>411.0</v>
      </c>
      <c r="B97" s="20"/>
      <c r="C97" s="11" t="s">
        <v>106</v>
      </c>
      <c r="D97" s="12" t="s">
        <v>107</v>
      </c>
      <c r="E97" s="12" t="s">
        <v>15</v>
      </c>
      <c r="F97" s="13" t="str">
        <f t="shared" si="1"/>
        <v>411  Central Av</v>
      </c>
      <c r="G97" s="14" t="str">
        <f t="shared" si="2"/>
        <v>http://maps.google.com/?q=411  Central Av, Fillmore CA</v>
      </c>
      <c r="H97" s="15" t="str">
        <f t="shared" si="3"/>
        <v>411  Central Av</v>
      </c>
      <c r="I97" s="16"/>
      <c r="J97" s="16"/>
      <c r="K97" s="16"/>
      <c r="L97" s="16"/>
      <c r="M97" s="18" t="s">
        <v>18</v>
      </c>
      <c r="N97" s="18" t="s">
        <v>18</v>
      </c>
      <c r="O97" s="18" t="s">
        <v>18</v>
      </c>
      <c r="P97" s="18" t="s">
        <v>18</v>
      </c>
      <c r="Q97" s="18" t="s">
        <v>18</v>
      </c>
      <c r="R97" s="17"/>
      <c r="S97" s="17"/>
      <c r="T97" s="17"/>
      <c r="U97" s="17"/>
      <c r="V97" s="19"/>
    </row>
    <row r="98">
      <c r="A98" s="31">
        <v>515.0</v>
      </c>
      <c r="B98" s="13"/>
      <c r="C98" s="32" t="s">
        <v>54</v>
      </c>
      <c r="D98" s="12" t="s">
        <v>107</v>
      </c>
      <c r="E98" s="12" t="s">
        <v>15</v>
      </c>
      <c r="F98" s="13" t="str">
        <f t="shared" si="1"/>
        <v>515  Santa Clara St</v>
      </c>
      <c r="G98" s="14" t="str">
        <f t="shared" si="2"/>
        <v>http://maps.google.com/?q=515  Santa Clara St, Fillmore CA</v>
      </c>
      <c r="H98" s="15" t="str">
        <f t="shared" si="3"/>
        <v>515  Santa Clara St</v>
      </c>
      <c r="I98" s="18" t="s">
        <v>31</v>
      </c>
      <c r="J98" s="18" t="s">
        <v>31</v>
      </c>
      <c r="K98" s="16"/>
      <c r="L98" s="16"/>
      <c r="M98" s="16"/>
      <c r="N98" s="17"/>
      <c r="O98" s="17"/>
      <c r="P98" s="17"/>
      <c r="Q98" s="17"/>
      <c r="R98" s="17"/>
      <c r="S98" s="17"/>
      <c r="T98" s="17"/>
      <c r="U98" s="17"/>
      <c r="V98" s="19"/>
    </row>
    <row r="99">
      <c r="A99" s="10">
        <v>725.0</v>
      </c>
      <c r="B99" s="20"/>
      <c r="C99" s="11" t="s">
        <v>109</v>
      </c>
      <c r="D99" s="12" t="s">
        <v>107</v>
      </c>
      <c r="E99" s="12" t="s">
        <v>15</v>
      </c>
      <c r="F99" s="13" t="str">
        <f t="shared" si="1"/>
        <v>725  Ventura St</v>
      </c>
      <c r="G99" s="14" t="str">
        <f t="shared" si="2"/>
        <v>http://maps.google.com/?q=725  Ventura St, Fillmore CA</v>
      </c>
      <c r="H99" s="15" t="str">
        <f t="shared" si="3"/>
        <v>725  Ventura St</v>
      </c>
      <c r="I99" s="16"/>
      <c r="J99" s="16"/>
      <c r="K99" s="16"/>
      <c r="L99" s="16"/>
      <c r="M99" s="16"/>
      <c r="N99" s="17"/>
      <c r="O99" s="17"/>
      <c r="P99" s="17"/>
      <c r="Q99" s="17"/>
      <c r="R99" s="18" t="s">
        <v>18</v>
      </c>
      <c r="S99" s="18" t="s">
        <v>18</v>
      </c>
      <c r="T99" s="18"/>
      <c r="U99" s="18" t="s">
        <v>110</v>
      </c>
      <c r="V99" s="19"/>
    </row>
    <row r="100">
      <c r="A100" s="10">
        <v>1125.0</v>
      </c>
      <c r="B100" s="20"/>
      <c r="C100" s="11" t="s">
        <v>111</v>
      </c>
      <c r="D100" s="12" t="s">
        <v>112</v>
      </c>
      <c r="E100" s="12" t="s">
        <v>15</v>
      </c>
      <c r="F100" s="13" t="str">
        <f t="shared" si="1"/>
        <v>1125  Maricopa Hwy</v>
      </c>
      <c r="G100" s="14" t="str">
        <f t="shared" si="2"/>
        <v>http://maps.google.com/?q=1125  Maricopa Hwy, Ojai CA</v>
      </c>
      <c r="H100" s="15" t="str">
        <f t="shared" si="3"/>
        <v>1125  Maricopa Hwy</v>
      </c>
      <c r="I100" s="16"/>
      <c r="J100" s="16"/>
      <c r="K100" s="16"/>
      <c r="L100" s="16"/>
      <c r="M100" s="16"/>
      <c r="N100" s="17"/>
      <c r="O100" s="17"/>
      <c r="P100" s="17"/>
      <c r="Q100" s="18" t="s">
        <v>18</v>
      </c>
      <c r="R100" s="18" t="s">
        <v>18</v>
      </c>
      <c r="S100" s="18" t="s">
        <v>18</v>
      </c>
      <c r="T100" s="18" t="s">
        <v>18</v>
      </c>
      <c r="U100" s="18" t="s">
        <v>29</v>
      </c>
      <c r="V100" s="19"/>
    </row>
    <row r="101">
      <c r="A101" s="10">
        <v>213.0</v>
      </c>
      <c r="B101" s="10" t="s">
        <v>25</v>
      </c>
      <c r="C101" s="11" t="s">
        <v>113</v>
      </c>
      <c r="D101" s="12" t="s">
        <v>112</v>
      </c>
      <c r="E101" s="12" t="s">
        <v>15</v>
      </c>
      <c r="F101" s="13" t="str">
        <f t="shared" si="1"/>
        <v>213 E Matilija St</v>
      </c>
      <c r="G101" s="14" t="str">
        <f t="shared" si="2"/>
        <v>http://maps.google.com/?q=213 E Matilija St, Ojai CA</v>
      </c>
      <c r="H101" s="15" t="str">
        <f t="shared" si="3"/>
        <v>213 E Matilija St</v>
      </c>
      <c r="I101" s="16"/>
      <c r="J101" s="16"/>
      <c r="K101" s="16"/>
      <c r="L101" s="16"/>
      <c r="M101" s="16"/>
      <c r="N101" s="18" t="s">
        <v>53</v>
      </c>
      <c r="O101" s="17"/>
      <c r="P101" s="17"/>
      <c r="Q101" s="17"/>
      <c r="R101" s="17"/>
      <c r="S101" s="17"/>
      <c r="T101" s="17"/>
      <c r="U101" s="17"/>
      <c r="V101" s="19"/>
    </row>
    <row r="102">
      <c r="A102" s="10">
        <v>208.0</v>
      </c>
      <c r="B102" s="10" t="s">
        <v>25</v>
      </c>
      <c r="C102" s="11" t="s">
        <v>114</v>
      </c>
      <c r="D102" s="12" t="s">
        <v>112</v>
      </c>
      <c r="E102" s="12" t="s">
        <v>15</v>
      </c>
      <c r="F102" s="13" t="str">
        <f t="shared" si="1"/>
        <v>208 E Ojai Av</v>
      </c>
      <c r="G102" s="14" t="str">
        <f t="shared" si="2"/>
        <v>http://maps.google.com/?q=208 E Ojai Av, Ojai CA</v>
      </c>
      <c r="H102" s="15" t="str">
        <f t="shared" si="3"/>
        <v>208 E Ojai Av</v>
      </c>
      <c r="I102" s="16"/>
      <c r="J102" s="18" t="s">
        <v>33</v>
      </c>
      <c r="K102" s="16"/>
      <c r="L102" s="16"/>
      <c r="M102" s="16"/>
      <c r="N102" s="17"/>
      <c r="O102" s="17"/>
      <c r="P102" s="17"/>
      <c r="Q102" s="17"/>
      <c r="R102" s="17"/>
      <c r="S102" s="17"/>
      <c r="T102" s="17"/>
      <c r="U102" s="17"/>
      <c r="V102" s="19"/>
    </row>
    <row r="103">
      <c r="A103" s="10">
        <v>240.0</v>
      </c>
      <c r="B103" s="10" t="s">
        <v>25</v>
      </c>
      <c r="C103" s="11" t="s">
        <v>114</v>
      </c>
      <c r="D103" s="12" t="s">
        <v>112</v>
      </c>
      <c r="E103" s="12" t="s">
        <v>15</v>
      </c>
      <c r="F103" s="13" t="str">
        <f t="shared" si="1"/>
        <v>240 E Ojai Av</v>
      </c>
      <c r="G103" s="14" t="str">
        <f t="shared" si="2"/>
        <v>http://maps.google.com/?q=240 E Ojai Av, Ojai CA</v>
      </c>
      <c r="H103" s="15" t="str">
        <f t="shared" si="3"/>
        <v>240 E Ojai Av</v>
      </c>
      <c r="I103" s="16"/>
      <c r="J103" s="18" t="s">
        <v>31</v>
      </c>
      <c r="K103" s="18" t="s">
        <v>40</v>
      </c>
      <c r="L103" s="16"/>
      <c r="M103" s="16"/>
      <c r="N103" s="17"/>
      <c r="O103" s="17"/>
      <c r="P103" s="17"/>
      <c r="Q103" s="17"/>
      <c r="R103" s="17"/>
      <c r="S103" s="17"/>
      <c r="T103" s="17"/>
      <c r="U103" s="17"/>
      <c r="V103" s="19"/>
    </row>
    <row r="104">
      <c r="A104" s="10">
        <v>802.0</v>
      </c>
      <c r="B104" s="10" t="s">
        <v>25</v>
      </c>
      <c r="C104" s="11" t="s">
        <v>114</v>
      </c>
      <c r="D104" s="12" t="s">
        <v>112</v>
      </c>
      <c r="E104" s="12" t="s">
        <v>15</v>
      </c>
      <c r="F104" s="13" t="str">
        <f t="shared" si="1"/>
        <v>802 E Ojai Av</v>
      </c>
      <c r="G104" s="14" t="str">
        <f t="shared" si="2"/>
        <v>http://maps.google.com/?q=802 E Ojai Av, Ojai CA</v>
      </c>
      <c r="H104" s="15" t="str">
        <f t="shared" si="3"/>
        <v>802 E Ojai Av</v>
      </c>
      <c r="I104" s="16"/>
      <c r="J104" s="16"/>
      <c r="K104" s="16"/>
      <c r="L104" s="16"/>
      <c r="M104" s="16"/>
      <c r="N104" s="17"/>
      <c r="O104" s="18"/>
      <c r="P104" s="18"/>
      <c r="Q104" s="18"/>
      <c r="R104" s="17"/>
      <c r="S104" s="17"/>
      <c r="T104" s="17"/>
      <c r="U104" s="18" t="s">
        <v>115</v>
      </c>
      <c r="V104" s="19"/>
    </row>
    <row r="105">
      <c r="A105" s="10">
        <v>131.0</v>
      </c>
      <c r="B105" s="10" t="s">
        <v>22</v>
      </c>
      <c r="C105" s="11" t="s">
        <v>114</v>
      </c>
      <c r="D105" s="12" t="s">
        <v>112</v>
      </c>
      <c r="E105" s="12" t="s">
        <v>15</v>
      </c>
      <c r="F105" s="13" t="str">
        <f t="shared" si="1"/>
        <v>131 W Ojai Av</v>
      </c>
      <c r="G105" s="14" t="str">
        <f t="shared" si="2"/>
        <v>http://maps.google.com/?q=131 W Ojai Av, Ojai CA</v>
      </c>
      <c r="H105" s="15" t="str">
        <f t="shared" si="3"/>
        <v>131 W Ojai Av</v>
      </c>
      <c r="I105" s="16"/>
      <c r="J105" s="16"/>
      <c r="K105" s="16"/>
      <c r="L105" s="16"/>
      <c r="M105" s="16"/>
      <c r="N105" s="17"/>
      <c r="O105" s="17"/>
      <c r="P105" s="17"/>
      <c r="Q105" s="17"/>
      <c r="R105" s="18" t="s">
        <v>42</v>
      </c>
      <c r="S105" s="18" t="s">
        <v>42</v>
      </c>
      <c r="T105" s="18" t="s">
        <v>42</v>
      </c>
      <c r="U105" s="18" t="s">
        <v>115</v>
      </c>
      <c r="V105" s="19"/>
    </row>
    <row r="106">
      <c r="A106" s="10">
        <v>236.0</v>
      </c>
      <c r="B106" s="10" t="s">
        <v>22</v>
      </c>
      <c r="C106" s="11" t="s">
        <v>114</v>
      </c>
      <c r="D106" s="12" t="s">
        <v>112</v>
      </c>
      <c r="E106" s="12" t="s">
        <v>15</v>
      </c>
      <c r="F106" s="13" t="str">
        <f t="shared" si="1"/>
        <v>236 W Ojai Av</v>
      </c>
      <c r="G106" s="14" t="str">
        <f t="shared" si="2"/>
        <v>http://maps.google.com/?q=236 W Ojai Av, Ojai CA</v>
      </c>
      <c r="H106" s="15" t="str">
        <f t="shared" si="3"/>
        <v>236 W Ojai Av</v>
      </c>
      <c r="I106" s="16"/>
      <c r="J106" s="16"/>
      <c r="K106" s="16"/>
      <c r="L106" s="16"/>
      <c r="M106" s="16"/>
      <c r="N106" s="17"/>
      <c r="O106" s="18" t="s">
        <v>42</v>
      </c>
      <c r="P106" s="18" t="s">
        <v>42</v>
      </c>
      <c r="Q106" s="18" t="s">
        <v>42</v>
      </c>
      <c r="R106" s="17"/>
      <c r="S106" s="17"/>
      <c r="T106" s="17"/>
      <c r="U106" s="17"/>
      <c r="V106" s="19"/>
    </row>
    <row r="107">
      <c r="A107" s="10">
        <v>244.0</v>
      </c>
      <c r="B107" s="10" t="s">
        <v>22</v>
      </c>
      <c r="C107" s="11" t="s">
        <v>114</v>
      </c>
      <c r="D107" s="12" t="s">
        <v>112</v>
      </c>
      <c r="E107" s="12" t="s">
        <v>15</v>
      </c>
      <c r="F107" s="13" t="str">
        <f t="shared" si="1"/>
        <v>244 W Ojai Av</v>
      </c>
      <c r="G107" s="14" t="str">
        <f t="shared" si="2"/>
        <v>http://maps.google.com/?q=244 W Ojai Av, Ojai CA</v>
      </c>
      <c r="H107" s="15" t="str">
        <f t="shared" si="3"/>
        <v>244 W Ojai Av</v>
      </c>
      <c r="I107" s="16"/>
      <c r="J107" s="16"/>
      <c r="K107" s="16"/>
      <c r="L107" s="16"/>
      <c r="M107" s="18" t="s">
        <v>53</v>
      </c>
      <c r="N107" s="17"/>
      <c r="O107" s="17"/>
      <c r="P107" s="17"/>
      <c r="Q107" s="17"/>
      <c r="R107" s="17"/>
      <c r="S107" s="17"/>
      <c r="T107" s="17"/>
      <c r="U107" s="17"/>
      <c r="V107" s="19"/>
    </row>
    <row r="108">
      <c r="A108" s="33">
        <v>162.0</v>
      </c>
      <c r="B108" s="19" t="s">
        <v>12</v>
      </c>
      <c r="C108" s="34" t="s">
        <v>73</v>
      </c>
      <c r="D108" s="35" t="s">
        <v>116</v>
      </c>
      <c r="E108" s="35" t="s">
        <v>15</v>
      </c>
      <c r="F108" s="36" t="str">
        <f t="shared" si="1"/>
        <v>162 N 4th St</v>
      </c>
      <c r="G108" s="26" t="str">
        <f t="shared" si="2"/>
        <v>http://maps.google.com/?q=162 N 4th St, Port Hueneme CA</v>
      </c>
      <c r="H108" s="27" t="str">
        <f t="shared" si="3"/>
        <v>162 N 4th St</v>
      </c>
      <c r="I108" s="29"/>
      <c r="J108" s="29"/>
      <c r="K108" s="29"/>
      <c r="L108" s="29"/>
      <c r="M108" s="29"/>
      <c r="N108" s="29"/>
      <c r="O108" s="29"/>
      <c r="P108" s="19" t="s">
        <v>98</v>
      </c>
      <c r="Q108" s="29"/>
      <c r="R108" s="29"/>
      <c r="S108" s="29"/>
      <c r="T108" s="29"/>
      <c r="U108" s="29"/>
      <c r="V108" s="29"/>
    </row>
    <row r="109">
      <c r="A109" s="33">
        <v>615.0</v>
      </c>
      <c r="B109" s="19" t="s">
        <v>22</v>
      </c>
      <c r="C109" s="34" t="s">
        <v>117</v>
      </c>
      <c r="D109" s="35" t="s">
        <v>116</v>
      </c>
      <c r="E109" s="35" t="s">
        <v>15</v>
      </c>
      <c r="F109" s="36" t="str">
        <f t="shared" si="1"/>
        <v>615 W Channel Islands Blvd</v>
      </c>
      <c r="G109" s="26" t="str">
        <f t="shared" si="2"/>
        <v>http://maps.google.com/?q=615 W Channel Islands Blvd, Port Hueneme CA</v>
      </c>
      <c r="H109" s="27" t="str">
        <f t="shared" si="3"/>
        <v>615 W Channel Islands Blvd</v>
      </c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19" t="s">
        <v>72</v>
      </c>
      <c r="V109" s="29"/>
    </row>
    <row r="110">
      <c r="A110" s="33">
        <v>727.0</v>
      </c>
      <c r="B110" s="19" t="s">
        <v>22</v>
      </c>
      <c r="C110" s="34" t="s">
        <v>117</v>
      </c>
      <c r="D110" s="35" t="s">
        <v>116</v>
      </c>
      <c r="E110" s="35" t="s">
        <v>15</v>
      </c>
      <c r="F110" s="36" t="str">
        <f t="shared" si="1"/>
        <v>727 W Channel Islands Blvd</v>
      </c>
      <c r="G110" s="26" t="str">
        <f t="shared" si="2"/>
        <v>http://maps.google.com/?q=727 W Channel Islands Blvd, Port Hueneme CA</v>
      </c>
      <c r="H110" s="27" t="str">
        <f t="shared" si="3"/>
        <v>727 W Channel Islands Blvd</v>
      </c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19" t="s">
        <v>18</v>
      </c>
      <c r="T110" s="19" t="s">
        <v>18</v>
      </c>
      <c r="U110" s="29"/>
      <c r="V110" s="29"/>
    </row>
    <row r="111">
      <c r="A111" s="33">
        <v>141.0</v>
      </c>
      <c r="B111" s="19" t="s">
        <v>12</v>
      </c>
      <c r="C111" s="34" t="s">
        <v>118</v>
      </c>
      <c r="D111" s="35" t="s">
        <v>116</v>
      </c>
      <c r="E111" s="35" t="s">
        <v>15</v>
      </c>
      <c r="F111" s="36" t="str">
        <f t="shared" si="1"/>
        <v>141 N Pomona St</v>
      </c>
      <c r="G111" s="26" t="str">
        <f t="shared" si="2"/>
        <v>http://maps.google.com/?q=141 N Pomona St, Port Hueneme CA</v>
      </c>
      <c r="H111" s="27" t="str">
        <f t="shared" si="3"/>
        <v>141 N Pomona St</v>
      </c>
      <c r="I111" s="29"/>
      <c r="J111" s="29"/>
      <c r="K111" s="29"/>
      <c r="L111" s="29"/>
      <c r="M111" s="29"/>
      <c r="N111" s="19" t="s">
        <v>53</v>
      </c>
      <c r="O111" s="19" t="s">
        <v>53</v>
      </c>
      <c r="P111" s="29"/>
      <c r="Q111" s="29"/>
      <c r="R111" s="29"/>
      <c r="S111" s="29"/>
      <c r="T111" s="29"/>
      <c r="U111" s="29"/>
      <c r="V111" s="29"/>
    </row>
    <row r="112">
      <c r="A112" s="33">
        <v>2551.0</v>
      </c>
      <c r="B112" s="19" t="s">
        <v>12</v>
      </c>
      <c r="C112" s="34" t="s">
        <v>102</v>
      </c>
      <c r="D112" s="35" t="s">
        <v>116</v>
      </c>
      <c r="E112" s="35" t="s">
        <v>15</v>
      </c>
      <c r="F112" s="36" t="str">
        <f t="shared" si="1"/>
        <v>2551 N Ventura Rd</v>
      </c>
      <c r="G112" s="26" t="str">
        <f t="shared" si="2"/>
        <v>http://maps.google.com/?q=2551 N Ventura Rd, Port Hueneme CA</v>
      </c>
      <c r="H112" s="27" t="str">
        <f t="shared" si="3"/>
        <v>2551 N Ventura Rd</v>
      </c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19" t="s">
        <v>65</v>
      </c>
      <c r="T112" s="19" t="s">
        <v>65</v>
      </c>
      <c r="U112" s="29"/>
      <c r="V112" s="29"/>
    </row>
    <row r="113">
      <c r="A113" s="10">
        <v>119.0</v>
      </c>
      <c r="B113" s="10" t="s">
        <v>12</v>
      </c>
      <c r="C113" s="11" t="s">
        <v>119</v>
      </c>
      <c r="D113" s="12" t="s">
        <v>120</v>
      </c>
      <c r="E113" s="12" t="s">
        <v>15</v>
      </c>
      <c r="F113" s="13" t="str">
        <f t="shared" si="1"/>
        <v>119 N 8th St</v>
      </c>
      <c r="G113" s="14" t="str">
        <f t="shared" si="2"/>
        <v>http://maps.google.com/?q=119 N 8th St, Santa Paula CA</v>
      </c>
      <c r="H113" s="15" t="str">
        <f t="shared" si="3"/>
        <v>119 N 8th St</v>
      </c>
      <c r="I113" s="16"/>
      <c r="J113" s="16"/>
      <c r="K113" s="16"/>
      <c r="L113" s="16"/>
      <c r="M113" s="16"/>
      <c r="N113" s="17"/>
      <c r="O113" s="18" t="s">
        <v>18</v>
      </c>
      <c r="P113" s="18" t="s">
        <v>18</v>
      </c>
      <c r="Q113" s="17"/>
      <c r="R113" s="17"/>
      <c r="S113" s="17"/>
      <c r="T113" s="17"/>
      <c r="U113" s="17"/>
      <c r="V113" s="19"/>
    </row>
    <row r="114">
      <c r="A114" s="10">
        <v>404.0</v>
      </c>
      <c r="B114" s="10" t="s">
        <v>12</v>
      </c>
      <c r="C114" s="11" t="s">
        <v>121</v>
      </c>
      <c r="D114" s="12" t="s">
        <v>120</v>
      </c>
      <c r="E114" s="12" t="s">
        <v>15</v>
      </c>
      <c r="F114" s="13" t="str">
        <f t="shared" si="1"/>
        <v>404 N 13th St</v>
      </c>
      <c r="G114" s="14" t="str">
        <f t="shared" si="2"/>
        <v>http://maps.google.com/?q=404 N 13th St, Santa Paula CA</v>
      </c>
      <c r="H114" s="15" t="str">
        <f t="shared" si="3"/>
        <v>404 N 13th St</v>
      </c>
      <c r="I114" s="16"/>
      <c r="J114" s="18" t="s">
        <v>122</v>
      </c>
      <c r="K114" s="16"/>
      <c r="L114" s="16"/>
      <c r="M114" s="16"/>
      <c r="N114" s="17"/>
      <c r="O114" s="17"/>
      <c r="P114" s="17"/>
      <c r="Q114" s="17"/>
      <c r="R114" s="17"/>
      <c r="S114" s="17"/>
      <c r="T114" s="17"/>
      <c r="U114" s="17"/>
      <c r="V114" s="19"/>
    </row>
    <row r="115">
      <c r="A115" s="10">
        <v>254.0</v>
      </c>
      <c r="B115" s="10" t="s">
        <v>22</v>
      </c>
      <c r="C115" s="11" t="s">
        <v>123</v>
      </c>
      <c r="D115" s="12" t="s">
        <v>120</v>
      </c>
      <c r="E115" s="12" t="s">
        <v>15</v>
      </c>
      <c r="F115" s="13" t="str">
        <f t="shared" si="1"/>
        <v>254 W Harvard Blvd</v>
      </c>
      <c r="G115" s="14" t="str">
        <f t="shared" si="2"/>
        <v>http://maps.google.com/?q=254 W Harvard Blvd, Santa Paula CA</v>
      </c>
      <c r="H115" s="15" t="str">
        <f t="shared" si="3"/>
        <v>254 W Harvard Blvd</v>
      </c>
      <c r="I115" s="16"/>
      <c r="J115" s="16"/>
      <c r="K115" s="16"/>
      <c r="L115" s="16"/>
      <c r="M115" s="16"/>
      <c r="N115" s="17"/>
      <c r="O115" s="17"/>
      <c r="P115" s="17"/>
      <c r="Q115" s="17"/>
      <c r="R115" s="18" t="s">
        <v>43</v>
      </c>
      <c r="S115" s="18" t="s">
        <v>43</v>
      </c>
      <c r="T115" s="18" t="s">
        <v>124</v>
      </c>
      <c r="U115" s="17"/>
      <c r="V115" s="19"/>
    </row>
    <row r="116">
      <c r="A116" s="10">
        <v>280.0</v>
      </c>
      <c r="B116" s="10"/>
      <c r="C116" s="11" t="s">
        <v>123</v>
      </c>
      <c r="D116" s="12" t="s">
        <v>120</v>
      </c>
      <c r="E116" s="12" t="s">
        <v>15</v>
      </c>
      <c r="F116" s="13" t="str">
        <f t="shared" si="1"/>
        <v>280  Harvard Blvd</v>
      </c>
      <c r="G116" s="14" t="str">
        <f t="shared" si="2"/>
        <v>http://maps.google.com/?q=280  Harvard Blvd, Santa Paula CA</v>
      </c>
      <c r="H116" s="15" t="str">
        <f t="shared" si="3"/>
        <v>280  Harvard Blvd</v>
      </c>
      <c r="I116" s="16"/>
      <c r="J116" s="16"/>
      <c r="K116" s="16"/>
      <c r="L116" s="16"/>
      <c r="M116" s="16"/>
      <c r="N116" s="17"/>
      <c r="O116" s="17"/>
      <c r="P116" s="17"/>
      <c r="Q116" s="17"/>
      <c r="R116" s="17"/>
      <c r="S116" s="18" t="s">
        <v>65</v>
      </c>
      <c r="T116" s="18" t="s">
        <v>125</v>
      </c>
      <c r="U116" s="18" t="s">
        <v>126</v>
      </c>
      <c r="V116" s="19"/>
    </row>
    <row r="117">
      <c r="A117" s="10">
        <v>428.0</v>
      </c>
      <c r="B117" s="20"/>
      <c r="C117" s="11" t="s">
        <v>123</v>
      </c>
      <c r="D117" s="12" t="s">
        <v>120</v>
      </c>
      <c r="E117" s="12" t="s">
        <v>15</v>
      </c>
      <c r="F117" s="13" t="str">
        <f t="shared" si="1"/>
        <v>428  Harvard Blvd</v>
      </c>
      <c r="G117" s="14" t="str">
        <f t="shared" si="2"/>
        <v>http://maps.google.com/?q=428  Harvard Blvd, Santa Paula CA</v>
      </c>
      <c r="H117" s="15" t="str">
        <f t="shared" si="3"/>
        <v>428  Harvard Blvd</v>
      </c>
      <c r="I117" s="18" t="s">
        <v>88</v>
      </c>
      <c r="J117" s="16"/>
      <c r="K117" s="16"/>
      <c r="L117" s="16"/>
      <c r="M117" s="16"/>
      <c r="N117" s="17"/>
      <c r="O117" s="17"/>
      <c r="P117" s="17"/>
      <c r="Q117" s="17"/>
      <c r="R117" s="17"/>
      <c r="S117" s="17"/>
      <c r="T117" s="17"/>
      <c r="U117" s="17"/>
      <c r="V117" s="19"/>
    </row>
    <row r="118">
      <c r="A118" s="10">
        <v>1123.0</v>
      </c>
      <c r="B118" s="20"/>
      <c r="C118" s="11" t="s">
        <v>123</v>
      </c>
      <c r="D118" s="12" t="s">
        <v>120</v>
      </c>
      <c r="E118" s="12" t="s">
        <v>15</v>
      </c>
      <c r="F118" s="13" t="str">
        <f t="shared" si="1"/>
        <v>1123  Harvard Blvd</v>
      </c>
      <c r="G118" s="14" t="str">
        <f t="shared" si="2"/>
        <v>http://maps.google.com/?q=1123  Harvard Blvd, Santa Paula CA</v>
      </c>
      <c r="H118" s="15" t="str">
        <f t="shared" si="3"/>
        <v>1123  Harvard Blvd</v>
      </c>
      <c r="I118" s="16"/>
      <c r="J118" s="18" t="s">
        <v>122</v>
      </c>
      <c r="K118" s="18" t="s">
        <v>122</v>
      </c>
      <c r="L118" s="16"/>
      <c r="M118" s="16"/>
      <c r="N118" s="17"/>
      <c r="O118" s="17"/>
      <c r="P118" s="17"/>
      <c r="Q118" s="17"/>
      <c r="R118" s="17"/>
      <c r="S118" s="17"/>
      <c r="T118" s="17"/>
      <c r="U118" s="17"/>
      <c r="V118" s="19"/>
    </row>
    <row r="119">
      <c r="A119" s="10">
        <v>800.0</v>
      </c>
      <c r="B119" s="10" t="s">
        <v>25</v>
      </c>
      <c r="C119" s="11" t="s">
        <v>30</v>
      </c>
      <c r="D119" s="12" t="s">
        <v>120</v>
      </c>
      <c r="E119" s="12" t="s">
        <v>15</v>
      </c>
      <c r="F119" s="13" t="str">
        <f t="shared" si="1"/>
        <v>800 E Main St</v>
      </c>
      <c r="G119" s="14" t="str">
        <f t="shared" si="2"/>
        <v>http://maps.google.com/?q=800 E Main St, Santa Paula CA</v>
      </c>
      <c r="H119" s="15" t="str">
        <f t="shared" si="3"/>
        <v>800 E Main St</v>
      </c>
      <c r="I119" s="16"/>
      <c r="J119" s="18" t="s">
        <v>31</v>
      </c>
      <c r="K119" s="18" t="s">
        <v>40</v>
      </c>
      <c r="L119" s="16"/>
      <c r="M119" s="16"/>
      <c r="N119" s="17"/>
      <c r="O119" s="17"/>
      <c r="P119" s="17"/>
      <c r="Q119" s="17"/>
      <c r="R119" s="17"/>
      <c r="S119" s="17"/>
      <c r="T119" s="17"/>
      <c r="U119" s="17"/>
      <c r="V119" s="19"/>
    </row>
    <row r="120">
      <c r="A120" s="10">
        <v>915.0</v>
      </c>
      <c r="B120" s="10" t="s">
        <v>25</v>
      </c>
      <c r="C120" s="11" t="s">
        <v>30</v>
      </c>
      <c r="D120" s="12" t="s">
        <v>120</v>
      </c>
      <c r="E120" s="12" t="s">
        <v>15</v>
      </c>
      <c r="F120" s="13" t="str">
        <f t="shared" si="1"/>
        <v>915 E Main St</v>
      </c>
      <c r="G120" s="14" t="str">
        <f t="shared" si="2"/>
        <v>http://maps.google.com/?q=915 E Main St, Santa Paula CA</v>
      </c>
      <c r="H120" s="15" t="str">
        <f t="shared" si="3"/>
        <v>915 E Main St</v>
      </c>
      <c r="I120" s="16"/>
      <c r="J120" s="16"/>
      <c r="K120" s="18" t="s">
        <v>127</v>
      </c>
      <c r="L120" s="18" t="s">
        <v>18</v>
      </c>
      <c r="M120" s="18" t="s">
        <v>18</v>
      </c>
      <c r="N120" s="18" t="s">
        <v>18</v>
      </c>
      <c r="O120" s="17"/>
      <c r="P120" s="17"/>
      <c r="Q120" s="17"/>
      <c r="R120" s="17"/>
      <c r="S120" s="17"/>
      <c r="T120" s="17"/>
      <c r="U120" s="17"/>
      <c r="V120" s="10" t="s">
        <v>128</v>
      </c>
    </row>
    <row r="121">
      <c r="A121" s="10">
        <v>926.0</v>
      </c>
      <c r="B121" s="10" t="s">
        <v>25</v>
      </c>
      <c r="C121" s="11" t="s">
        <v>30</v>
      </c>
      <c r="D121" s="12" t="s">
        <v>120</v>
      </c>
      <c r="E121" s="12" t="s">
        <v>15</v>
      </c>
      <c r="F121" s="13" t="str">
        <f t="shared" si="1"/>
        <v>926 E Main St</v>
      </c>
      <c r="G121" s="14" t="str">
        <f t="shared" si="2"/>
        <v>http://maps.google.com/?q=926 E Main St, Santa Paula CA</v>
      </c>
      <c r="H121" s="15" t="str">
        <f t="shared" si="3"/>
        <v>926 E Main St</v>
      </c>
      <c r="I121" s="16"/>
      <c r="J121" s="16"/>
      <c r="K121" s="18" t="s">
        <v>37</v>
      </c>
      <c r="L121" s="16"/>
      <c r="M121" s="16"/>
      <c r="N121" s="17"/>
      <c r="O121" s="17"/>
      <c r="P121" s="17"/>
      <c r="Q121" s="17"/>
      <c r="R121" s="17"/>
      <c r="S121" s="17"/>
      <c r="T121" s="17"/>
      <c r="U121" s="17"/>
      <c r="V121" s="19"/>
    </row>
    <row r="122">
      <c r="A122" s="10">
        <v>940.0</v>
      </c>
      <c r="B122" s="10" t="s">
        <v>25</v>
      </c>
      <c r="C122" s="11" t="s">
        <v>30</v>
      </c>
      <c r="D122" s="12" t="s">
        <v>120</v>
      </c>
      <c r="E122" s="12" t="s">
        <v>15</v>
      </c>
      <c r="F122" s="13" t="str">
        <f t="shared" si="1"/>
        <v>940 E Main St</v>
      </c>
      <c r="G122" s="14" t="str">
        <f t="shared" si="2"/>
        <v>http://maps.google.com/?q=940 E Main St, Santa Paula CA</v>
      </c>
      <c r="H122" s="15" t="str">
        <f t="shared" si="3"/>
        <v>940 E Main St</v>
      </c>
      <c r="I122" s="16"/>
      <c r="J122" s="18" t="s">
        <v>18</v>
      </c>
      <c r="K122" s="16"/>
      <c r="L122" s="16"/>
      <c r="M122" s="16"/>
      <c r="N122" s="17"/>
      <c r="O122" s="17"/>
      <c r="P122" s="17"/>
      <c r="Q122" s="17"/>
      <c r="R122" s="17"/>
      <c r="S122" s="17"/>
      <c r="T122" s="17"/>
      <c r="U122" s="17"/>
      <c r="V122" s="19"/>
    </row>
    <row r="123">
      <c r="A123" s="10">
        <v>958.0</v>
      </c>
      <c r="B123" s="10" t="s">
        <v>25</v>
      </c>
      <c r="C123" s="11" t="s">
        <v>30</v>
      </c>
      <c r="D123" s="12" t="s">
        <v>120</v>
      </c>
      <c r="E123" s="12" t="s">
        <v>15</v>
      </c>
      <c r="F123" s="13" t="str">
        <f t="shared" si="1"/>
        <v>958 E Main St</v>
      </c>
      <c r="G123" s="14" t="str">
        <f t="shared" si="2"/>
        <v>http://maps.google.com/?q=958 E Main St, Santa Paula CA</v>
      </c>
      <c r="H123" s="15" t="str">
        <f t="shared" si="3"/>
        <v>958 E Main St</v>
      </c>
      <c r="I123" s="16"/>
      <c r="J123" s="18" t="s">
        <v>33</v>
      </c>
      <c r="K123" s="16"/>
      <c r="L123" s="16"/>
      <c r="M123" s="16"/>
      <c r="N123" s="17"/>
      <c r="O123" s="17"/>
      <c r="P123" s="17"/>
      <c r="Q123" s="17"/>
      <c r="R123" s="17"/>
      <c r="S123" s="17"/>
      <c r="T123" s="17"/>
      <c r="U123" s="17"/>
      <c r="V123" s="19"/>
    </row>
    <row r="124">
      <c r="A124" s="10">
        <v>969.0</v>
      </c>
      <c r="B124" s="10" t="s">
        <v>25</v>
      </c>
      <c r="C124" s="11" t="s">
        <v>30</v>
      </c>
      <c r="D124" s="12" t="s">
        <v>120</v>
      </c>
      <c r="E124" s="12" t="s">
        <v>15</v>
      </c>
      <c r="F124" s="13" t="str">
        <f t="shared" si="1"/>
        <v>969 E Main St</v>
      </c>
      <c r="G124" s="14" t="str">
        <f t="shared" si="2"/>
        <v>http://maps.google.com/?q=969 E Main St, Santa Paula CA</v>
      </c>
      <c r="H124" s="15" t="str">
        <f t="shared" si="3"/>
        <v>969 E Main St</v>
      </c>
      <c r="I124" s="18" t="s">
        <v>88</v>
      </c>
      <c r="J124" s="16"/>
      <c r="K124" s="16"/>
      <c r="L124" s="16"/>
      <c r="M124" s="16"/>
      <c r="N124" s="17"/>
      <c r="O124" s="17"/>
      <c r="P124" s="17"/>
      <c r="Q124" s="17"/>
      <c r="R124" s="17"/>
      <c r="S124" s="17"/>
      <c r="T124" s="17"/>
      <c r="U124" s="17"/>
      <c r="V124" s="19"/>
    </row>
    <row r="125">
      <c r="A125" s="10">
        <v>979.0</v>
      </c>
      <c r="B125" s="10" t="s">
        <v>25</v>
      </c>
      <c r="C125" s="11" t="s">
        <v>30</v>
      </c>
      <c r="D125" s="12" t="s">
        <v>120</v>
      </c>
      <c r="E125" s="12" t="s">
        <v>15</v>
      </c>
      <c r="F125" s="13" t="str">
        <f t="shared" si="1"/>
        <v>979 E Main St</v>
      </c>
      <c r="G125" s="14" t="str">
        <f t="shared" si="2"/>
        <v>http://maps.google.com/?q=979 E Main St, Santa Paula CA</v>
      </c>
      <c r="H125" s="15" t="str">
        <f t="shared" si="3"/>
        <v>979 E Main St</v>
      </c>
      <c r="I125" s="16"/>
      <c r="J125" s="18" t="s">
        <v>31</v>
      </c>
      <c r="K125" s="16"/>
      <c r="L125" s="16"/>
      <c r="M125" s="16"/>
      <c r="N125" s="17"/>
      <c r="O125" s="17"/>
      <c r="P125" s="17"/>
      <c r="Q125" s="17"/>
      <c r="R125" s="17"/>
      <c r="S125" s="17"/>
      <c r="T125" s="17"/>
      <c r="U125" s="17"/>
      <c r="V125" s="19"/>
    </row>
    <row r="126">
      <c r="A126" s="31">
        <v>985.0</v>
      </c>
      <c r="B126" s="32" t="s">
        <v>25</v>
      </c>
      <c r="C126" s="32" t="s">
        <v>30</v>
      </c>
      <c r="D126" s="12" t="s">
        <v>120</v>
      </c>
      <c r="E126" s="12" t="s">
        <v>15</v>
      </c>
      <c r="F126" s="13" t="str">
        <f t="shared" si="1"/>
        <v>985 E Main St</v>
      </c>
      <c r="G126" s="14" t="str">
        <f t="shared" si="2"/>
        <v>http://maps.google.com/?q=985 E Main St, Santa Paula CA</v>
      </c>
      <c r="H126" s="15" t="str">
        <f t="shared" si="3"/>
        <v>985 E Main St</v>
      </c>
      <c r="I126" s="18" t="s">
        <v>31</v>
      </c>
      <c r="J126" s="16"/>
      <c r="K126" s="16"/>
      <c r="L126" s="16"/>
      <c r="M126" s="16"/>
      <c r="N126" s="17"/>
      <c r="O126" s="17"/>
      <c r="P126" s="17"/>
      <c r="Q126" s="17"/>
      <c r="R126" s="17"/>
      <c r="S126" s="17"/>
      <c r="T126" s="17"/>
      <c r="U126" s="17"/>
      <c r="V126" s="19"/>
    </row>
    <row r="127">
      <c r="A127" s="10">
        <v>570.0</v>
      </c>
      <c r="B127" s="10" t="s">
        <v>22</v>
      </c>
      <c r="C127" s="11" t="s">
        <v>30</v>
      </c>
      <c r="D127" s="12" t="s">
        <v>120</v>
      </c>
      <c r="E127" s="12" t="s">
        <v>15</v>
      </c>
      <c r="F127" s="13" t="str">
        <f t="shared" si="1"/>
        <v>570 W Main St</v>
      </c>
      <c r="G127" s="14" t="str">
        <f t="shared" si="2"/>
        <v>http://maps.google.com/?q=570 W Main St, Santa Paula CA</v>
      </c>
      <c r="H127" s="15" t="str">
        <f t="shared" si="3"/>
        <v>570 W Main St</v>
      </c>
      <c r="I127" s="16"/>
      <c r="J127" s="16"/>
      <c r="K127" s="16"/>
      <c r="L127" s="16"/>
      <c r="M127" s="18"/>
      <c r="N127" s="18"/>
      <c r="O127" s="18"/>
      <c r="P127" s="18"/>
      <c r="Q127" s="18" t="s">
        <v>18</v>
      </c>
      <c r="R127" s="18" t="s">
        <v>18</v>
      </c>
      <c r="S127" s="18" t="s">
        <v>18</v>
      </c>
      <c r="T127" s="18" t="s">
        <v>18</v>
      </c>
      <c r="U127" s="18" t="s">
        <v>29</v>
      </c>
      <c r="V127" s="10" t="s">
        <v>129</v>
      </c>
    </row>
  </sheetData>
  <drawing r:id="rId1"/>
</worksheet>
</file>