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dWQUOwuek+Bpygk2m8xTcdwsj/Jl5H0YZnwf0ge3mfY="/>
    </ext>
  </extLst>
</workbook>
</file>

<file path=xl/sharedStrings.xml><?xml version="1.0" encoding="utf-8"?>
<sst xmlns="http://schemas.openxmlformats.org/spreadsheetml/2006/main" count="50" uniqueCount="42">
  <si>
    <t>Company:</t>
  </si>
  <si>
    <t>Distribution Gate LLC</t>
  </si>
  <si>
    <t>Address:</t>
  </si>
  <si>
    <t>Texas , USA</t>
  </si>
  <si>
    <t>Country:</t>
  </si>
  <si>
    <t>USA</t>
  </si>
  <si>
    <t>Phone number:</t>
  </si>
  <si>
    <t>+1 (862) 329-2113</t>
  </si>
  <si>
    <t>Email:</t>
  </si>
  <si>
    <r>
      <rPr>
        <rFont val="Calibri, sans-serif"/>
        <color rgb="FF1155CC"/>
        <sz val="12.0"/>
        <u/>
      </rPr>
      <t>info@distributiongate.com</t>
    </r>
  </si>
  <si>
    <t>Conditions:</t>
  </si>
  <si>
    <t>Lead time: 6-8 weeks.Orders are placed 1/month.</t>
  </si>
  <si>
    <r>
      <rPr>
        <rFont val="Calibri"/>
        <b/>
        <color theme="1"/>
        <sz val="11.0"/>
      </rPr>
      <t>Incoterm</t>
    </r>
    <r>
      <rPr>
        <rFont val="Calibri"/>
        <b val="0"/>
        <color theme="1"/>
        <sz val="11.0"/>
      </rPr>
      <t>: EXW Spain</t>
    </r>
  </si>
  <si>
    <r>
      <rPr>
        <rFont val="Calibri"/>
        <b/>
        <color theme="1"/>
        <sz val="11.0"/>
      </rPr>
      <t>POSSIBLE QTY:</t>
    </r>
    <r>
      <rPr>
        <rFont val="Calibri"/>
        <b val="0"/>
        <color rgb="FF000000"/>
        <sz val="11.0"/>
      </rPr>
      <t xml:space="preserve"> </t>
    </r>
    <r>
      <rPr>
        <rFont val="Calibri"/>
        <b/>
        <color rgb="FF000000"/>
        <sz val="11.0"/>
      </rPr>
      <t>Orders accepted only in original box qty</t>
    </r>
  </si>
  <si>
    <t>Maximum Order Quantity: up to 200 pcs/SKU</t>
  </si>
  <si>
    <t xml:space="preserve">All products are EU clean and fresh. </t>
  </si>
  <si>
    <t>SKU</t>
  </si>
  <si>
    <t>Barcode</t>
  </si>
  <si>
    <t xml:space="preserve">  Item Name</t>
  </si>
  <si>
    <t>Size</t>
  </si>
  <si>
    <t>MSRP</t>
  </si>
  <si>
    <t>Salon Price</t>
  </si>
  <si>
    <t>MSRP Discount</t>
  </si>
  <si>
    <t>Wholesale Price</t>
  </si>
  <si>
    <t>Units</t>
  </si>
  <si>
    <t>Case Quantity</t>
  </si>
  <si>
    <t>Order</t>
  </si>
  <si>
    <t>per case</t>
  </si>
  <si>
    <t>Value</t>
  </si>
  <si>
    <t>Caviar Jelly Makeup Remover</t>
  </si>
  <si>
    <t>3 x 3 x 3</t>
  </si>
  <si>
    <t>N/A</t>
  </si>
  <si>
    <t>Whipped Coconut Makeup Remover</t>
  </si>
  <si>
    <t>2.75 x 2.75 x 3</t>
  </si>
  <si>
    <t>Strip Reusable Cleansing Wipes Black/White</t>
  </si>
  <si>
    <t>7 x 5 x 2</t>
  </si>
  <si>
    <t>Strip Reusable Cleansing Wipes Bue/Pink</t>
  </si>
  <si>
    <t>Strip Premium Cotton Cleansing Wipes (Disposable)</t>
  </si>
  <si>
    <t>6.25 x 3.5 x 4</t>
  </si>
  <si>
    <t>Headband</t>
  </si>
  <si>
    <t>6 x 5 x 5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</si>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</sst>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[$£] #,##0.00"/>
    <numFmt numFmtId="165" formatCode="[$$] #,##0.00"/>
    <numFmt numFmtId="166" formatCode="[$$]\ #,##0.00"/>
    <numFmt numFmtId="167" formatCode="_-[$£-809]* #,##0.00_-;-[$£-809]* #,##0.00_-;_-[$£-809]* &quot;-&quot;??_-;_-@"/>
    <numFmt numFmtId="168" formatCode="_-&quot;$&quot;* #,##0.00_-;-&quot;$&quot;* #,##0.00_-;_-&quot;$&quot;* &quot;-&quot;??_-;_-@"/>
    <numFmt numFmtId="169" formatCode="[$$-409]#,##0.00"/>
  </numFmts>
  <fonts count="12">
    <font>
      <sz val="11.0"/>
      <color theme="1"/>
      <name val="Calibri"/>
      <scheme val="minor"/>
    </font>
    <font>
      <sz val="12.0"/>
      <color theme="1"/>
      <name val="Calibri"/>
    </font>
    <font>
      <sz val="11.0"/>
      <color theme="1"/>
      <name val="Calibri"/>
    </font>
    <font>
      <sz val="24.0"/>
      <color theme="1"/>
      <name val="Arial"/>
    </font>
    <font>
      <u/>
      <sz val="12.0"/>
      <color rgb="FF0563C1"/>
      <name val="Calibri"/>
    </font>
    <font/>
    <font>
      <b/>
      <sz val="11.0"/>
      <color rgb="FFFFFFFF"/>
      <name val="Calibri"/>
    </font>
    <font>
      <b/>
      <sz val="11.0"/>
      <color theme="1"/>
      <name val="Calibri"/>
    </font>
    <font>
      <i/>
      <sz val="11.0"/>
      <color theme="1"/>
      <name val="Calibri"/>
    </font>
    <font>
      <b/>
      <sz val="12.0"/>
      <color rgb="FF000000"/>
      <name val="Calibri"/>
    </font>
    <font>
      <sz val="12.0"/>
      <color theme="1"/>
      <name val="Arial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  <fill>
      <patternFill patternType="solid">
        <fgColor rgb="FF262626"/>
        <bgColor rgb="FF262626"/>
      </patternFill>
    </fill>
    <fill>
      <patternFill patternType="solid">
        <fgColor rgb="FFD0CECE"/>
        <bgColor rgb="FFD0CECE"/>
      </patternFill>
    </fill>
  </fills>
  <borders count="37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/>
      <right/>
      <top/>
    </border>
    <border>
      <left/>
      <right style="medium">
        <color rgb="FF000000"/>
      </right>
      <top/>
    </border>
    <border>
      <lef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5E0B3"/>
      </bottom>
    </border>
    <border>
      <right/>
      <top/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C5E0B3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164" xfId="0" applyAlignment="1" applyBorder="1" applyFill="1" applyFont="1" applyNumberFormat="1">
      <alignment vertical="bottom"/>
    </xf>
    <xf borderId="3" fillId="3" fontId="2" numFmtId="164" xfId="0" applyAlignment="1" applyBorder="1" applyFont="1" applyNumberFormat="1">
      <alignment vertical="bottom"/>
    </xf>
    <xf borderId="4" fillId="3" fontId="2" numFmtId="164" xfId="0" applyAlignment="1" applyBorder="1" applyFont="1" applyNumberFormat="1">
      <alignment vertical="bottom"/>
    </xf>
    <xf borderId="5" fillId="3" fontId="1" numFmtId="164" xfId="0" applyAlignment="1" applyBorder="1" applyFont="1" applyNumberFormat="1">
      <alignment vertical="bottom"/>
    </xf>
    <xf borderId="2" fillId="3" fontId="1" numFmtId="164" xfId="0" applyAlignment="1" applyBorder="1" applyFont="1" applyNumberFormat="1">
      <alignment vertical="bottom"/>
    </xf>
    <xf borderId="1" fillId="4" fontId="1" numFmtId="0" xfId="0" applyBorder="1" applyFill="1" applyFont="1"/>
    <xf borderId="6" fillId="3" fontId="2" numFmtId="164" xfId="0" applyAlignment="1" applyBorder="1" applyFont="1" applyNumberFormat="1">
      <alignment vertical="bottom"/>
    </xf>
    <xf borderId="1" fillId="3" fontId="2" numFmtId="164" xfId="0" applyAlignment="1" applyBorder="1" applyFont="1" applyNumberFormat="1">
      <alignment vertical="bottom"/>
    </xf>
    <xf borderId="7" fillId="3" fontId="2" numFmtId="164" xfId="0" applyAlignment="1" applyBorder="1" applyFont="1" applyNumberFormat="1">
      <alignment vertical="bottom"/>
    </xf>
    <xf borderId="8" fillId="3" fontId="1" numFmtId="164" xfId="0" applyAlignment="1" applyBorder="1" applyFont="1" applyNumberFormat="1">
      <alignment vertical="bottom"/>
    </xf>
    <xf borderId="6" fillId="3" fontId="1" numFmtId="164" xfId="0" applyAlignment="1" applyBorder="1" applyFont="1" applyNumberFormat="1">
      <alignment vertical="bottom"/>
    </xf>
    <xf borderId="1" fillId="2" fontId="3" numFmtId="0" xfId="0" applyAlignment="1" applyBorder="1" applyFont="1">
      <alignment horizontal="center"/>
    </xf>
    <xf borderId="1" fillId="2" fontId="3" numFmtId="0" xfId="0" applyBorder="1" applyFont="1"/>
    <xf quotePrefix="1" borderId="6" fillId="3" fontId="1" numFmtId="164" xfId="0" applyAlignment="1" applyBorder="1" applyFont="1" applyNumberFormat="1">
      <alignment vertical="bottom"/>
    </xf>
    <xf borderId="6" fillId="3" fontId="4" numFmtId="164" xfId="0" applyAlignment="1" applyBorder="1" applyFont="1" applyNumberFormat="1">
      <alignment vertical="bottom"/>
    </xf>
    <xf borderId="9" fillId="3" fontId="2" numFmtId="164" xfId="0" applyAlignment="1" applyBorder="1" applyFont="1" applyNumberFormat="1">
      <alignment vertical="bottom"/>
    </xf>
    <xf borderId="10" fillId="3" fontId="2" numFmtId="164" xfId="0" applyAlignment="1" applyBorder="1" applyFont="1" applyNumberFormat="1">
      <alignment vertical="bottom"/>
    </xf>
    <xf borderId="11" fillId="3" fontId="2" numFmtId="164" xfId="0" applyAlignment="1" applyBorder="1" applyFont="1" applyNumberFormat="1">
      <alignment vertical="bottom"/>
    </xf>
    <xf borderId="8" fillId="3" fontId="2" numFmtId="164" xfId="0" applyAlignment="1" applyBorder="1" applyFont="1" applyNumberFormat="1">
      <alignment vertical="bottom"/>
    </xf>
    <xf borderId="1" fillId="4" fontId="1" numFmtId="0" xfId="0" applyAlignment="1" applyBorder="1" applyFont="1">
      <alignment horizontal="center" vertical="center"/>
    </xf>
    <xf borderId="12" fillId="3" fontId="2" numFmtId="164" xfId="0" applyAlignment="1" applyBorder="1" applyFont="1" applyNumberFormat="1">
      <alignment vertical="bottom"/>
    </xf>
    <xf borderId="13" fillId="5" fontId="2" numFmtId="3" xfId="0" applyAlignment="1" applyBorder="1" applyFill="1" applyFont="1" applyNumberFormat="1">
      <alignment vertical="bottom"/>
    </xf>
    <xf borderId="14" fillId="0" fontId="5" numFmtId="0" xfId="0" applyBorder="1" applyFont="1"/>
    <xf borderId="15" fillId="0" fontId="5" numFmtId="0" xfId="0" applyBorder="1" applyFont="1"/>
    <xf borderId="16" fillId="5" fontId="2" numFmtId="165" xfId="0" applyAlignment="1" applyBorder="1" applyFont="1" applyNumberFormat="1">
      <alignment vertical="bottom"/>
    </xf>
    <xf borderId="16" fillId="0" fontId="5" numFmtId="0" xfId="0" applyBorder="1" applyFont="1"/>
    <xf borderId="17" fillId="0" fontId="5" numFmtId="0" xfId="0" applyBorder="1" applyFont="1"/>
    <xf borderId="18" fillId="6" fontId="6" numFmtId="0" xfId="0" applyAlignment="1" applyBorder="1" applyFill="1" applyFont="1">
      <alignment horizontal="center" vertical="bottom"/>
    </xf>
    <xf borderId="5" fillId="0" fontId="5" numFmtId="0" xfId="0" applyBorder="1" applyFont="1"/>
    <xf borderId="19" fillId="0" fontId="5" numFmtId="0" xfId="0" applyBorder="1" applyFont="1"/>
    <xf borderId="20" fillId="5" fontId="7" numFmtId="0" xfId="0" applyAlignment="1" applyBorder="1" applyFont="1">
      <alignment vertical="bottom"/>
    </xf>
    <xf borderId="8" fillId="0" fontId="5" numFmtId="0" xfId="0" applyBorder="1" applyFont="1"/>
    <xf borderId="21" fillId="0" fontId="5" numFmtId="0" xfId="0" applyBorder="1" applyFont="1"/>
    <xf borderId="1" fillId="2" fontId="1" numFmtId="166" xfId="0" applyAlignment="1" applyBorder="1" applyFont="1" applyNumberFormat="1">
      <alignment horizontal="center" vertical="center"/>
    </xf>
    <xf borderId="20" fillId="3" fontId="7" numFmtId="3" xfId="0" applyAlignment="1" applyBorder="1" applyFont="1" applyNumberFormat="1">
      <alignment vertical="bottom"/>
    </xf>
    <xf borderId="20" fillId="5" fontId="7" numFmtId="165" xfId="0" applyAlignment="1" applyBorder="1" applyFont="1" applyNumberFormat="1">
      <alignment vertical="bottom"/>
    </xf>
    <xf borderId="20" fillId="3" fontId="7" numFmtId="165" xfId="0" applyAlignment="1" applyBorder="1" applyFont="1" applyNumberFormat="1">
      <alignment vertical="bottom"/>
    </xf>
    <xf borderId="0" fillId="0" fontId="2" numFmtId="166" xfId="0" applyAlignment="1" applyFont="1" applyNumberFormat="1">
      <alignment vertical="bottom"/>
    </xf>
    <xf borderId="13" fillId="3" fontId="2" numFmtId="0" xfId="0" applyAlignment="1" applyBorder="1" applyFont="1">
      <alignment vertical="bottom"/>
    </xf>
    <xf borderId="22" fillId="3" fontId="8" numFmtId="0" xfId="0" applyAlignment="1" applyBorder="1" applyFont="1">
      <alignment vertical="bottom"/>
    </xf>
    <xf borderId="23" fillId="0" fontId="5" numFmtId="0" xfId="0" applyBorder="1" applyFont="1"/>
    <xf borderId="24" fillId="0" fontId="5" numFmtId="0" xfId="0" applyBorder="1" applyFont="1"/>
    <xf borderId="25" fillId="3" fontId="2" numFmtId="164" xfId="0" applyAlignment="1" applyBorder="1" applyFont="1" applyNumberFormat="1">
      <alignment vertical="bottom"/>
    </xf>
    <xf borderId="26" fillId="3" fontId="2" numFmtId="164" xfId="0" applyAlignment="1" applyBorder="1" applyFont="1" applyNumberFormat="1">
      <alignment vertical="bottom"/>
    </xf>
    <xf borderId="27" fillId="2" fontId="1" numFmtId="0" xfId="0" applyBorder="1" applyFont="1"/>
    <xf borderId="28" fillId="5" fontId="9" numFmtId="0" xfId="0" applyAlignment="1" applyBorder="1" applyFont="1">
      <alignment horizontal="center" readingOrder="0" vertical="center"/>
    </xf>
    <xf borderId="28" fillId="5" fontId="9" numFmtId="0" xfId="0" applyAlignment="1" applyBorder="1" applyFont="1">
      <alignment horizontal="center" vertical="center"/>
    </xf>
    <xf borderId="28" fillId="5" fontId="9" numFmtId="0" xfId="0" applyAlignment="1" applyBorder="1" applyFont="1">
      <alignment horizontal="left" vertical="center"/>
    </xf>
    <xf borderId="28" fillId="5" fontId="9" numFmtId="166" xfId="0" applyAlignment="1" applyBorder="1" applyFont="1" applyNumberFormat="1">
      <alignment horizontal="center" shrinkToFit="0" vertical="center" wrapText="1"/>
    </xf>
    <xf borderId="28" fillId="5" fontId="9" numFmtId="165" xfId="0" applyAlignment="1" applyBorder="1" applyFont="1" applyNumberFormat="1">
      <alignment horizontal="center" vertical="center"/>
    </xf>
    <xf borderId="29" fillId="5" fontId="9" numFmtId="0" xfId="0" applyAlignment="1" applyBorder="1" applyFont="1">
      <alignment horizontal="center" vertical="center"/>
    </xf>
    <xf borderId="28" fillId="5" fontId="9" numFmtId="0" xfId="0" applyAlignment="1" applyBorder="1" applyFont="1">
      <alignment horizontal="center" shrinkToFit="0" vertical="center" wrapText="1"/>
    </xf>
    <xf borderId="29" fillId="5" fontId="9" numFmtId="165" xfId="0" applyAlignment="1" applyBorder="1" applyFont="1" applyNumberFormat="1">
      <alignment horizontal="center" vertical="center"/>
    </xf>
    <xf borderId="30" fillId="2" fontId="1" numFmtId="166" xfId="0" applyAlignment="1" applyBorder="1" applyFont="1" applyNumberFormat="1">
      <alignment horizontal="center" vertical="center"/>
    </xf>
    <xf borderId="31" fillId="0" fontId="5" numFmtId="0" xfId="0" applyBorder="1" applyFont="1"/>
    <xf borderId="32" fillId="5" fontId="9" numFmtId="0" xfId="0" applyAlignment="1" applyBorder="1" applyFont="1">
      <alignment horizontal="center" vertical="center"/>
    </xf>
    <xf borderId="32" fillId="5" fontId="9" numFmtId="165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vertical="center"/>
    </xf>
    <xf borderId="33" fillId="2" fontId="1" numFmtId="1" xfId="0" applyAlignment="1" applyBorder="1" applyFont="1" applyNumberFormat="1">
      <alignment horizontal="center" vertical="center"/>
    </xf>
    <xf borderId="33" fillId="2" fontId="1" numFmtId="0" xfId="0" applyAlignment="1" applyBorder="1" applyFont="1">
      <alignment shrinkToFit="0" vertical="center" wrapText="1"/>
    </xf>
    <xf borderId="33" fillId="2" fontId="1" numFmtId="3" xfId="0" applyAlignment="1" applyBorder="1" applyFont="1" applyNumberFormat="1">
      <alignment horizontal="center" vertical="center"/>
    </xf>
    <xf borderId="33" fillId="2" fontId="1" numFmtId="166" xfId="0" applyAlignment="1" applyBorder="1" applyFont="1" applyNumberFormat="1">
      <alignment horizontal="center" vertical="center"/>
    </xf>
    <xf borderId="33" fillId="2" fontId="2" numFmtId="9" xfId="0" applyAlignment="1" applyBorder="1" applyFont="1" applyNumberFormat="1">
      <alignment horizontal="center" vertical="center"/>
    </xf>
    <xf borderId="33" fillId="2" fontId="2" numFmtId="165" xfId="0" applyAlignment="1" applyBorder="1" applyFont="1" applyNumberFormat="1">
      <alignment horizontal="center" vertical="center"/>
    </xf>
    <xf borderId="33" fillId="7" fontId="10" numFmtId="0" xfId="0" applyAlignment="1" applyBorder="1" applyFill="1" applyFont="1">
      <alignment horizontal="center" vertical="center"/>
    </xf>
    <xf borderId="33" fillId="2" fontId="11" numFmtId="165" xfId="0" applyAlignment="1" applyBorder="1" applyFont="1" applyNumberFormat="1">
      <alignment horizontal="center" vertical="center"/>
    </xf>
    <xf borderId="1" fillId="4" fontId="1" numFmtId="167" xfId="0" applyAlignment="1" applyBorder="1" applyFont="1" applyNumberFormat="1">
      <alignment horizontal="center" vertical="center"/>
    </xf>
    <xf borderId="34" fillId="2" fontId="1" numFmtId="1" xfId="0" applyAlignment="1" applyBorder="1" applyFont="1" applyNumberFormat="1">
      <alignment horizontal="center" vertical="center"/>
    </xf>
    <xf borderId="34" fillId="2" fontId="1" numFmtId="0" xfId="0" applyAlignment="1" applyBorder="1" applyFont="1">
      <alignment shrinkToFit="0" vertical="center" wrapText="1"/>
    </xf>
    <xf borderId="34" fillId="2" fontId="1" numFmtId="3" xfId="0" applyAlignment="1" applyBorder="1" applyFont="1" applyNumberFormat="1">
      <alignment horizontal="center" vertical="center"/>
    </xf>
    <xf borderId="34" fillId="2" fontId="1" numFmtId="166" xfId="0" applyAlignment="1" applyBorder="1" applyFont="1" applyNumberFormat="1">
      <alignment horizontal="center" vertical="center"/>
    </xf>
    <xf borderId="34" fillId="2" fontId="2" numFmtId="9" xfId="0" applyAlignment="1" applyBorder="1" applyFont="1" applyNumberFormat="1">
      <alignment horizontal="center" vertical="center"/>
    </xf>
    <xf borderId="34" fillId="2" fontId="2" numFmtId="165" xfId="0" applyAlignment="1" applyBorder="1" applyFont="1" applyNumberFormat="1">
      <alignment horizontal="center" vertical="center"/>
    </xf>
    <xf borderId="34" fillId="7" fontId="10" numFmtId="0" xfId="0" applyAlignment="1" applyBorder="1" applyFont="1">
      <alignment horizontal="center" vertical="center"/>
    </xf>
    <xf borderId="34" fillId="2" fontId="11" numFmtId="165" xfId="0" applyAlignment="1" applyBorder="1" applyFont="1" applyNumberFormat="1">
      <alignment horizontal="center" vertical="center"/>
    </xf>
    <xf borderId="1" fillId="2" fontId="1" numFmtId="1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left" vertical="center"/>
    </xf>
    <xf borderId="1" fillId="2" fontId="1" numFmtId="166" xfId="0" applyAlignment="1" applyBorder="1" applyFont="1" applyNumberFormat="1">
      <alignment vertical="center"/>
    </xf>
    <xf borderId="25" fillId="2" fontId="1" numFmtId="166" xfId="0" applyAlignment="1" applyBorder="1" applyFont="1" applyNumberFormat="1">
      <alignment horizontal="center" vertical="center"/>
    </xf>
    <xf borderId="27" fillId="2" fontId="1" numFmtId="0" xfId="0" applyAlignment="1" applyBorder="1" applyFont="1">
      <alignment vertical="center"/>
    </xf>
    <xf borderId="35" fillId="5" fontId="9" numFmtId="168" xfId="0" applyAlignment="1" applyBorder="1" applyFont="1" applyNumberFormat="1">
      <alignment horizontal="center" vertical="center"/>
    </xf>
    <xf borderId="35" fillId="5" fontId="9" numFmtId="3" xfId="0" applyAlignment="1" applyBorder="1" applyFont="1" applyNumberFormat="1">
      <alignment horizontal="center" vertical="center"/>
    </xf>
    <xf borderId="35" fillId="5" fontId="9" numFmtId="165" xfId="0" applyAlignment="1" applyBorder="1" applyFont="1" applyNumberFormat="1">
      <alignment horizontal="center" vertical="center"/>
    </xf>
    <xf borderId="36" fillId="2" fontId="1" numFmtId="166" xfId="0" applyAlignment="1" applyBorder="1" applyFont="1" applyNumberFormat="1">
      <alignment horizontal="center" vertical="center"/>
    </xf>
    <xf borderId="1" fillId="2" fontId="1" numFmtId="167" xfId="0" applyAlignment="1" applyBorder="1" applyFont="1" applyNumberFormat="1">
      <alignment horizontal="center" vertical="center"/>
    </xf>
    <xf borderId="1" fillId="4" fontId="1" numFmtId="0" xfId="0" applyAlignment="1" applyBorder="1" applyFont="1">
      <alignment horizontal="center"/>
    </xf>
    <xf borderId="1" fillId="4" fontId="1" numFmtId="169" xfId="0" applyBorder="1" applyFont="1" applyNumberFormat="1"/>
    <xf borderId="0" fillId="0" fontId="2" numFmtId="166" xfId="0" applyFont="1" applyNumberFormat="1"/>
    <xf borderId="0" fillId="0" fontId="10" numFmtId="166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266700</xdr:colOff>
      <xdr:row>7</xdr:row>
      <xdr:rowOff>19050</xdr:rowOff>
    </xdr:from>
    <xdr:ext cx="1238250" cy="12382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476250</xdr:colOff>
      <xdr:row>0</xdr:row>
      <xdr:rowOff>0</xdr:rowOff>
    </xdr:from>
    <xdr:ext cx="5381625" cy="10382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fo@distributiongat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71"/>
    <col customWidth="1" min="2" max="2" width="8.0"/>
    <col customWidth="1" min="3" max="3" width="20.0"/>
    <col customWidth="1" min="4" max="4" width="49.14"/>
    <col customWidth="1" min="5" max="5" width="14.57"/>
    <col customWidth="1" min="6" max="6" width="8.0"/>
    <col customWidth="1" min="7" max="7" width="12.0"/>
    <col customWidth="1" min="8" max="8" width="16.0"/>
    <col customWidth="1" min="9" max="9" width="18.0"/>
    <col customWidth="1" min="10" max="13" width="14.71"/>
    <col customWidth="1" min="14" max="14" width="2.29"/>
    <col customWidth="1" min="15" max="27" width="8.71"/>
  </cols>
  <sheetData>
    <row r="1" ht="15.75" customHeight="1">
      <c r="A1" s="1"/>
      <c r="B1" s="2"/>
      <c r="C1" s="3"/>
      <c r="D1" s="3"/>
      <c r="E1" s="3"/>
      <c r="F1" s="3"/>
      <c r="G1" s="4"/>
      <c r="H1" s="5" t="s">
        <v>0</v>
      </c>
      <c r="I1" s="6" t="s">
        <v>1</v>
      </c>
      <c r="J1" s="3"/>
      <c r="K1" s="3"/>
      <c r="L1" s="3"/>
      <c r="M1" s="4"/>
      <c r="N1" s="1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ht="15.75" customHeight="1">
      <c r="A2" s="1"/>
      <c r="B2" s="8"/>
      <c r="C2" s="9"/>
      <c r="D2" s="9"/>
      <c r="E2" s="9"/>
      <c r="F2" s="9"/>
      <c r="G2" s="10"/>
      <c r="H2" s="11" t="s">
        <v>2</v>
      </c>
      <c r="I2" s="12" t="s">
        <v>3</v>
      </c>
      <c r="J2" s="9"/>
      <c r="K2" s="9"/>
      <c r="L2" s="9"/>
      <c r="M2" s="10"/>
      <c r="N2" s="1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15.75" customHeight="1">
      <c r="A3" s="13"/>
      <c r="B3" s="8"/>
      <c r="C3" s="9"/>
      <c r="D3" s="9"/>
      <c r="E3" s="9"/>
      <c r="F3" s="9"/>
      <c r="G3" s="10"/>
      <c r="H3" s="11" t="s">
        <v>4</v>
      </c>
      <c r="I3" s="12" t="s">
        <v>5</v>
      </c>
      <c r="J3" s="9"/>
      <c r="K3" s="9"/>
      <c r="L3" s="9"/>
      <c r="M3" s="10"/>
      <c r="N3" s="14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15.75" customHeight="1">
      <c r="A4" s="1"/>
      <c r="B4" s="8"/>
      <c r="C4" s="9"/>
      <c r="D4" s="9"/>
      <c r="E4" s="9"/>
      <c r="F4" s="9"/>
      <c r="G4" s="10"/>
      <c r="H4" s="11" t="s">
        <v>6</v>
      </c>
      <c r="I4" s="15" t="s">
        <v>7</v>
      </c>
      <c r="J4" s="9"/>
      <c r="K4" s="9"/>
      <c r="L4" s="9"/>
      <c r="M4" s="10"/>
      <c r="N4" s="1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ht="15.75" customHeight="1">
      <c r="A5" s="1"/>
      <c r="B5" s="8"/>
      <c r="C5" s="9"/>
      <c r="D5" s="9"/>
      <c r="E5" s="9"/>
      <c r="F5" s="9"/>
      <c r="G5" s="10"/>
      <c r="H5" s="11" t="s">
        <v>8</v>
      </c>
      <c r="I5" s="16" t="s">
        <v>9</v>
      </c>
      <c r="J5" s="9"/>
      <c r="K5" s="9"/>
      <c r="L5" s="9"/>
      <c r="M5" s="10"/>
      <c r="N5" s="1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ht="18.0" customHeight="1">
      <c r="A6" s="1"/>
      <c r="B6" s="17"/>
      <c r="C6" s="18"/>
      <c r="D6" s="18"/>
      <c r="E6" s="18"/>
      <c r="F6" s="18"/>
      <c r="G6" s="19"/>
      <c r="H6" s="20"/>
      <c r="I6" s="17"/>
      <c r="J6" s="18"/>
      <c r="K6" s="18"/>
      <c r="L6" s="18"/>
      <c r="M6" s="19"/>
      <c r="N6" s="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ht="18.0" customHeight="1">
      <c r="A7" s="1"/>
      <c r="B7" s="22"/>
      <c r="C7" s="23"/>
      <c r="D7" s="24"/>
      <c r="E7" s="24"/>
      <c r="F7" s="24"/>
      <c r="G7" s="25"/>
      <c r="H7" s="26"/>
      <c r="I7" s="27"/>
      <c r="J7" s="27"/>
      <c r="K7" s="27"/>
      <c r="L7" s="27"/>
      <c r="M7" s="28"/>
      <c r="N7" s="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ht="18.0" customHeight="1">
      <c r="A8" s="1"/>
      <c r="B8" s="8"/>
      <c r="C8" s="29" t="s">
        <v>10</v>
      </c>
      <c r="D8" s="30"/>
      <c r="E8" s="30"/>
      <c r="F8" s="30"/>
      <c r="G8" s="31"/>
      <c r="H8" s="2"/>
      <c r="I8" s="3"/>
      <c r="J8" s="3"/>
      <c r="K8" s="3"/>
      <c r="L8" s="3"/>
      <c r="M8" s="4"/>
      <c r="N8" s="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ht="18.0" customHeight="1">
      <c r="A9" s="1"/>
      <c r="B9" s="8"/>
      <c r="C9" s="32" t="s">
        <v>11</v>
      </c>
      <c r="D9" s="33"/>
      <c r="E9" s="33"/>
      <c r="F9" s="33"/>
      <c r="G9" s="34"/>
      <c r="H9" s="8"/>
      <c r="I9" s="9"/>
      <c r="J9" s="9"/>
      <c r="K9" s="9"/>
      <c r="L9" s="9"/>
      <c r="M9" s="10"/>
      <c r="N9" s="35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ht="18.0" customHeight="1">
      <c r="A10" s="1"/>
      <c r="B10" s="8"/>
      <c r="C10" s="36" t="s">
        <v>12</v>
      </c>
      <c r="D10" s="33"/>
      <c r="E10" s="33"/>
      <c r="F10" s="33"/>
      <c r="G10" s="34"/>
      <c r="H10" s="8"/>
      <c r="I10" s="9"/>
      <c r="J10" s="9"/>
      <c r="K10" s="9"/>
      <c r="L10" s="9"/>
      <c r="M10" s="10"/>
      <c r="N10" s="35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ht="18.0" customHeight="1">
      <c r="A11" s="1"/>
      <c r="B11" s="8"/>
      <c r="C11" s="37" t="s">
        <v>13</v>
      </c>
      <c r="D11" s="33"/>
      <c r="E11" s="33"/>
      <c r="F11" s="33"/>
      <c r="G11" s="34"/>
      <c r="H11" s="8"/>
      <c r="I11" s="9"/>
      <c r="J11" s="9"/>
      <c r="K11" s="9"/>
      <c r="L11" s="9"/>
      <c r="M11" s="10"/>
      <c r="N11" s="35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ht="18.75" customHeight="1">
      <c r="A12" s="1"/>
      <c r="B12" s="8"/>
      <c r="C12" s="38" t="s">
        <v>14</v>
      </c>
      <c r="D12" s="33"/>
      <c r="E12" s="33"/>
      <c r="F12" s="33"/>
      <c r="G12" s="34"/>
      <c r="H12" s="8"/>
      <c r="I12" s="39"/>
      <c r="J12" s="9"/>
      <c r="K12" s="9"/>
      <c r="L12" s="9"/>
      <c r="M12" s="10"/>
      <c r="N12" s="35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ht="18.75" customHeight="1">
      <c r="A13" s="1"/>
      <c r="B13" s="40"/>
      <c r="C13" s="41" t="s">
        <v>15</v>
      </c>
      <c r="D13" s="42"/>
      <c r="E13" s="42"/>
      <c r="F13" s="42"/>
      <c r="G13" s="43"/>
      <c r="H13" s="17"/>
      <c r="I13" s="18"/>
      <c r="J13" s="44"/>
      <c r="K13" s="18"/>
      <c r="L13" s="44"/>
      <c r="M13" s="45"/>
      <c r="N13" s="35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ht="15.75" customHeight="1">
      <c r="A14" s="46"/>
      <c r="B14" s="47" t="s">
        <v>16</v>
      </c>
      <c r="C14" s="48" t="s">
        <v>17</v>
      </c>
      <c r="D14" s="49" t="s">
        <v>18</v>
      </c>
      <c r="E14" s="48" t="s">
        <v>19</v>
      </c>
      <c r="F14" s="50" t="s">
        <v>20</v>
      </c>
      <c r="G14" s="50" t="s">
        <v>21</v>
      </c>
      <c r="H14" s="50" t="s">
        <v>22</v>
      </c>
      <c r="I14" s="51" t="s">
        <v>23</v>
      </c>
      <c r="J14" s="52" t="s">
        <v>24</v>
      </c>
      <c r="K14" s="53" t="s">
        <v>25</v>
      </c>
      <c r="L14" s="52" t="s">
        <v>26</v>
      </c>
      <c r="M14" s="54" t="s">
        <v>26</v>
      </c>
      <c r="N14" s="55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ht="22.5" customHeight="1">
      <c r="A15" s="46"/>
      <c r="B15" s="56"/>
      <c r="C15" s="56"/>
      <c r="D15" s="56"/>
      <c r="E15" s="56"/>
      <c r="F15" s="56"/>
      <c r="G15" s="56"/>
      <c r="H15" s="56"/>
      <c r="I15" s="56"/>
      <c r="J15" s="57" t="s">
        <v>27</v>
      </c>
      <c r="K15" s="56"/>
      <c r="L15" s="57" t="s">
        <v>24</v>
      </c>
      <c r="M15" s="58" t="s">
        <v>28</v>
      </c>
      <c r="N15" s="55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ht="18.0" customHeight="1">
      <c r="A16" s="59"/>
      <c r="B16" s="60" t="str">
        <f>"CJ01"</f>
        <v>CJ01</v>
      </c>
      <c r="C16" s="60" t="str">
        <f>"860007941313"</f>
        <v>860007941313</v>
      </c>
      <c r="D16" s="61" t="s">
        <v>29</v>
      </c>
      <c r="E16" s="62" t="s">
        <v>30</v>
      </c>
      <c r="F16" s="63">
        <v>50.0</v>
      </c>
      <c r="G16" s="63" t="s">
        <v>31</v>
      </c>
      <c r="H16" s="64">
        <v>0.6253571428571428</v>
      </c>
      <c r="I16" s="65">
        <v>22.478571428571428</v>
      </c>
      <c r="J16" s="62">
        <v>30.0</v>
      </c>
      <c r="K16" s="66"/>
      <c r="L16" s="62">
        <f t="shared" ref="L16:L21" si="1">J16*K16</f>
        <v>0</v>
      </c>
      <c r="M16" s="67">
        <f t="shared" ref="M16:M21" si="2">L16*I16</f>
        <v>0</v>
      </c>
      <c r="N16" s="35"/>
      <c r="O16" s="68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ht="18.0" customHeight="1">
      <c r="A17" s="59"/>
      <c r="B17" s="69" t="str">
        <f>"WC01"</f>
        <v>WC01</v>
      </c>
      <c r="C17" s="69" t="str">
        <f>"860007941306"</f>
        <v>860007941306</v>
      </c>
      <c r="D17" s="70" t="s">
        <v>32</v>
      </c>
      <c r="E17" s="71" t="s">
        <v>33</v>
      </c>
      <c r="F17" s="72">
        <v>28.0</v>
      </c>
      <c r="G17" s="72" t="s">
        <v>31</v>
      </c>
      <c r="H17" s="73">
        <v>0.6253571428571428</v>
      </c>
      <c r="I17" s="74">
        <v>12.588</v>
      </c>
      <c r="J17" s="71">
        <v>24.0</v>
      </c>
      <c r="K17" s="75"/>
      <c r="L17" s="71">
        <f t="shared" si="1"/>
        <v>0</v>
      </c>
      <c r="M17" s="76">
        <f t="shared" si="2"/>
        <v>0</v>
      </c>
      <c r="N17" s="35"/>
      <c r="O17" s="68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ht="18.0" customHeight="1">
      <c r="A18" s="59"/>
      <c r="B18" s="69" t="str">
        <f>"RCW01"</f>
        <v>RCW01</v>
      </c>
      <c r="C18" s="69" t="str">
        <f>"860007941320"</f>
        <v>860007941320</v>
      </c>
      <c r="D18" s="70" t="s">
        <v>34</v>
      </c>
      <c r="E18" s="71" t="s">
        <v>35</v>
      </c>
      <c r="F18" s="72">
        <v>25.0</v>
      </c>
      <c r="G18" s="72" t="s">
        <v>31</v>
      </c>
      <c r="H18" s="73">
        <v>0.6253571428571428</v>
      </c>
      <c r="I18" s="74">
        <v>11.239285714285714</v>
      </c>
      <c r="J18" s="71">
        <v>80.0</v>
      </c>
      <c r="K18" s="75"/>
      <c r="L18" s="71">
        <f t="shared" si="1"/>
        <v>0</v>
      </c>
      <c r="M18" s="76">
        <f t="shared" si="2"/>
        <v>0</v>
      </c>
      <c r="N18" s="35"/>
      <c r="O18" s="68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ht="18.0" customHeight="1">
      <c r="A19" s="59"/>
      <c r="B19" s="69" t="str">
        <f>"RCW02"</f>
        <v>RCW02</v>
      </c>
      <c r="C19" s="69" t="str">
        <f>"860007941351"</f>
        <v>860007941351</v>
      </c>
      <c r="D19" s="70" t="s">
        <v>36</v>
      </c>
      <c r="E19" s="71" t="s">
        <v>35</v>
      </c>
      <c r="F19" s="72">
        <v>25.0</v>
      </c>
      <c r="G19" s="72" t="s">
        <v>31</v>
      </c>
      <c r="H19" s="73">
        <v>0.6253571428571428</v>
      </c>
      <c r="I19" s="74">
        <v>11.239285714285714</v>
      </c>
      <c r="J19" s="71">
        <v>80.0</v>
      </c>
      <c r="K19" s="75"/>
      <c r="L19" s="71">
        <f t="shared" si="1"/>
        <v>0</v>
      </c>
      <c r="M19" s="76">
        <f t="shared" si="2"/>
        <v>0</v>
      </c>
      <c r="N19" s="35"/>
      <c r="O19" s="68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ht="18.0" customHeight="1">
      <c r="A20" s="59"/>
      <c r="B20" s="69" t="str">
        <f>"CCW01"</f>
        <v>CCW01</v>
      </c>
      <c r="C20" s="69" t="str">
        <f>"860007941337"</f>
        <v>860007941337</v>
      </c>
      <c r="D20" s="70" t="s">
        <v>37</v>
      </c>
      <c r="E20" s="71" t="s">
        <v>38</v>
      </c>
      <c r="F20" s="72">
        <v>15.0</v>
      </c>
      <c r="G20" s="72" t="s">
        <v>31</v>
      </c>
      <c r="H20" s="73">
        <v>0.6253571428571428</v>
      </c>
      <c r="I20" s="74">
        <v>6.743571428571429</v>
      </c>
      <c r="J20" s="71">
        <v>50.0</v>
      </c>
      <c r="K20" s="75"/>
      <c r="L20" s="71">
        <f t="shared" si="1"/>
        <v>0</v>
      </c>
      <c r="M20" s="76">
        <f t="shared" si="2"/>
        <v>0</v>
      </c>
      <c r="N20" s="35"/>
      <c r="O20" s="68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ht="18.0" customHeight="1">
      <c r="A21" s="59"/>
      <c r="B21" s="69" t="str">
        <f>"HB01"</f>
        <v>HB01</v>
      </c>
      <c r="C21" s="69" t="str">
        <f>"860007941344"</f>
        <v>860007941344</v>
      </c>
      <c r="D21" s="70" t="s">
        <v>39</v>
      </c>
      <c r="E21" s="71" t="s">
        <v>40</v>
      </c>
      <c r="F21" s="72">
        <v>10.0</v>
      </c>
      <c r="G21" s="72" t="s">
        <v>31</v>
      </c>
      <c r="H21" s="73">
        <v>0.6253571428571428</v>
      </c>
      <c r="I21" s="74">
        <v>4.4957142857142856</v>
      </c>
      <c r="J21" s="71">
        <v>288.0</v>
      </c>
      <c r="K21" s="75"/>
      <c r="L21" s="71">
        <f t="shared" si="1"/>
        <v>0</v>
      </c>
      <c r="M21" s="76">
        <f t="shared" si="2"/>
        <v>0</v>
      </c>
      <c r="N21" s="35"/>
      <c r="O21" s="68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ht="36.0" customHeight="1">
      <c r="A22" s="59"/>
      <c r="B22" s="35"/>
      <c r="C22" s="77"/>
      <c r="D22" s="78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ht="36.0" customHeight="1">
      <c r="A23" s="59"/>
      <c r="B23" s="35"/>
      <c r="C23" s="77"/>
      <c r="D23" s="78"/>
      <c r="E23" s="35"/>
      <c r="F23" s="79"/>
      <c r="G23" s="35"/>
      <c r="H23" s="35"/>
      <c r="I23" s="35"/>
      <c r="J23" s="35"/>
      <c r="K23" s="80"/>
      <c r="L23" s="80"/>
      <c r="M23" s="80"/>
      <c r="N23" s="35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ht="36.0" customHeight="1">
      <c r="A24" s="59"/>
      <c r="B24" s="35"/>
      <c r="C24" s="35"/>
      <c r="D24" s="59"/>
      <c r="E24" s="59"/>
      <c r="F24" s="79"/>
      <c r="G24" s="79"/>
      <c r="H24" s="79"/>
      <c r="I24" s="35"/>
      <c r="J24" s="81"/>
      <c r="K24" s="82" t="s">
        <v>41</v>
      </c>
      <c r="L24" s="83">
        <f t="shared" ref="L24:M24" si="3">sum(L16:L21)</f>
        <v>0</v>
      </c>
      <c r="M24" s="84">
        <f t="shared" si="3"/>
        <v>0</v>
      </c>
      <c r="N24" s="55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ht="18.75" customHeight="1">
      <c r="A25" s="1"/>
      <c r="B25" s="35"/>
      <c r="C25" s="35"/>
      <c r="D25" s="35"/>
      <c r="E25" s="35"/>
      <c r="F25" s="35"/>
      <c r="G25" s="35"/>
      <c r="H25" s="35"/>
      <c r="I25" s="35"/>
      <c r="J25" s="59"/>
      <c r="K25" s="85"/>
      <c r="L25" s="85"/>
      <c r="M25" s="85"/>
      <c r="N25" s="35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ht="18.75" customHeight="1">
      <c r="A26" s="1"/>
      <c r="B26" s="35"/>
      <c r="C26" s="77"/>
      <c r="D26" s="78"/>
      <c r="E26" s="35"/>
      <c r="F26" s="35"/>
      <c r="G26" s="35"/>
      <c r="H26" s="35"/>
      <c r="I26" s="35"/>
      <c r="J26" s="59"/>
      <c r="K26" s="86"/>
      <c r="L26" s="35"/>
      <c r="M26" s="35"/>
      <c r="N26" s="35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ht="18.75" customHeight="1">
      <c r="A27" s="1"/>
      <c r="B27" s="35"/>
      <c r="C27" s="35"/>
      <c r="D27" s="59"/>
      <c r="E27" s="59"/>
      <c r="F27" s="59"/>
      <c r="G27" s="79"/>
      <c r="H27" s="79"/>
      <c r="I27" s="35"/>
      <c r="J27" s="59"/>
      <c r="K27" s="86"/>
      <c r="L27" s="35"/>
      <c r="M27" s="35"/>
      <c r="N27" s="35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ht="18.75" customHeight="1">
      <c r="A28" s="1"/>
      <c r="B28" s="35"/>
      <c r="C28" s="35"/>
      <c r="D28" s="35"/>
      <c r="E28" s="35"/>
      <c r="F28" s="35"/>
      <c r="G28" s="35"/>
      <c r="H28" s="35"/>
      <c r="I28" s="35"/>
      <c r="J28" s="59"/>
      <c r="K28" s="86"/>
      <c r="L28" s="35"/>
      <c r="M28" s="35"/>
      <c r="N28" s="35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ht="18.75" customHeight="1">
      <c r="A29" s="1"/>
      <c r="B29" s="35"/>
      <c r="C29" s="77"/>
      <c r="D29" s="78"/>
      <c r="E29" s="35"/>
      <c r="F29" s="35"/>
      <c r="G29" s="35"/>
      <c r="H29" s="35"/>
      <c r="I29" s="35"/>
      <c r="J29" s="59"/>
      <c r="K29" s="86"/>
      <c r="L29" s="35"/>
      <c r="M29" s="35"/>
      <c r="N29" s="35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ht="18.75" customHeight="1">
      <c r="A30" s="1"/>
      <c r="B30" s="35"/>
      <c r="C30" s="35"/>
      <c r="D30" s="59"/>
      <c r="E30" s="59"/>
      <c r="F30" s="59"/>
      <c r="G30" s="79"/>
      <c r="H30" s="79"/>
      <c r="I30" s="35"/>
      <c r="J30" s="59"/>
      <c r="K30" s="86"/>
      <c r="L30" s="35"/>
      <c r="M30" s="35"/>
      <c r="N30" s="35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ht="18.75" customHeight="1">
      <c r="A31" s="1"/>
      <c r="B31" s="35"/>
      <c r="C31" s="35"/>
      <c r="D31" s="35"/>
      <c r="E31" s="35"/>
      <c r="F31" s="35"/>
      <c r="G31" s="35"/>
      <c r="H31" s="35"/>
      <c r="I31" s="35"/>
      <c r="J31" s="59"/>
      <c r="K31" s="86"/>
      <c r="L31" s="35"/>
      <c r="M31" s="35"/>
      <c r="N31" s="35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ht="18.75" customHeight="1">
      <c r="A32" s="1"/>
      <c r="B32" s="35"/>
      <c r="C32" s="77"/>
      <c r="D32" s="78"/>
      <c r="E32" s="35"/>
      <c r="F32" s="35"/>
      <c r="G32" s="35"/>
      <c r="H32" s="35"/>
      <c r="I32" s="35"/>
      <c r="J32" s="59"/>
      <c r="K32" s="86"/>
      <c r="L32" s="35"/>
      <c r="M32" s="35"/>
      <c r="N32" s="35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ht="18.75" customHeight="1">
      <c r="A33" s="1"/>
      <c r="B33" s="35"/>
      <c r="C33" s="35"/>
      <c r="D33" s="59"/>
      <c r="E33" s="59"/>
      <c r="F33" s="59"/>
      <c r="G33" s="79"/>
      <c r="H33" s="79"/>
      <c r="I33" s="35"/>
      <c r="J33" s="59"/>
      <c r="K33" s="86"/>
      <c r="L33" s="35"/>
      <c r="M33" s="35"/>
      <c r="N33" s="35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ht="18.75" customHeight="1">
      <c r="A34" s="1"/>
      <c r="B34" s="35"/>
      <c r="C34" s="35"/>
      <c r="D34" s="35"/>
      <c r="E34" s="35"/>
      <c r="F34" s="35"/>
      <c r="G34" s="35"/>
      <c r="H34" s="35"/>
      <c r="I34" s="35"/>
      <c r="J34" s="59"/>
      <c r="K34" s="86"/>
      <c r="L34" s="35"/>
      <c r="M34" s="35"/>
      <c r="N34" s="35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ht="18.75" customHeight="1">
      <c r="A35" s="1"/>
      <c r="B35" s="35"/>
      <c r="C35" s="35"/>
      <c r="D35" s="59"/>
      <c r="E35" s="59"/>
      <c r="F35" s="59"/>
      <c r="G35" s="79"/>
      <c r="H35" s="79"/>
      <c r="I35" s="35"/>
      <c r="J35" s="59"/>
      <c r="K35" s="35"/>
      <c r="L35" s="35"/>
      <c r="M35" s="35"/>
      <c r="N35" s="35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ht="15.75" customHeight="1">
      <c r="A36" s="7"/>
      <c r="B36" s="87"/>
      <c r="C36" s="87"/>
      <c r="D36" s="7"/>
      <c r="E36" s="7"/>
      <c r="F36" s="7"/>
      <c r="G36" s="88"/>
      <c r="H36" s="88"/>
      <c r="I36" s="88"/>
      <c r="J36" s="7"/>
      <c r="K36" s="7"/>
      <c r="L36" s="7"/>
      <c r="M36" s="88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5.75" customHeight="1">
      <c r="A37" s="7"/>
      <c r="B37" s="87"/>
      <c r="C37" s="87"/>
      <c r="D37" s="7"/>
      <c r="E37" s="7"/>
      <c r="F37" s="7"/>
      <c r="G37" s="88"/>
      <c r="H37" s="88"/>
      <c r="I37" s="88"/>
      <c r="J37" s="7"/>
      <c r="K37" s="7"/>
      <c r="L37" s="7"/>
      <c r="M37" s="88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5.75" customHeight="1">
      <c r="A38" s="7"/>
      <c r="B38" s="87"/>
      <c r="C38" s="87"/>
      <c r="D38" s="7"/>
      <c r="E38" s="7"/>
      <c r="F38" s="7"/>
      <c r="G38" s="88"/>
      <c r="H38" s="88"/>
      <c r="I38" s="88"/>
      <c r="J38" s="7"/>
      <c r="K38" s="7"/>
      <c r="L38" s="7"/>
      <c r="M38" s="88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5.75" customHeight="1">
      <c r="A39" s="7"/>
      <c r="B39" s="87"/>
      <c r="C39" s="87"/>
      <c r="D39" s="7"/>
      <c r="E39" s="7"/>
      <c r="F39" s="7"/>
      <c r="G39" s="88"/>
      <c r="H39" s="88"/>
      <c r="I39" s="88"/>
      <c r="J39" s="7"/>
      <c r="K39" s="7"/>
      <c r="L39" s="7"/>
      <c r="M39" s="88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5.75" customHeight="1">
      <c r="A40" s="7"/>
      <c r="B40" s="87"/>
      <c r="C40" s="87"/>
      <c r="D40" s="7"/>
      <c r="E40" s="7"/>
      <c r="F40" s="7"/>
      <c r="G40" s="88"/>
      <c r="H40" s="88"/>
      <c r="I40" s="88"/>
      <c r="J40" s="7"/>
      <c r="K40" s="7"/>
      <c r="L40" s="7"/>
      <c r="M40" s="88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5.75" customHeight="1">
      <c r="A41" s="7"/>
      <c r="B41" s="87"/>
      <c r="C41" s="87"/>
      <c r="D41" s="7"/>
      <c r="E41" s="7"/>
      <c r="F41" s="7"/>
      <c r="G41" s="88"/>
      <c r="H41" s="88"/>
      <c r="I41" s="88"/>
      <c r="J41" s="7"/>
      <c r="K41" s="7"/>
      <c r="L41" s="7"/>
      <c r="M41" s="88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5.75" customHeight="1">
      <c r="A42" s="7"/>
      <c r="B42" s="87"/>
      <c r="C42" s="87"/>
      <c r="D42" s="7"/>
      <c r="E42" s="7"/>
      <c r="F42" s="7"/>
      <c r="G42" s="88"/>
      <c r="H42" s="88"/>
      <c r="I42" s="88"/>
      <c r="J42" s="7"/>
      <c r="K42" s="7"/>
      <c r="L42" s="7"/>
      <c r="M42" s="88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5.75" customHeight="1">
      <c r="A43" s="7"/>
      <c r="B43" s="87"/>
      <c r="C43" s="87"/>
      <c r="D43" s="7"/>
      <c r="E43" s="7"/>
      <c r="F43" s="7"/>
      <c r="G43" s="88"/>
      <c r="H43" s="88"/>
      <c r="I43" s="88"/>
      <c r="J43" s="7"/>
      <c r="K43" s="7"/>
      <c r="L43" s="7"/>
      <c r="M43" s="88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5.75" customHeight="1">
      <c r="A44" s="7"/>
      <c r="B44" s="87"/>
      <c r="C44" s="87"/>
      <c r="D44" s="7"/>
      <c r="E44" s="7"/>
      <c r="F44" s="7"/>
      <c r="G44" s="88"/>
      <c r="H44" s="88"/>
      <c r="I44" s="88"/>
      <c r="J44" s="7"/>
      <c r="K44" s="7"/>
      <c r="L44" s="7"/>
      <c r="M44" s="88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5.75" customHeight="1">
      <c r="A45" s="7"/>
      <c r="B45" s="87"/>
      <c r="C45" s="87"/>
      <c r="D45" s="7"/>
      <c r="E45" s="7"/>
      <c r="F45" s="7"/>
      <c r="G45" s="88"/>
      <c r="H45" s="88"/>
      <c r="I45" s="88"/>
      <c r="J45" s="7"/>
      <c r="K45" s="7"/>
      <c r="L45" s="7"/>
      <c r="M45" s="88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5.75" customHeight="1">
      <c r="A46" s="7"/>
      <c r="B46" s="87"/>
      <c r="C46" s="87"/>
      <c r="D46" s="7"/>
      <c r="E46" s="7"/>
      <c r="F46" s="7"/>
      <c r="G46" s="88"/>
      <c r="H46" s="88"/>
      <c r="I46" s="88"/>
      <c r="J46" s="7"/>
      <c r="K46" s="7"/>
      <c r="L46" s="7"/>
      <c r="M46" s="88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5.75" customHeight="1">
      <c r="A47" s="7"/>
      <c r="B47" s="87"/>
      <c r="C47" s="87"/>
      <c r="D47" s="7"/>
      <c r="E47" s="7"/>
      <c r="F47" s="7"/>
      <c r="G47" s="88"/>
      <c r="H47" s="88"/>
      <c r="I47" s="88"/>
      <c r="J47" s="7"/>
      <c r="K47" s="7"/>
      <c r="L47" s="7"/>
      <c r="M47" s="88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5.75" customHeight="1">
      <c r="A48" s="7"/>
      <c r="B48" s="87"/>
      <c r="C48" s="87"/>
      <c r="D48" s="7"/>
      <c r="E48" s="7"/>
      <c r="F48" s="7"/>
      <c r="G48" s="88"/>
      <c r="H48" s="88"/>
      <c r="I48" s="88"/>
      <c r="J48" s="7"/>
      <c r="K48" s="7"/>
      <c r="L48" s="7"/>
      <c r="M48" s="88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5.75" customHeight="1">
      <c r="A49" s="7"/>
      <c r="B49" s="87"/>
      <c r="C49" s="87"/>
      <c r="D49" s="7"/>
      <c r="E49" s="7"/>
      <c r="F49" s="7"/>
      <c r="G49" s="88"/>
      <c r="H49" s="88"/>
      <c r="I49" s="88"/>
      <c r="J49" s="7"/>
      <c r="K49" s="7"/>
      <c r="L49" s="7"/>
      <c r="M49" s="88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5.75" customHeight="1">
      <c r="A50" s="7"/>
      <c r="B50" s="87"/>
      <c r="C50" s="87"/>
      <c r="D50" s="7"/>
      <c r="E50" s="7"/>
      <c r="F50" s="7"/>
      <c r="G50" s="88"/>
      <c r="H50" s="88"/>
      <c r="I50" s="88"/>
      <c r="J50" s="7"/>
      <c r="K50" s="7"/>
      <c r="L50" s="7"/>
      <c r="M50" s="88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5.75" customHeight="1">
      <c r="A51" s="7"/>
      <c r="B51" s="87"/>
      <c r="C51" s="87"/>
      <c r="D51" s="7"/>
      <c r="E51" s="7"/>
      <c r="F51" s="7"/>
      <c r="G51" s="88"/>
      <c r="H51" s="88"/>
      <c r="I51" s="88"/>
      <c r="J51" s="7"/>
      <c r="K51" s="7"/>
      <c r="L51" s="7"/>
      <c r="M51" s="88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5.75" customHeight="1">
      <c r="A52" s="7"/>
      <c r="B52" s="87"/>
      <c r="C52" s="87"/>
      <c r="D52" s="7"/>
      <c r="E52" s="7"/>
      <c r="F52" s="7"/>
      <c r="G52" s="88"/>
      <c r="H52" s="88"/>
      <c r="I52" s="88"/>
      <c r="J52" s="7"/>
      <c r="K52" s="7"/>
      <c r="L52" s="7"/>
      <c r="M52" s="88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5.75" customHeight="1">
      <c r="A53" s="7"/>
      <c r="B53" s="87"/>
      <c r="C53" s="87"/>
      <c r="D53" s="7"/>
      <c r="E53" s="7"/>
      <c r="F53" s="7"/>
      <c r="G53" s="88"/>
      <c r="H53" s="88"/>
      <c r="I53" s="88"/>
      <c r="J53" s="7"/>
      <c r="K53" s="7"/>
      <c r="L53" s="7"/>
      <c r="M53" s="88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5.75" customHeight="1">
      <c r="A54" s="7"/>
      <c r="B54" s="87"/>
      <c r="C54" s="87"/>
      <c r="D54" s="7"/>
      <c r="E54" s="7"/>
      <c r="F54" s="7"/>
      <c r="G54" s="88"/>
      <c r="H54" s="88"/>
      <c r="I54" s="88"/>
      <c r="J54" s="7"/>
      <c r="K54" s="7"/>
      <c r="L54" s="7"/>
      <c r="M54" s="88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5.75" customHeight="1">
      <c r="A55" s="7"/>
      <c r="B55" s="87"/>
      <c r="C55" s="87"/>
      <c r="D55" s="7"/>
      <c r="E55" s="7"/>
      <c r="F55" s="7"/>
      <c r="G55" s="88"/>
      <c r="H55" s="88"/>
      <c r="I55" s="88"/>
      <c r="J55" s="7"/>
      <c r="K55" s="7"/>
      <c r="L55" s="7"/>
      <c r="M55" s="88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5.75" customHeight="1">
      <c r="A56" s="7"/>
      <c r="B56" s="87"/>
      <c r="C56" s="87"/>
      <c r="D56" s="7"/>
      <c r="E56" s="7"/>
      <c r="F56" s="7"/>
      <c r="G56" s="88"/>
      <c r="H56" s="88"/>
      <c r="I56" s="88"/>
      <c r="J56" s="7"/>
      <c r="K56" s="7"/>
      <c r="L56" s="7"/>
      <c r="M56" s="88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5.75" customHeight="1">
      <c r="A57" s="7"/>
      <c r="B57" s="87"/>
      <c r="C57" s="87"/>
      <c r="D57" s="7"/>
      <c r="E57" s="7"/>
      <c r="F57" s="7"/>
      <c r="G57" s="88"/>
      <c r="H57" s="88"/>
      <c r="I57" s="88"/>
      <c r="J57" s="7"/>
      <c r="K57" s="7"/>
      <c r="L57" s="7"/>
      <c r="M57" s="88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5.75" customHeight="1">
      <c r="A58" s="7"/>
      <c r="B58" s="87"/>
      <c r="C58" s="87"/>
      <c r="D58" s="7"/>
      <c r="E58" s="7"/>
      <c r="F58" s="7"/>
      <c r="G58" s="88"/>
      <c r="H58" s="88"/>
      <c r="I58" s="88"/>
      <c r="J58" s="7"/>
      <c r="K58" s="7"/>
      <c r="L58" s="7"/>
      <c r="M58" s="88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5.75" customHeight="1">
      <c r="A59" s="7"/>
      <c r="B59" s="87"/>
      <c r="C59" s="87"/>
      <c r="D59" s="7"/>
      <c r="E59" s="7"/>
      <c r="F59" s="7"/>
      <c r="G59" s="88"/>
      <c r="H59" s="88"/>
      <c r="I59" s="88"/>
      <c r="J59" s="7"/>
      <c r="K59" s="7"/>
      <c r="L59" s="7"/>
      <c r="M59" s="88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15.75" customHeight="1">
      <c r="A60" s="7"/>
      <c r="B60" s="87"/>
      <c r="C60" s="87"/>
      <c r="D60" s="7"/>
      <c r="E60" s="7"/>
      <c r="F60" s="7"/>
      <c r="G60" s="88"/>
      <c r="H60" s="88"/>
      <c r="I60" s="88"/>
      <c r="J60" s="7"/>
      <c r="K60" s="7"/>
      <c r="L60" s="7"/>
      <c r="M60" s="88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5.75" customHeight="1">
      <c r="A61" s="7"/>
      <c r="B61" s="87"/>
      <c r="C61" s="87"/>
      <c r="D61" s="7"/>
      <c r="E61" s="7"/>
      <c r="F61" s="7"/>
      <c r="G61" s="88"/>
      <c r="H61" s="88"/>
      <c r="I61" s="88"/>
      <c r="J61" s="7"/>
      <c r="K61" s="7"/>
      <c r="L61" s="7"/>
      <c r="M61" s="88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5.75" customHeight="1">
      <c r="A62" s="7"/>
      <c r="B62" s="87"/>
      <c r="C62" s="87"/>
      <c r="D62" s="7"/>
      <c r="E62" s="7"/>
      <c r="F62" s="7"/>
      <c r="G62" s="88"/>
      <c r="H62" s="88"/>
      <c r="I62" s="88"/>
      <c r="J62" s="7"/>
      <c r="K62" s="7"/>
      <c r="L62" s="7"/>
      <c r="M62" s="88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5.75" customHeight="1">
      <c r="A63" s="7"/>
      <c r="B63" s="87"/>
      <c r="C63" s="87"/>
      <c r="D63" s="7"/>
      <c r="E63" s="7"/>
      <c r="F63" s="7"/>
      <c r="G63" s="88"/>
      <c r="H63" s="88"/>
      <c r="I63" s="88"/>
      <c r="J63" s="7"/>
      <c r="K63" s="7"/>
      <c r="L63" s="7"/>
      <c r="M63" s="88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5.75" customHeight="1">
      <c r="A64" s="7"/>
      <c r="B64" s="87"/>
      <c r="C64" s="87"/>
      <c r="D64" s="7"/>
      <c r="E64" s="7"/>
      <c r="F64" s="7"/>
      <c r="G64" s="88"/>
      <c r="H64" s="88"/>
      <c r="I64" s="88"/>
      <c r="J64" s="7"/>
      <c r="K64" s="7"/>
      <c r="L64" s="7"/>
      <c r="M64" s="88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5.75" customHeight="1">
      <c r="A65" s="7"/>
      <c r="B65" s="87"/>
      <c r="C65" s="87"/>
      <c r="D65" s="7"/>
      <c r="E65" s="7"/>
      <c r="F65" s="7"/>
      <c r="G65" s="88"/>
      <c r="H65" s="88"/>
      <c r="I65" s="88"/>
      <c r="J65" s="7"/>
      <c r="K65" s="7"/>
      <c r="L65" s="7"/>
      <c r="M65" s="88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5.75" customHeight="1">
      <c r="A66" s="7"/>
      <c r="B66" s="87"/>
      <c r="C66" s="87"/>
      <c r="D66" s="7"/>
      <c r="E66" s="7"/>
      <c r="F66" s="7"/>
      <c r="G66" s="88"/>
      <c r="H66" s="88"/>
      <c r="I66" s="88"/>
      <c r="J66" s="7"/>
      <c r="K66" s="7"/>
      <c r="L66" s="7"/>
      <c r="M66" s="88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5.75" customHeight="1">
      <c r="A67" s="7"/>
      <c r="B67" s="87"/>
      <c r="C67" s="87"/>
      <c r="D67" s="7"/>
      <c r="E67" s="7"/>
      <c r="F67" s="7"/>
      <c r="G67" s="88"/>
      <c r="H67" s="88"/>
      <c r="I67" s="88"/>
      <c r="J67" s="7"/>
      <c r="K67" s="7"/>
      <c r="L67" s="7"/>
      <c r="M67" s="88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5.75" customHeight="1">
      <c r="A68" s="7"/>
      <c r="B68" s="87"/>
      <c r="C68" s="87"/>
      <c r="D68" s="7"/>
      <c r="E68" s="7"/>
      <c r="F68" s="7"/>
      <c r="G68" s="88"/>
      <c r="H68" s="88"/>
      <c r="I68" s="88"/>
      <c r="J68" s="7"/>
      <c r="K68" s="7"/>
      <c r="L68" s="7"/>
      <c r="M68" s="88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5.75" customHeight="1">
      <c r="A69" s="7"/>
      <c r="B69" s="87"/>
      <c r="C69" s="87"/>
      <c r="D69" s="7"/>
      <c r="E69" s="7"/>
      <c r="F69" s="7"/>
      <c r="G69" s="88"/>
      <c r="H69" s="88"/>
      <c r="I69" s="88"/>
      <c r="J69" s="7"/>
      <c r="K69" s="7"/>
      <c r="L69" s="7"/>
      <c r="M69" s="88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5.75" customHeight="1">
      <c r="A70" s="7"/>
      <c r="B70" s="87"/>
      <c r="C70" s="87"/>
      <c r="D70" s="7"/>
      <c r="E70" s="7"/>
      <c r="F70" s="7"/>
      <c r="G70" s="88"/>
      <c r="H70" s="88"/>
      <c r="I70" s="88"/>
      <c r="J70" s="7"/>
      <c r="K70" s="7"/>
      <c r="L70" s="7"/>
      <c r="M70" s="88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15.75" customHeight="1">
      <c r="A71" s="7"/>
      <c r="B71" s="87"/>
      <c r="C71" s="87"/>
      <c r="D71" s="7"/>
      <c r="E71" s="7"/>
      <c r="F71" s="7"/>
      <c r="G71" s="88"/>
      <c r="H71" s="88"/>
      <c r="I71" s="88"/>
      <c r="J71" s="7"/>
      <c r="K71" s="7"/>
      <c r="L71" s="7"/>
      <c r="M71" s="88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15.75" customHeight="1">
      <c r="A72" s="7"/>
      <c r="B72" s="87"/>
      <c r="C72" s="87"/>
      <c r="D72" s="7"/>
      <c r="E72" s="7"/>
      <c r="F72" s="7"/>
      <c r="G72" s="88"/>
      <c r="H72" s="88"/>
      <c r="I72" s="88"/>
      <c r="J72" s="7"/>
      <c r="K72" s="7"/>
      <c r="L72" s="7"/>
      <c r="M72" s="88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15.75" customHeight="1">
      <c r="A73" s="7"/>
      <c r="B73" s="87"/>
      <c r="C73" s="87"/>
      <c r="D73" s="7"/>
      <c r="E73" s="7"/>
      <c r="F73" s="7"/>
      <c r="G73" s="88"/>
      <c r="H73" s="88"/>
      <c r="I73" s="88"/>
      <c r="J73" s="7"/>
      <c r="K73" s="7"/>
      <c r="L73" s="7"/>
      <c r="M73" s="88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15.75" customHeight="1">
      <c r="A74" s="7"/>
      <c r="B74" s="87"/>
      <c r="C74" s="87"/>
      <c r="D74" s="7"/>
      <c r="E74" s="7"/>
      <c r="F74" s="7"/>
      <c r="G74" s="88"/>
      <c r="H74" s="88"/>
      <c r="I74" s="88"/>
      <c r="J74" s="7"/>
      <c r="K74" s="7"/>
      <c r="L74" s="7"/>
      <c r="M74" s="88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15.75" customHeight="1">
      <c r="A75" s="7"/>
      <c r="B75" s="87"/>
      <c r="C75" s="87"/>
      <c r="D75" s="7"/>
      <c r="E75" s="7"/>
      <c r="F75" s="7"/>
      <c r="G75" s="88"/>
      <c r="H75" s="88"/>
      <c r="I75" s="88"/>
      <c r="J75" s="7"/>
      <c r="K75" s="7"/>
      <c r="L75" s="7"/>
      <c r="M75" s="88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15.75" customHeight="1">
      <c r="A76" s="7"/>
      <c r="B76" s="87"/>
      <c r="C76" s="87"/>
      <c r="D76" s="7"/>
      <c r="E76" s="7"/>
      <c r="F76" s="7"/>
      <c r="G76" s="88"/>
      <c r="H76" s="88"/>
      <c r="I76" s="88"/>
      <c r="J76" s="7"/>
      <c r="K76" s="7"/>
      <c r="L76" s="7"/>
      <c r="M76" s="88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5.75" customHeight="1">
      <c r="A77" s="7"/>
      <c r="B77" s="87"/>
      <c r="C77" s="87"/>
      <c r="D77" s="7"/>
      <c r="E77" s="7"/>
      <c r="F77" s="7"/>
      <c r="G77" s="88"/>
      <c r="H77" s="88"/>
      <c r="I77" s="88"/>
      <c r="J77" s="7"/>
      <c r="K77" s="7"/>
      <c r="L77" s="7"/>
      <c r="M77" s="88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5.75" customHeight="1">
      <c r="A78" s="7"/>
      <c r="B78" s="87"/>
      <c r="C78" s="87"/>
      <c r="D78" s="7"/>
      <c r="E78" s="7"/>
      <c r="F78" s="7"/>
      <c r="G78" s="88"/>
      <c r="H78" s="88"/>
      <c r="I78" s="88"/>
      <c r="J78" s="7"/>
      <c r="K78" s="7"/>
      <c r="L78" s="7"/>
      <c r="M78" s="88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5.75" customHeight="1">
      <c r="A79" s="7"/>
      <c r="B79" s="87"/>
      <c r="C79" s="87"/>
      <c r="D79" s="7"/>
      <c r="E79" s="7"/>
      <c r="F79" s="7"/>
      <c r="G79" s="88"/>
      <c r="H79" s="88"/>
      <c r="I79" s="88"/>
      <c r="J79" s="7"/>
      <c r="K79" s="7"/>
      <c r="L79" s="7"/>
      <c r="M79" s="88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5.75" customHeight="1">
      <c r="A80" s="7"/>
      <c r="B80" s="87"/>
      <c r="C80" s="87"/>
      <c r="D80" s="7"/>
      <c r="E80" s="7"/>
      <c r="F80" s="7"/>
      <c r="G80" s="88"/>
      <c r="H80" s="88"/>
      <c r="I80" s="88"/>
      <c r="J80" s="7"/>
      <c r="K80" s="7"/>
      <c r="L80" s="7"/>
      <c r="M80" s="88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5.75" customHeight="1">
      <c r="A81" s="7"/>
      <c r="B81" s="87"/>
      <c r="C81" s="87"/>
      <c r="D81" s="7"/>
      <c r="E81" s="7"/>
      <c r="F81" s="7"/>
      <c r="G81" s="88"/>
      <c r="H81" s="88"/>
      <c r="I81" s="88"/>
      <c r="J81" s="7"/>
      <c r="K81" s="7"/>
      <c r="L81" s="7"/>
      <c r="M81" s="88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15.75" customHeight="1">
      <c r="A82" s="7"/>
      <c r="B82" s="87"/>
      <c r="C82" s="87"/>
      <c r="D82" s="7"/>
      <c r="E82" s="7"/>
      <c r="F82" s="7"/>
      <c r="G82" s="88"/>
      <c r="H82" s="88"/>
      <c r="I82" s="88"/>
      <c r="J82" s="7"/>
      <c r="K82" s="7"/>
      <c r="L82" s="7"/>
      <c r="M82" s="88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15.75" customHeight="1">
      <c r="A83" s="7"/>
      <c r="B83" s="87"/>
      <c r="C83" s="87"/>
      <c r="D83" s="7"/>
      <c r="E83" s="7"/>
      <c r="F83" s="7"/>
      <c r="G83" s="88"/>
      <c r="H83" s="88"/>
      <c r="I83" s="88"/>
      <c r="J83" s="7"/>
      <c r="K83" s="7"/>
      <c r="L83" s="7"/>
      <c r="M83" s="88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5.75" customHeight="1">
      <c r="A84" s="7"/>
      <c r="B84" s="87"/>
      <c r="C84" s="87"/>
      <c r="D84" s="7"/>
      <c r="E84" s="7"/>
      <c r="F84" s="7"/>
      <c r="G84" s="88"/>
      <c r="H84" s="88"/>
      <c r="I84" s="88"/>
      <c r="J84" s="7"/>
      <c r="K84" s="7"/>
      <c r="L84" s="7"/>
      <c r="M84" s="88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15.75" customHeight="1">
      <c r="A85" s="7"/>
      <c r="B85" s="87"/>
      <c r="C85" s="87"/>
      <c r="D85" s="7"/>
      <c r="E85" s="7"/>
      <c r="F85" s="7"/>
      <c r="G85" s="88"/>
      <c r="H85" s="88"/>
      <c r="I85" s="88"/>
      <c r="J85" s="7"/>
      <c r="K85" s="7"/>
      <c r="L85" s="7"/>
      <c r="M85" s="88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5.75" customHeight="1">
      <c r="A86" s="7"/>
      <c r="B86" s="87"/>
      <c r="C86" s="87"/>
      <c r="D86" s="7"/>
      <c r="E86" s="7"/>
      <c r="F86" s="7"/>
      <c r="G86" s="88"/>
      <c r="H86" s="88"/>
      <c r="I86" s="88"/>
      <c r="J86" s="7"/>
      <c r="K86" s="7"/>
      <c r="L86" s="7"/>
      <c r="M86" s="88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5.75" customHeight="1">
      <c r="A87" s="7"/>
      <c r="B87" s="87"/>
      <c r="C87" s="87"/>
      <c r="D87" s="7"/>
      <c r="E87" s="7"/>
      <c r="F87" s="7"/>
      <c r="G87" s="88"/>
      <c r="H87" s="88"/>
      <c r="I87" s="88"/>
      <c r="J87" s="7"/>
      <c r="K87" s="7"/>
      <c r="L87" s="7"/>
      <c r="M87" s="88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5.75" customHeight="1">
      <c r="A88" s="7"/>
      <c r="B88" s="87"/>
      <c r="C88" s="87"/>
      <c r="D88" s="7"/>
      <c r="E88" s="7"/>
      <c r="F88" s="7"/>
      <c r="G88" s="88"/>
      <c r="H88" s="88"/>
      <c r="I88" s="88"/>
      <c r="J88" s="7"/>
      <c r="K88" s="7"/>
      <c r="L88" s="7"/>
      <c r="M88" s="88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5.75" customHeight="1">
      <c r="A89" s="7"/>
      <c r="B89" s="87"/>
      <c r="C89" s="87"/>
      <c r="D89" s="7"/>
      <c r="E89" s="7"/>
      <c r="F89" s="7"/>
      <c r="G89" s="88"/>
      <c r="H89" s="88"/>
      <c r="I89" s="88"/>
      <c r="J89" s="7"/>
      <c r="K89" s="7"/>
      <c r="L89" s="7"/>
      <c r="M89" s="88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5.75" customHeight="1">
      <c r="A90" s="7"/>
      <c r="B90" s="87"/>
      <c r="C90" s="87"/>
      <c r="D90" s="7"/>
      <c r="E90" s="7"/>
      <c r="F90" s="7"/>
      <c r="G90" s="88"/>
      <c r="H90" s="88"/>
      <c r="I90" s="88"/>
      <c r="J90" s="7"/>
      <c r="K90" s="7"/>
      <c r="L90" s="7"/>
      <c r="M90" s="88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15.75" customHeight="1">
      <c r="A91" s="7"/>
      <c r="B91" s="87"/>
      <c r="C91" s="87"/>
      <c r="D91" s="7"/>
      <c r="E91" s="7"/>
      <c r="F91" s="7"/>
      <c r="G91" s="88"/>
      <c r="H91" s="88"/>
      <c r="I91" s="88"/>
      <c r="J91" s="7"/>
      <c r="K91" s="7"/>
      <c r="L91" s="7"/>
      <c r="M91" s="88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15.75" customHeight="1">
      <c r="A92" s="7"/>
      <c r="B92" s="87"/>
      <c r="C92" s="87"/>
      <c r="D92" s="7"/>
      <c r="E92" s="7"/>
      <c r="F92" s="7"/>
      <c r="G92" s="88"/>
      <c r="H92" s="88"/>
      <c r="I92" s="88"/>
      <c r="J92" s="7"/>
      <c r="K92" s="7"/>
      <c r="L92" s="7"/>
      <c r="M92" s="88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15.75" customHeight="1">
      <c r="A93" s="7"/>
      <c r="B93" s="87"/>
      <c r="C93" s="87"/>
      <c r="D93" s="7"/>
      <c r="E93" s="7"/>
      <c r="F93" s="7"/>
      <c r="G93" s="88"/>
      <c r="H93" s="88"/>
      <c r="I93" s="88"/>
      <c r="J93" s="7"/>
      <c r="K93" s="7"/>
      <c r="L93" s="7"/>
      <c r="M93" s="88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15.75" customHeight="1">
      <c r="A94" s="7"/>
      <c r="B94" s="87"/>
      <c r="C94" s="87"/>
      <c r="D94" s="7"/>
      <c r="E94" s="7"/>
      <c r="F94" s="7"/>
      <c r="G94" s="88"/>
      <c r="H94" s="88"/>
      <c r="I94" s="88"/>
      <c r="J94" s="7"/>
      <c r="K94" s="7"/>
      <c r="L94" s="7"/>
      <c r="M94" s="88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15.75" customHeight="1">
      <c r="A95" s="7"/>
      <c r="B95" s="87"/>
      <c r="C95" s="87"/>
      <c r="D95" s="7"/>
      <c r="E95" s="7"/>
      <c r="F95" s="7"/>
      <c r="G95" s="88"/>
      <c r="H95" s="88"/>
      <c r="I95" s="88"/>
      <c r="J95" s="7"/>
      <c r="K95" s="7"/>
      <c r="L95" s="7"/>
      <c r="M95" s="88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15.75" customHeight="1">
      <c r="A96" s="7"/>
      <c r="B96" s="87"/>
      <c r="C96" s="87"/>
      <c r="D96" s="7"/>
      <c r="E96" s="7"/>
      <c r="F96" s="7"/>
      <c r="G96" s="88"/>
      <c r="H96" s="88"/>
      <c r="I96" s="88"/>
      <c r="J96" s="7"/>
      <c r="K96" s="7"/>
      <c r="L96" s="7"/>
      <c r="M96" s="88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15.75" customHeight="1">
      <c r="A97" s="7"/>
      <c r="B97" s="87"/>
      <c r="C97" s="87"/>
      <c r="D97" s="7"/>
      <c r="E97" s="7"/>
      <c r="F97" s="7"/>
      <c r="G97" s="88"/>
      <c r="H97" s="88"/>
      <c r="I97" s="88"/>
      <c r="J97" s="7"/>
      <c r="K97" s="7"/>
      <c r="L97" s="7"/>
      <c r="M97" s="88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5.75" customHeight="1">
      <c r="A98" s="7"/>
      <c r="B98" s="87"/>
      <c r="C98" s="87"/>
      <c r="D98" s="7"/>
      <c r="E98" s="7"/>
      <c r="F98" s="7"/>
      <c r="G98" s="88"/>
      <c r="H98" s="88"/>
      <c r="I98" s="88"/>
      <c r="J98" s="7"/>
      <c r="K98" s="7"/>
      <c r="L98" s="7"/>
      <c r="M98" s="88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5.75" customHeight="1">
      <c r="A99" s="7"/>
      <c r="B99" s="87"/>
      <c r="C99" s="87"/>
      <c r="D99" s="7"/>
      <c r="E99" s="7"/>
      <c r="F99" s="7"/>
      <c r="G99" s="88"/>
      <c r="H99" s="88"/>
      <c r="I99" s="88"/>
      <c r="J99" s="7"/>
      <c r="K99" s="7"/>
      <c r="L99" s="7"/>
      <c r="M99" s="88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5.75" customHeight="1">
      <c r="A100" s="7"/>
      <c r="B100" s="87"/>
      <c r="C100" s="87"/>
      <c r="D100" s="7"/>
      <c r="E100" s="7"/>
      <c r="F100" s="7"/>
      <c r="G100" s="88"/>
      <c r="H100" s="88"/>
      <c r="I100" s="88"/>
      <c r="J100" s="7"/>
      <c r="K100" s="7"/>
      <c r="L100" s="7"/>
      <c r="M100" s="88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5.75" customHeight="1">
      <c r="A101" s="7"/>
      <c r="B101" s="87"/>
      <c r="C101" s="87"/>
      <c r="D101" s="7"/>
      <c r="E101" s="7"/>
      <c r="F101" s="7"/>
      <c r="G101" s="88"/>
      <c r="H101" s="88"/>
      <c r="I101" s="88"/>
      <c r="J101" s="7"/>
      <c r="K101" s="7"/>
      <c r="L101" s="7"/>
      <c r="M101" s="88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5.75" customHeight="1">
      <c r="A102" s="7"/>
      <c r="B102" s="87"/>
      <c r="C102" s="87"/>
      <c r="D102" s="7"/>
      <c r="E102" s="7"/>
      <c r="F102" s="7"/>
      <c r="G102" s="88"/>
      <c r="H102" s="88"/>
      <c r="I102" s="88"/>
      <c r="J102" s="7"/>
      <c r="K102" s="7"/>
      <c r="L102" s="7"/>
      <c r="M102" s="88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5.75" customHeight="1">
      <c r="A103" s="7"/>
      <c r="B103" s="87"/>
      <c r="C103" s="87"/>
      <c r="D103" s="7"/>
      <c r="E103" s="7"/>
      <c r="F103" s="7"/>
      <c r="G103" s="88"/>
      <c r="H103" s="88"/>
      <c r="I103" s="88"/>
      <c r="J103" s="7"/>
      <c r="K103" s="7"/>
      <c r="L103" s="7"/>
      <c r="M103" s="88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5.75" customHeight="1">
      <c r="A104" s="7"/>
      <c r="B104" s="87"/>
      <c r="C104" s="87"/>
      <c r="D104" s="7"/>
      <c r="E104" s="7"/>
      <c r="F104" s="7"/>
      <c r="G104" s="88"/>
      <c r="H104" s="88"/>
      <c r="I104" s="88"/>
      <c r="J104" s="7"/>
      <c r="K104" s="7"/>
      <c r="L104" s="7"/>
      <c r="M104" s="88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5.75" customHeight="1">
      <c r="A105" s="7"/>
      <c r="B105" s="87"/>
      <c r="C105" s="87"/>
      <c r="D105" s="7"/>
      <c r="E105" s="7"/>
      <c r="F105" s="7"/>
      <c r="G105" s="88"/>
      <c r="H105" s="88"/>
      <c r="I105" s="88"/>
      <c r="J105" s="7"/>
      <c r="K105" s="7"/>
      <c r="L105" s="7"/>
      <c r="M105" s="88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5.75" customHeight="1">
      <c r="A106" s="7"/>
      <c r="B106" s="87"/>
      <c r="C106" s="87"/>
      <c r="D106" s="7"/>
      <c r="E106" s="7"/>
      <c r="F106" s="7"/>
      <c r="G106" s="88"/>
      <c r="H106" s="88"/>
      <c r="I106" s="88"/>
      <c r="J106" s="7"/>
      <c r="K106" s="7"/>
      <c r="L106" s="7"/>
      <c r="M106" s="88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5.75" customHeight="1">
      <c r="A107" s="7"/>
      <c r="B107" s="87"/>
      <c r="C107" s="87"/>
      <c r="D107" s="7"/>
      <c r="E107" s="7"/>
      <c r="F107" s="7"/>
      <c r="G107" s="88"/>
      <c r="H107" s="88"/>
      <c r="I107" s="88"/>
      <c r="J107" s="7"/>
      <c r="K107" s="7"/>
      <c r="L107" s="7"/>
      <c r="M107" s="88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5.75" customHeight="1">
      <c r="A108" s="7"/>
      <c r="B108" s="87"/>
      <c r="C108" s="87"/>
      <c r="D108" s="7"/>
      <c r="E108" s="7"/>
      <c r="F108" s="7"/>
      <c r="G108" s="88"/>
      <c r="H108" s="88"/>
      <c r="I108" s="88"/>
      <c r="J108" s="7"/>
      <c r="K108" s="7"/>
      <c r="L108" s="7"/>
      <c r="M108" s="88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5.75" customHeight="1">
      <c r="A109" s="7"/>
      <c r="B109" s="87"/>
      <c r="C109" s="87"/>
      <c r="D109" s="7"/>
      <c r="E109" s="7"/>
      <c r="F109" s="7"/>
      <c r="G109" s="88"/>
      <c r="H109" s="88"/>
      <c r="I109" s="88"/>
      <c r="J109" s="7"/>
      <c r="K109" s="7"/>
      <c r="L109" s="7"/>
      <c r="M109" s="88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5.75" customHeight="1">
      <c r="A110" s="7"/>
      <c r="B110" s="87"/>
      <c r="C110" s="87"/>
      <c r="D110" s="7"/>
      <c r="E110" s="7"/>
      <c r="F110" s="7"/>
      <c r="G110" s="88"/>
      <c r="H110" s="88"/>
      <c r="I110" s="88"/>
      <c r="J110" s="7"/>
      <c r="K110" s="7"/>
      <c r="L110" s="7"/>
      <c r="M110" s="88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5.75" customHeight="1">
      <c r="A111" s="7"/>
      <c r="B111" s="87"/>
      <c r="C111" s="87"/>
      <c r="D111" s="7"/>
      <c r="E111" s="7"/>
      <c r="F111" s="7"/>
      <c r="G111" s="88"/>
      <c r="H111" s="88"/>
      <c r="I111" s="88"/>
      <c r="J111" s="7"/>
      <c r="K111" s="7"/>
      <c r="L111" s="7"/>
      <c r="M111" s="88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5.75" customHeight="1">
      <c r="A112" s="7"/>
      <c r="B112" s="87"/>
      <c r="C112" s="87"/>
      <c r="D112" s="7"/>
      <c r="E112" s="7"/>
      <c r="F112" s="7"/>
      <c r="G112" s="88"/>
      <c r="H112" s="88"/>
      <c r="I112" s="88"/>
      <c r="J112" s="7"/>
      <c r="K112" s="7"/>
      <c r="L112" s="7"/>
      <c r="M112" s="88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5.75" customHeight="1">
      <c r="A113" s="7"/>
      <c r="B113" s="87"/>
      <c r="C113" s="87"/>
      <c r="D113" s="7"/>
      <c r="E113" s="7"/>
      <c r="F113" s="7"/>
      <c r="G113" s="88"/>
      <c r="H113" s="88"/>
      <c r="I113" s="88"/>
      <c r="J113" s="7"/>
      <c r="K113" s="7"/>
      <c r="L113" s="7"/>
      <c r="M113" s="88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5.75" customHeight="1">
      <c r="A114" s="7"/>
      <c r="B114" s="87"/>
      <c r="C114" s="87"/>
      <c r="D114" s="7"/>
      <c r="E114" s="7"/>
      <c r="F114" s="7"/>
      <c r="G114" s="88"/>
      <c r="H114" s="88"/>
      <c r="I114" s="88"/>
      <c r="J114" s="7"/>
      <c r="K114" s="7"/>
      <c r="L114" s="7"/>
      <c r="M114" s="88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5.75" customHeight="1">
      <c r="A115" s="7"/>
      <c r="B115" s="87"/>
      <c r="C115" s="87"/>
      <c r="D115" s="7"/>
      <c r="E115" s="7"/>
      <c r="F115" s="7"/>
      <c r="G115" s="88"/>
      <c r="H115" s="88"/>
      <c r="I115" s="88"/>
      <c r="J115" s="7"/>
      <c r="K115" s="7"/>
      <c r="L115" s="7"/>
      <c r="M115" s="88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5.75" customHeight="1">
      <c r="A116" s="7"/>
      <c r="B116" s="87"/>
      <c r="C116" s="87"/>
      <c r="D116" s="7"/>
      <c r="E116" s="7"/>
      <c r="F116" s="7"/>
      <c r="G116" s="88"/>
      <c r="H116" s="88"/>
      <c r="I116" s="88"/>
      <c r="J116" s="7"/>
      <c r="K116" s="7"/>
      <c r="L116" s="7"/>
      <c r="M116" s="88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5.75" customHeight="1">
      <c r="A117" s="7"/>
      <c r="B117" s="87"/>
      <c r="C117" s="87"/>
      <c r="D117" s="7"/>
      <c r="E117" s="7"/>
      <c r="F117" s="7"/>
      <c r="G117" s="88"/>
      <c r="H117" s="88"/>
      <c r="I117" s="88"/>
      <c r="J117" s="7"/>
      <c r="K117" s="7"/>
      <c r="L117" s="7"/>
      <c r="M117" s="88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15.75" customHeight="1">
      <c r="A118" s="7"/>
      <c r="B118" s="87"/>
      <c r="C118" s="87"/>
      <c r="D118" s="7"/>
      <c r="E118" s="7"/>
      <c r="F118" s="7"/>
      <c r="G118" s="88"/>
      <c r="H118" s="88"/>
      <c r="I118" s="88"/>
      <c r="J118" s="7"/>
      <c r="K118" s="7"/>
      <c r="L118" s="7"/>
      <c r="M118" s="88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15.75" customHeight="1">
      <c r="A119" s="7"/>
      <c r="B119" s="87"/>
      <c r="C119" s="87"/>
      <c r="D119" s="7"/>
      <c r="E119" s="7"/>
      <c r="F119" s="7"/>
      <c r="G119" s="88"/>
      <c r="H119" s="88"/>
      <c r="I119" s="88"/>
      <c r="J119" s="7"/>
      <c r="K119" s="7"/>
      <c r="L119" s="7"/>
      <c r="M119" s="88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15.75" customHeight="1">
      <c r="A120" s="7"/>
      <c r="B120" s="87"/>
      <c r="C120" s="87"/>
      <c r="D120" s="7"/>
      <c r="E120" s="7"/>
      <c r="F120" s="7"/>
      <c r="G120" s="88"/>
      <c r="H120" s="88"/>
      <c r="I120" s="88"/>
      <c r="J120" s="7"/>
      <c r="K120" s="7"/>
      <c r="L120" s="7"/>
      <c r="M120" s="88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5.75" customHeight="1">
      <c r="A121" s="7"/>
      <c r="B121" s="87"/>
      <c r="C121" s="87"/>
      <c r="D121" s="7"/>
      <c r="E121" s="7"/>
      <c r="F121" s="7"/>
      <c r="G121" s="88"/>
      <c r="H121" s="88"/>
      <c r="I121" s="88"/>
      <c r="J121" s="7"/>
      <c r="K121" s="7"/>
      <c r="L121" s="7"/>
      <c r="M121" s="88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5.75" customHeight="1">
      <c r="A122" s="7"/>
      <c r="B122" s="87"/>
      <c r="C122" s="87"/>
      <c r="D122" s="7"/>
      <c r="E122" s="7"/>
      <c r="F122" s="7"/>
      <c r="G122" s="88"/>
      <c r="H122" s="88"/>
      <c r="I122" s="88"/>
      <c r="J122" s="7"/>
      <c r="K122" s="7"/>
      <c r="L122" s="7"/>
      <c r="M122" s="88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5.75" customHeight="1">
      <c r="A123" s="7"/>
      <c r="B123" s="87"/>
      <c r="C123" s="87"/>
      <c r="D123" s="7"/>
      <c r="E123" s="7"/>
      <c r="F123" s="7"/>
      <c r="G123" s="88"/>
      <c r="H123" s="88"/>
      <c r="I123" s="88"/>
      <c r="J123" s="7"/>
      <c r="K123" s="7"/>
      <c r="L123" s="7"/>
      <c r="M123" s="88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5.75" customHeight="1">
      <c r="A124" s="7"/>
      <c r="B124" s="87"/>
      <c r="C124" s="87"/>
      <c r="D124" s="7"/>
      <c r="E124" s="7"/>
      <c r="F124" s="7"/>
      <c r="G124" s="88"/>
      <c r="H124" s="88"/>
      <c r="I124" s="88"/>
      <c r="J124" s="7"/>
      <c r="K124" s="7"/>
      <c r="L124" s="7"/>
      <c r="M124" s="88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5.75" customHeight="1">
      <c r="A125" s="7"/>
      <c r="B125" s="87"/>
      <c r="C125" s="87"/>
      <c r="D125" s="7"/>
      <c r="E125" s="7"/>
      <c r="F125" s="7"/>
      <c r="G125" s="88"/>
      <c r="H125" s="88"/>
      <c r="I125" s="88"/>
      <c r="J125" s="7"/>
      <c r="K125" s="7"/>
      <c r="L125" s="7"/>
      <c r="M125" s="88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5.75" customHeight="1">
      <c r="A126" s="7"/>
      <c r="B126" s="87"/>
      <c r="C126" s="87"/>
      <c r="D126" s="7"/>
      <c r="E126" s="7"/>
      <c r="F126" s="7"/>
      <c r="G126" s="88"/>
      <c r="H126" s="88"/>
      <c r="I126" s="88"/>
      <c r="J126" s="7"/>
      <c r="K126" s="7"/>
      <c r="L126" s="7"/>
      <c r="M126" s="88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5.75" customHeight="1">
      <c r="A127" s="7"/>
      <c r="B127" s="87"/>
      <c r="C127" s="87"/>
      <c r="D127" s="7"/>
      <c r="E127" s="7"/>
      <c r="F127" s="7"/>
      <c r="G127" s="88"/>
      <c r="H127" s="88"/>
      <c r="I127" s="88"/>
      <c r="J127" s="7"/>
      <c r="K127" s="7"/>
      <c r="L127" s="7"/>
      <c r="M127" s="88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5.75" customHeight="1">
      <c r="A128" s="7"/>
      <c r="B128" s="87"/>
      <c r="C128" s="87"/>
      <c r="D128" s="7"/>
      <c r="E128" s="7"/>
      <c r="F128" s="7"/>
      <c r="G128" s="88"/>
      <c r="H128" s="88"/>
      <c r="I128" s="88"/>
      <c r="J128" s="7"/>
      <c r="K128" s="7"/>
      <c r="L128" s="7"/>
      <c r="M128" s="88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5.75" customHeight="1">
      <c r="A129" s="7"/>
      <c r="B129" s="87"/>
      <c r="C129" s="87"/>
      <c r="D129" s="7"/>
      <c r="E129" s="7"/>
      <c r="F129" s="7"/>
      <c r="G129" s="88"/>
      <c r="H129" s="88"/>
      <c r="I129" s="88"/>
      <c r="J129" s="7"/>
      <c r="K129" s="7"/>
      <c r="L129" s="7"/>
      <c r="M129" s="88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5.75" customHeight="1">
      <c r="A130" s="7"/>
      <c r="B130" s="87"/>
      <c r="C130" s="87"/>
      <c r="D130" s="7"/>
      <c r="E130" s="7"/>
      <c r="F130" s="7"/>
      <c r="G130" s="88"/>
      <c r="H130" s="88"/>
      <c r="I130" s="88"/>
      <c r="J130" s="7"/>
      <c r="K130" s="7"/>
      <c r="L130" s="7"/>
      <c r="M130" s="88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5.75" customHeight="1">
      <c r="A131" s="7"/>
      <c r="B131" s="87"/>
      <c r="C131" s="87"/>
      <c r="D131" s="7"/>
      <c r="E131" s="7"/>
      <c r="F131" s="7"/>
      <c r="G131" s="88"/>
      <c r="H131" s="88"/>
      <c r="I131" s="88"/>
      <c r="J131" s="7"/>
      <c r="K131" s="7"/>
      <c r="L131" s="7"/>
      <c r="M131" s="88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5.75" customHeight="1">
      <c r="A132" s="7"/>
      <c r="B132" s="87"/>
      <c r="C132" s="87"/>
      <c r="D132" s="7"/>
      <c r="E132" s="7"/>
      <c r="F132" s="7"/>
      <c r="G132" s="88"/>
      <c r="H132" s="88"/>
      <c r="I132" s="88"/>
      <c r="J132" s="7"/>
      <c r="K132" s="7"/>
      <c r="L132" s="7"/>
      <c r="M132" s="88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5.75" customHeight="1">
      <c r="A133" s="7"/>
      <c r="B133" s="87"/>
      <c r="C133" s="87"/>
      <c r="D133" s="7"/>
      <c r="E133" s="7"/>
      <c r="F133" s="7"/>
      <c r="G133" s="88"/>
      <c r="H133" s="88"/>
      <c r="I133" s="88"/>
      <c r="J133" s="7"/>
      <c r="K133" s="7"/>
      <c r="L133" s="7"/>
      <c r="M133" s="88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5.75" customHeight="1">
      <c r="A134" s="7"/>
      <c r="B134" s="87"/>
      <c r="C134" s="87"/>
      <c r="D134" s="7"/>
      <c r="E134" s="7"/>
      <c r="F134" s="7"/>
      <c r="G134" s="88"/>
      <c r="H134" s="88"/>
      <c r="I134" s="88"/>
      <c r="J134" s="7"/>
      <c r="K134" s="7"/>
      <c r="L134" s="7"/>
      <c r="M134" s="88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5.75" customHeight="1">
      <c r="A135" s="7"/>
      <c r="B135" s="87"/>
      <c r="C135" s="87"/>
      <c r="D135" s="7"/>
      <c r="E135" s="7"/>
      <c r="F135" s="7"/>
      <c r="G135" s="88"/>
      <c r="H135" s="88"/>
      <c r="I135" s="88"/>
      <c r="J135" s="7"/>
      <c r="K135" s="7"/>
      <c r="L135" s="7"/>
      <c r="M135" s="88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5.75" customHeight="1">
      <c r="A136" s="7"/>
      <c r="B136" s="87"/>
      <c r="C136" s="87"/>
      <c r="D136" s="7"/>
      <c r="E136" s="7"/>
      <c r="F136" s="7"/>
      <c r="G136" s="88"/>
      <c r="H136" s="88"/>
      <c r="I136" s="88"/>
      <c r="J136" s="7"/>
      <c r="K136" s="7"/>
      <c r="L136" s="7"/>
      <c r="M136" s="88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5.75" customHeight="1">
      <c r="A137" s="7"/>
      <c r="B137" s="87"/>
      <c r="C137" s="87"/>
      <c r="D137" s="7"/>
      <c r="E137" s="7"/>
      <c r="F137" s="7"/>
      <c r="G137" s="88"/>
      <c r="H137" s="88"/>
      <c r="I137" s="88"/>
      <c r="J137" s="7"/>
      <c r="K137" s="7"/>
      <c r="L137" s="7"/>
      <c r="M137" s="88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5.75" customHeight="1">
      <c r="A138" s="7"/>
      <c r="B138" s="87"/>
      <c r="C138" s="87"/>
      <c r="D138" s="7"/>
      <c r="E138" s="7"/>
      <c r="F138" s="7"/>
      <c r="G138" s="88"/>
      <c r="H138" s="88"/>
      <c r="I138" s="88"/>
      <c r="J138" s="7"/>
      <c r="K138" s="7"/>
      <c r="L138" s="7"/>
      <c r="M138" s="88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5.75" customHeight="1">
      <c r="A139" s="7"/>
      <c r="B139" s="87"/>
      <c r="C139" s="87"/>
      <c r="D139" s="7"/>
      <c r="E139" s="7"/>
      <c r="F139" s="7"/>
      <c r="G139" s="88"/>
      <c r="H139" s="88"/>
      <c r="I139" s="88"/>
      <c r="J139" s="7"/>
      <c r="K139" s="7"/>
      <c r="L139" s="7"/>
      <c r="M139" s="88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5.75" customHeight="1">
      <c r="A140" s="7"/>
      <c r="B140" s="87"/>
      <c r="C140" s="87"/>
      <c r="D140" s="7"/>
      <c r="E140" s="7"/>
      <c r="F140" s="7"/>
      <c r="G140" s="88"/>
      <c r="H140" s="88"/>
      <c r="I140" s="88"/>
      <c r="J140" s="7"/>
      <c r="K140" s="7"/>
      <c r="L140" s="7"/>
      <c r="M140" s="88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5.75" customHeight="1">
      <c r="A141" s="7"/>
      <c r="B141" s="87"/>
      <c r="C141" s="87"/>
      <c r="D141" s="7"/>
      <c r="E141" s="7"/>
      <c r="F141" s="7"/>
      <c r="G141" s="88"/>
      <c r="H141" s="88"/>
      <c r="I141" s="88"/>
      <c r="J141" s="7"/>
      <c r="K141" s="7"/>
      <c r="L141" s="7"/>
      <c r="M141" s="88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5.75" customHeight="1">
      <c r="A142" s="7"/>
      <c r="B142" s="87"/>
      <c r="C142" s="87"/>
      <c r="D142" s="7"/>
      <c r="E142" s="7"/>
      <c r="F142" s="7"/>
      <c r="G142" s="88"/>
      <c r="H142" s="88"/>
      <c r="I142" s="88"/>
      <c r="J142" s="7"/>
      <c r="K142" s="7"/>
      <c r="L142" s="7"/>
      <c r="M142" s="88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5.75" customHeight="1">
      <c r="A143" s="7"/>
      <c r="B143" s="87"/>
      <c r="C143" s="87"/>
      <c r="D143" s="7"/>
      <c r="E143" s="7"/>
      <c r="F143" s="7"/>
      <c r="G143" s="88"/>
      <c r="H143" s="88"/>
      <c r="I143" s="88"/>
      <c r="J143" s="7"/>
      <c r="K143" s="7"/>
      <c r="L143" s="7"/>
      <c r="M143" s="88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5.75" customHeight="1">
      <c r="A144" s="7"/>
      <c r="B144" s="87"/>
      <c r="C144" s="87"/>
      <c r="D144" s="7"/>
      <c r="E144" s="7"/>
      <c r="F144" s="7"/>
      <c r="G144" s="88"/>
      <c r="H144" s="88"/>
      <c r="I144" s="88"/>
      <c r="J144" s="7"/>
      <c r="K144" s="7"/>
      <c r="L144" s="7"/>
      <c r="M144" s="88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5.75" customHeight="1">
      <c r="A145" s="7"/>
      <c r="B145" s="87"/>
      <c r="C145" s="87"/>
      <c r="D145" s="7"/>
      <c r="E145" s="7"/>
      <c r="F145" s="7"/>
      <c r="G145" s="88"/>
      <c r="H145" s="88"/>
      <c r="I145" s="88"/>
      <c r="J145" s="7"/>
      <c r="K145" s="7"/>
      <c r="L145" s="7"/>
      <c r="M145" s="88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5.75" customHeight="1">
      <c r="A146" s="7"/>
      <c r="B146" s="87"/>
      <c r="C146" s="87"/>
      <c r="D146" s="7"/>
      <c r="E146" s="7"/>
      <c r="F146" s="7"/>
      <c r="G146" s="88"/>
      <c r="H146" s="88"/>
      <c r="I146" s="88"/>
      <c r="J146" s="7"/>
      <c r="K146" s="7"/>
      <c r="L146" s="7"/>
      <c r="M146" s="88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5.75" customHeight="1">
      <c r="A147" s="7"/>
      <c r="B147" s="87"/>
      <c r="C147" s="87"/>
      <c r="D147" s="7"/>
      <c r="E147" s="7"/>
      <c r="F147" s="7"/>
      <c r="G147" s="88"/>
      <c r="H147" s="88"/>
      <c r="I147" s="88"/>
      <c r="J147" s="7"/>
      <c r="K147" s="7"/>
      <c r="L147" s="7"/>
      <c r="M147" s="88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5.75" customHeight="1">
      <c r="A148" s="7"/>
      <c r="B148" s="87"/>
      <c r="C148" s="87"/>
      <c r="D148" s="7"/>
      <c r="E148" s="7"/>
      <c r="F148" s="7"/>
      <c r="G148" s="88"/>
      <c r="H148" s="88"/>
      <c r="I148" s="88"/>
      <c r="J148" s="7"/>
      <c r="K148" s="7"/>
      <c r="L148" s="7"/>
      <c r="M148" s="88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5.75" customHeight="1">
      <c r="A149" s="7"/>
      <c r="B149" s="87"/>
      <c r="C149" s="87"/>
      <c r="D149" s="7"/>
      <c r="E149" s="7"/>
      <c r="F149" s="7"/>
      <c r="G149" s="88"/>
      <c r="H149" s="88"/>
      <c r="I149" s="88"/>
      <c r="J149" s="7"/>
      <c r="K149" s="7"/>
      <c r="L149" s="7"/>
      <c r="M149" s="88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5.75" customHeight="1">
      <c r="A150" s="7"/>
      <c r="B150" s="87"/>
      <c r="C150" s="87"/>
      <c r="D150" s="7"/>
      <c r="E150" s="7"/>
      <c r="F150" s="7"/>
      <c r="G150" s="88"/>
      <c r="H150" s="88"/>
      <c r="I150" s="88"/>
      <c r="J150" s="7"/>
      <c r="K150" s="7"/>
      <c r="L150" s="7"/>
      <c r="M150" s="88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5.75" customHeight="1">
      <c r="A151" s="7"/>
      <c r="B151" s="87"/>
      <c r="C151" s="87"/>
      <c r="D151" s="7"/>
      <c r="E151" s="7"/>
      <c r="F151" s="7"/>
      <c r="G151" s="88"/>
      <c r="H151" s="88"/>
      <c r="I151" s="88"/>
      <c r="J151" s="7"/>
      <c r="K151" s="7"/>
      <c r="L151" s="7"/>
      <c r="M151" s="88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5.75" customHeight="1">
      <c r="A152" s="7"/>
      <c r="B152" s="87"/>
      <c r="C152" s="87"/>
      <c r="D152" s="7"/>
      <c r="E152" s="7"/>
      <c r="F152" s="7"/>
      <c r="G152" s="88"/>
      <c r="H152" s="88"/>
      <c r="I152" s="88"/>
      <c r="J152" s="7"/>
      <c r="K152" s="7"/>
      <c r="L152" s="7"/>
      <c r="M152" s="88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5.75" customHeight="1">
      <c r="A153" s="7"/>
      <c r="B153" s="87"/>
      <c r="C153" s="87"/>
      <c r="D153" s="7"/>
      <c r="E153" s="7"/>
      <c r="F153" s="7"/>
      <c r="G153" s="88"/>
      <c r="H153" s="88"/>
      <c r="I153" s="88"/>
      <c r="J153" s="7"/>
      <c r="K153" s="7"/>
      <c r="L153" s="7"/>
      <c r="M153" s="88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5.75" customHeight="1">
      <c r="A154" s="7"/>
      <c r="B154" s="87"/>
      <c r="C154" s="87"/>
      <c r="D154" s="7"/>
      <c r="E154" s="7"/>
      <c r="F154" s="7"/>
      <c r="G154" s="88"/>
      <c r="H154" s="88"/>
      <c r="I154" s="88"/>
      <c r="J154" s="7"/>
      <c r="K154" s="7"/>
      <c r="L154" s="7"/>
      <c r="M154" s="88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5.75" customHeight="1">
      <c r="A155" s="7"/>
      <c r="B155" s="87"/>
      <c r="C155" s="87"/>
      <c r="D155" s="7"/>
      <c r="E155" s="7"/>
      <c r="F155" s="7"/>
      <c r="G155" s="88"/>
      <c r="H155" s="88"/>
      <c r="I155" s="88"/>
      <c r="J155" s="7"/>
      <c r="K155" s="7"/>
      <c r="L155" s="7"/>
      <c r="M155" s="88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5.75" customHeight="1">
      <c r="A156" s="7"/>
      <c r="B156" s="87"/>
      <c r="C156" s="87"/>
      <c r="D156" s="7"/>
      <c r="E156" s="7"/>
      <c r="F156" s="7"/>
      <c r="G156" s="88"/>
      <c r="H156" s="88"/>
      <c r="I156" s="88"/>
      <c r="J156" s="7"/>
      <c r="K156" s="7"/>
      <c r="L156" s="7"/>
      <c r="M156" s="88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5.75" customHeight="1">
      <c r="A157" s="7"/>
      <c r="B157" s="87"/>
      <c r="C157" s="87"/>
      <c r="D157" s="7"/>
      <c r="E157" s="7"/>
      <c r="F157" s="7"/>
      <c r="G157" s="88"/>
      <c r="H157" s="88"/>
      <c r="I157" s="88"/>
      <c r="J157" s="7"/>
      <c r="K157" s="7"/>
      <c r="L157" s="7"/>
      <c r="M157" s="88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5.75" customHeight="1">
      <c r="A158" s="7"/>
      <c r="B158" s="87"/>
      <c r="C158" s="87"/>
      <c r="D158" s="7"/>
      <c r="E158" s="7"/>
      <c r="F158" s="7"/>
      <c r="G158" s="88"/>
      <c r="H158" s="88"/>
      <c r="I158" s="88"/>
      <c r="J158" s="7"/>
      <c r="K158" s="7"/>
      <c r="L158" s="7"/>
      <c r="M158" s="88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5.75" customHeight="1">
      <c r="A159" s="7"/>
      <c r="B159" s="87"/>
      <c r="C159" s="87"/>
      <c r="D159" s="7"/>
      <c r="E159" s="7"/>
      <c r="F159" s="7"/>
      <c r="G159" s="88"/>
      <c r="H159" s="88"/>
      <c r="I159" s="88"/>
      <c r="J159" s="7"/>
      <c r="K159" s="7"/>
      <c r="L159" s="7"/>
      <c r="M159" s="88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5.75" customHeight="1">
      <c r="A160" s="7"/>
      <c r="B160" s="87"/>
      <c r="C160" s="87"/>
      <c r="D160" s="7"/>
      <c r="E160" s="7"/>
      <c r="F160" s="7"/>
      <c r="G160" s="88"/>
      <c r="H160" s="88"/>
      <c r="I160" s="88"/>
      <c r="J160" s="7"/>
      <c r="K160" s="7"/>
      <c r="L160" s="7"/>
      <c r="M160" s="88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5.75" customHeight="1">
      <c r="A161" s="7"/>
      <c r="B161" s="87"/>
      <c r="C161" s="87"/>
      <c r="D161" s="7"/>
      <c r="E161" s="7"/>
      <c r="F161" s="7"/>
      <c r="G161" s="88"/>
      <c r="H161" s="88"/>
      <c r="I161" s="88"/>
      <c r="J161" s="7"/>
      <c r="K161" s="7"/>
      <c r="L161" s="7"/>
      <c r="M161" s="88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5.75" customHeight="1">
      <c r="A162" s="7"/>
      <c r="B162" s="87"/>
      <c r="C162" s="87"/>
      <c r="D162" s="7"/>
      <c r="E162" s="7"/>
      <c r="F162" s="7"/>
      <c r="G162" s="88"/>
      <c r="H162" s="88"/>
      <c r="I162" s="88"/>
      <c r="J162" s="7"/>
      <c r="K162" s="7"/>
      <c r="L162" s="7"/>
      <c r="M162" s="88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5.75" customHeight="1">
      <c r="A163" s="7"/>
      <c r="B163" s="87"/>
      <c r="C163" s="87"/>
      <c r="D163" s="7"/>
      <c r="E163" s="7"/>
      <c r="F163" s="7"/>
      <c r="G163" s="88"/>
      <c r="H163" s="88"/>
      <c r="I163" s="88"/>
      <c r="J163" s="7"/>
      <c r="K163" s="7"/>
      <c r="L163" s="7"/>
      <c r="M163" s="88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5.75" customHeight="1">
      <c r="A164" s="7"/>
      <c r="B164" s="87"/>
      <c r="C164" s="87"/>
      <c r="D164" s="7"/>
      <c r="E164" s="7"/>
      <c r="F164" s="7"/>
      <c r="G164" s="88"/>
      <c r="H164" s="88"/>
      <c r="I164" s="88"/>
      <c r="J164" s="7"/>
      <c r="K164" s="7"/>
      <c r="L164" s="7"/>
      <c r="M164" s="88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5.75" customHeight="1">
      <c r="A165" s="7"/>
      <c r="B165" s="87"/>
      <c r="C165" s="87"/>
      <c r="D165" s="7"/>
      <c r="E165" s="7"/>
      <c r="F165" s="7"/>
      <c r="G165" s="88"/>
      <c r="H165" s="88"/>
      <c r="I165" s="88"/>
      <c r="J165" s="7"/>
      <c r="K165" s="7"/>
      <c r="L165" s="7"/>
      <c r="M165" s="88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5.75" customHeight="1">
      <c r="A166" s="7"/>
      <c r="B166" s="87"/>
      <c r="C166" s="87"/>
      <c r="D166" s="7"/>
      <c r="E166" s="7"/>
      <c r="F166" s="7"/>
      <c r="G166" s="88"/>
      <c r="H166" s="88"/>
      <c r="I166" s="88"/>
      <c r="J166" s="7"/>
      <c r="K166" s="7"/>
      <c r="L166" s="7"/>
      <c r="M166" s="88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5.75" customHeight="1">
      <c r="A167" s="7"/>
      <c r="B167" s="87"/>
      <c r="C167" s="87"/>
      <c r="D167" s="7"/>
      <c r="E167" s="7"/>
      <c r="F167" s="7"/>
      <c r="G167" s="88"/>
      <c r="H167" s="88"/>
      <c r="I167" s="88"/>
      <c r="J167" s="7"/>
      <c r="K167" s="7"/>
      <c r="L167" s="7"/>
      <c r="M167" s="88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5.75" customHeight="1">
      <c r="A168" s="7"/>
      <c r="B168" s="87"/>
      <c r="C168" s="87"/>
      <c r="D168" s="7"/>
      <c r="E168" s="7"/>
      <c r="F168" s="7"/>
      <c r="G168" s="88"/>
      <c r="H168" s="88"/>
      <c r="I168" s="88"/>
      <c r="J168" s="7"/>
      <c r="K168" s="7"/>
      <c r="L168" s="7"/>
      <c r="M168" s="88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5.75" customHeight="1">
      <c r="A169" s="7"/>
      <c r="B169" s="87"/>
      <c r="C169" s="87"/>
      <c r="D169" s="7"/>
      <c r="E169" s="7"/>
      <c r="F169" s="7"/>
      <c r="G169" s="88"/>
      <c r="H169" s="88"/>
      <c r="I169" s="88"/>
      <c r="J169" s="7"/>
      <c r="K169" s="7"/>
      <c r="L169" s="7"/>
      <c r="M169" s="88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5.75" customHeight="1">
      <c r="A170" s="7"/>
      <c r="B170" s="87"/>
      <c r="C170" s="87"/>
      <c r="D170" s="7"/>
      <c r="E170" s="7"/>
      <c r="F170" s="7"/>
      <c r="G170" s="88"/>
      <c r="H170" s="88"/>
      <c r="I170" s="88"/>
      <c r="J170" s="7"/>
      <c r="K170" s="7"/>
      <c r="L170" s="7"/>
      <c r="M170" s="88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5.75" customHeight="1">
      <c r="A171" s="7"/>
      <c r="B171" s="87"/>
      <c r="C171" s="87"/>
      <c r="D171" s="7"/>
      <c r="E171" s="7"/>
      <c r="F171" s="7"/>
      <c r="G171" s="88"/>
      <c r="H171" s="88"/>
      <c r="I171" s="88"/>
      <c r="J171" s="7"/>
      <c r="K171" s="7"/>
      <c r="L171" s="7"/>
      <c r="M171" s="88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5.75" customHeight="1">
      <c r="A172" s="7"/>
      <c r="B172" s="87"/>
      <c r="C172" s="87"/>
      <c r="D172" s="7"/>
      <c r="E172" s="7"/>
      <c r="F172" s="7"/>
      <c r="G172" s="88"/>
      <c r="H172" s="88"/>
      <c r="I172" s="88"/>
      <c r="J172" s="7"/>
      <c r="K172" s="7"/>
      <c r="L172" s="7"/>
      <c r="M172" s="88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5.75" customHeight="1">
      <c r="A173" s="7"/>
      <c r="B173" s="87"/>
      <c r="C173" s="87"/>
      <c r="D173" s="7"/>
      <c r="E173" s="7"/>
      <c r="F173" s="7"/>
      <c r="G173" s="88"/>
      <c r="H173" s="88"/>
      <c r="I173" s="88"/>
      <c r="J173" s="7"/>
      <c r="K173" s="7"/>
      <c r="L173" s="7"/>
      <c r="M173" s="88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5.75" customHeight="1">
      <c r="A174" s="7"/>
      <c r="B174" s="87"/>
      <c r="C174" s="87"/>
      <c r="D174" s="7"/>
      <c r="E174" s="7"/>
      <c r="F174" s="7"/>
      <c r="G174" s="88"/>
      <c r="H174" s="88"/>
      <c r="I174" s="88"/>
      <c r="J174" s="7"/>
      <c r="K174" s="7"/>
      <c r="L174" s="7"/>
      <c r="M174" s="88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5.75" customHeight="1">
      <c r="A175" s="7"/>
      <c r="B175" s="87"/>
      <c r="C175" s="87"/>
      <c r="D175" s="7"/>
      <c r="E175" s="7"/>
      <c r="F175" s="7"/>
      <c r="G175" s="88"/>
      <c r="H175" s="88"/>
      <c r="I175" s="88"/>
      <c r="J175" s="7"/>
      <c r="K175" s="7"/>
      <c r="L175" s="7"/>
      <c r="M175" s="88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5.75" customHeight="1">
      <c r="A176" s="7"/>
      <c r="B176" s="87"/>
      <c r="C176" s="87"/>
      <c r="D176" s="7"/>
      <c r="E176" s="7"/>
      <c r="F176" s="7"/>
      <c r="G176" s="88"/>
      <c r="H176" s="88"/>
      <c r="I176" s="88"/>
      <c r="J176" s="7"/>
      <c r="K176" s="7"/>
      <c r="L176" s="7"/>
      <c r="M176" s="88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5.75" customHeight="1">
      <c r="A177" s="7"/>
      <c r="B177" s="87"/>
      <c r="C177" s="87"/>
      <c r="D177" s="7"/>
      <c r="E177" s="7"/>
      <c r="F177" s="7"/>
      <c r="G177" s="88"/>
      <c r="H177" s="88"/>
      <c r="I177" s="88"/>
      <c r="J177" s="7"/>
      <c r="K177" s="7"/>
      <c r="L177" s="7"/>
      <c r="M177" s="88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5.75" customHeight="1">
      <c r="A178" s="7"/>
      <c r="B178" s="87"/>
      <c r="C178" s="87"/>
      <c r="D178" s="7"/>
      <c r="E178" s="7"/>
      <c r="F178" s="7"/>
      <c r="G178" s="88"/>
      <c r="H178" s="88"/>
      <c r="I178" s="88"/>
      <c r="J178" s="7"/>
      <c r="K178" s="7"/>
      <c r="L178" s="7"/>
      <c r="M178" s="88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5.75" customHeight="1">
      <c r="A179" s="7"/>
      <c r="B179" s="87"/>
      <c r="C179" s="87"/>
      <c r="D179" s="7"/>
      <c r="E179" s="7"/>
      <c r="F179" s="7"/>
      <c r="G179" s="88"/>
      <c r="H179" s="88"/>
      <c r="I179" s="88"/>
      <c r="J179" s="7"/>
      <c r="K179" s="7"/>
      <c r="L179" s="7"/>
      <c r="M179" s="88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5.75" customHeight="1">
      <c r="A180" s="7"/>
      <c r="B180" s="87"/>
      <c r="C180" s="87"/>
      <c r="D180" s="7"/>
      <c r="E180" s="7"/>
      <c r="F180" s="7"/>
      <c r="G180" s="88"/>
      <c r="H180" s="88"/>
      <c r="I180" s="88"/>
      <c r="J180" s="7"/>
      <c r="K180" s="7"/>
      <c r="L180" s="7"/>
      <c r="M180" s="88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5.75" customHeight="1">
      <c r="A181" s="7"/>
      <c r="B181" s="87"/>
      <c r="C181" s="87"/>
      <c r="D181" s="7"/>
      <c r="E181" s="7"/>
      <c r="F181" s="7"/>
      <c r="G181" s="88"/>
      <c r="H181" s="88"/>
      <c r="I181" s="88"/>
      <c r="J181" s="7"/>
      <c r="K181" s="7"/>
      <c r="L181" s="7"/>
      <c r="M181" s="88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5.75" customHeight="1">
      <c r="A182" s="7"/>
      <c r="B182" s="87"/>
      <c r="C182" s="87"/>
      <c r="D182" s="7"/>
      <c r="E182" s="7"/>
      <c r="F182" s="7"/>
      <c r="G182" s="88"/>
      <c r="H182" s="88"/>
      <c r="I182" s="88"/>
      <c r="J182" s="7"/>
      <c r="K182" s="7"/>
      <c r="L182" s="7"/>
      <c r="M182" s="88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5.75" customHeight="1">
      <c r="A183" s="7"/>
      <c r="B183" s="87"/>
      <c r="C183" s="87"/>
      <c r="D183" s="7"/>
      <c r="E183" s="7"/>
      <c r="F183" s="7"/>
      <c r="G183" s="88"/>
      <c r="H183" s="88"/>
      <c r="I183" s="88"/>
      <c r="J183" s="7"/>
      <c r="K183" s="7"/>
      <c r="L183" s="7"/>
      <c r="M183" s="88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5.75" customHeight="1">
      <c r="A184" s="7"/>
      <c r="B184" s="87"/>
      <c r="C184" s="87"/>
      <c r="D184" s="7"/>
      <c r="E184" s="7"/>
      <c r="F184" s="7"/>
      <c r="G184" s="88"/>
      <c r="H184" s="88"/>
      <c r="I184" s="88"/>
      <c r="J184" s="7"/>
      <c r="K184" s="7"/>
      <c r="L184" s="7"/>
      <c r="M184" s="88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5.75" customHeight="1">
      <c r="A185" s="7"/>
      <c r="B185" s="87"/>
      <c r="C185" s="87"/>
      <c r="D185" s="7"/>
      <c r="E185" s="7"/>
      <c r="F185" s="7"/>
      <c r="G185" s="88"/>
      <c r="H185" s="88"/>
      <c r="I185" s="88"/>
      <c r="J185" s="7"/>
      <c r="K185" s="7"/>
      <c r="L185" s="7"/>
      <c r="M185" s="88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5.75" customHeight="1">
      <c r="A186" s="7"/>
      <c r="B186" s="87"/>
      <c r="C186" s="87"/>
      <c r="D186" s="7"/>
      <c r="E186" s="7"/>
      <c r="F186" s="7"/>
      <c r="G186" s="88"/>
      <c r="H186" s="88"/>
      <c r="I186" s="88"/>
      <c r="J186" s="7"/>
      <c r="K186" s="7"/>
      <c r="L186" s="7"/>
      <c r="M186" s="88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5.75" customHeight="1">
      <c r="A187" s="7"/>
      <c r="B187" s="87"/>
      <c r="C187" s="87"/>
      <c r="D187" s="7"/>
      <c r="E187" s="7"/>
      <c r="F187" s="7"/>
      <c r="G187" s="88"/>
      <c r="H187" s="88"/>
      <c r="I187" s="88"/>
      <c r="J187" s="7"/>
      <c r="K187" s="7"/>
      <c r="L187" s="7"/>
      <c r="M187" s="88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5.75" customHeight="1">
      <c r="A188" s="7"/>
      <c r="B188" s="87"/>
      <c r="C188" s="87"/>
      <c r="D188" s="7"/>
      <c r="E188" s="7"/>
      <c r="F188" s="7"/>
      <c r="G188" s="88"/>
      <c r="H188" s="88"/>
      <c r="I188" s="88"/>
      <c r="J188" s="7"/>
      <c r="K188" s="7"/>
      <c r="L188" s="7"/>
      <c r="M188" s="88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5.75" customHeight="1">
      <c r="A189" s="7"/>
      <c r="B189" s="87"/>
      <c r="C189" s="87"/>
      <c r="D189" s="7"/>
      <c r="E189" s="7"/>
      <c r="F189" s="7"/>
      <c r="G189" s="88"/>
      <c r="H189" s="88"/>
      <c r="I189" s="88"/>
      <c r="J189" s="7"/>
      <c r="K189" s="7"/>
      <c r="L189" s="7"/>
      <c r="M189" s="88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5.75" customHeight="1">
      <c r="A190" s="7"/>
      <c r="B190" s="87"/>
      <c r="C190" s="87"/>
      <c r="D190" s="7"/>
      <c r="E190" s="7"/>
      <c r="F190" s="7"/>
      <c r="G190" s="88"/>
      <c r="H190" s="88"/>
      <c r="I190" s="88"/>
      <c r="J190" s="7"/>
      <c r="K190" s="7"/>
      <c r="L190" s="7"/>
      <c r="M190" s="88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5.75" customHeight="1">
      <c r="A191" s="7"/>
      <c r="B191" s="87"/>
      <c r="C191" s="87"/>
      <c r="D191" s="7"/>
      <c r="E191" s="7"/>
      <c r="F191" s="7"/>
      <c r="G191" s="88"/>
      <c r="H191" s="88"/>
      <c r="I191" s="88"/>
      <c r="J191" s="7"/>
      <c r="K191" s="7"/>
      <c r="L191" s="7"/>
      <c r="M191" s="88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5.75" customHeight="1">
      <c r="A192" s="7"/>
      <c r="B192" s="87"/>
      <c r="C192" s="87"/>
      <c r="D192" s="7"/>
      <c r="E192" s="7"/>
      <c r="F192" s="7"/>
      <c r="G192" s="88"/>
      <c r="H192" s="88"/>
      <c r="I192" s="88"/>
      <c r="J192" s="7"/>
      <c r="K192" s="7"/>
      <c r="L192" s="7"/>
      <c r="M192" s="88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5.75" customHeight="1">
      <c r="A193" s="7"/>
      <c r="B193" s="87"/>
      <c r="C193" s="87"/>
      <c r="D193" s="7"/>
      <c r="E193" s="7"/>
      <c r="F193" s="7"/>
      <c r="G193" s="88"/>
      <c r="H193" s="88"/>
      <c r="I193" s="88"/>
      <c r="J193" s="7"/>
      <c r="K193" s="7"/>
      <c r="L193" s="7"/>
      <c r="M193" s="88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5.75" customHeight="1">
      <c r="A194" s="7"/>
      <c r="B194" s="87"/>
      <c r="C194" s="87"/>
      <c r="D194" s="7"/>
      <c r="E194" s="7"/>
      <c r="F194" s="7"/>
      <c r="G194" s="88"/>
      <c r="H194" s="88"/>
      <c r="I194" s="88"/>
      <c r="J194" s="7"/>
      <c r="K194" s="7"/>
      <c r="L194" s="7"/>
      <c r="M194" s="88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5.75" customHeight="1">
      <c r="A195" s="7"/>
      <c r="B195" s="87"/>
      <c r="C195" s="87"/>
      <c r="D195" s="7"/>
      <c r="E195" s="7"/>
      <c r="F195" s="7"/>
      <c r="G195" s="88"/>
      <c r="H195" s="88"/>
      <c r="I195" s="88"/>
      <c r="J195" s="7"/>
      <c r="K195" s="7"/>
      <c r="L195" s="7"/>
      <c r="M195" s="88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5.75" customHeight="1">
      <c r="A196" s="7"/>
      <c r="B196" s="87"/>
      <c r="C196" s="87"/>
      <c r="D196" s="7"/>
      <c r="E196" s="7"/>
      <c r="F196" s="7"/>
      <c r="G196" s="88"/>
      <c r="H196" s="88"/>
      <c r="I196" s="88"/>
      <c r="J196" s="7"/>
      <c r="K196" s="7"/>
      <c r="L196" s="7"/>
      <c r="M196" s="88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5.75" customHeight="1">
      <c r="A197" s="7"/>
      <c r="B197" s="87"/>
      <c r="C197" s="87"/>
      <c r="D197" s="7"/>
      <c r="E197" s="7"/>
      <c r="F197" s="7"/>
      <c r="G197" s="88"/>
      <c r="H197" s="88"/>
      <c r="I197" s="88"/>
      <c r="J197" s="7"/>
      <c r="K197" s="7"/>
      <c r="L197" s="7"/>
      <c r="M197" s="88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5.75" customHeight="1">
      <c r="A198" s="7"/>
      <c r="B198" s="87"/>
      <c r="C198" s="87"/>
      <c r="D198" s="7"/>
      <c r="E198" s="7"/>
      <c r="F198" s="7"/>
      <c r="G198" s="88"/>
      <c r="H198" s="88"/>
      <c r="I198" s="88"/>
      <c r="J198" s="7"/>
      <c r="K198" s="7"/>
      <c r="L198" s="7"/>
      <c r="M198" s="88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5.75" customHeight="1">
      <c r="A199" s="7"/>
      <c r="B199" s="87"/>
      <c r="C199" s="87"/>
      <c r="D199" s="7"/>
      <c r="E199" s="7"/>
      <c r="F199" s="7"/>
      <c r="G199" s="88"/>
      <c r="H199" s="88"/>
      <c r="I199" s="88"/>
      <c r="J199" s="7"/>
      <c r="K199" s="7"/>
      <c r="L199" s="7"/>
      <c r="M199" s="88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5.75" customHeight="1">
      <c r="A200" s="7"/>
      <c r="B200" s="87"/>
      <c r="C200" s="87"/>
      <c r="D200" s="7"/>
      <c r="E200" s="7"/>
      <c r="F200" s="7"/>
      <c r="G200" s="88"/>
      <c r="H200" s="88"/>
      <c r="I200" s="88"/>
      <c r="J200" s="7"/>
      <c r="K200" s="7"/>
      <c r="L200" s="7"/>
      <c r="M200" s="88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5.75" customHeight="1">
      <c r="A201" s="7"/>
      <c r="B201" s="87"/>
      <c r="C201" s="87"/>
      <c r="D201" s="7"/>
      <c r="E201" s="7"/>
      <c r="F201" s="7"/>
      <c r="G201" s="88"/>
      <c r="H201" s="88"/>
      <c r="I201" s="88"/>
      <c r="J201" s="7"/>
      <c r="K201" s="7"/>
      <c r="L201" s="7"/>
      <c r="M201" s="88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5.75" customHeight="1">
      <c r="A202" s="7"/>
      <c r="B202" s="87"/>
      <c r="C202" s="87"/>
      <c r="D202" s="7"/>
      <c r="E202" s="7"/>
      <c r="F202" s="7"/>
      <c r="G202" s="88"/>
      <c r="H202" s="88"/>
      <c r="I202" s="88"/>
      <c r="J202" s="7"/>
      <c r="K202" s="7"/>
      <c r="L202" s="7"/>
      <c r="M202" s="88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5.75" customHeight="1">
      <c r="A203" s="7"/>
      <c r="B203" s="87"/>
      <c r="C203" s="87"/>
      <c r="D203" s="7"/>
      <c r="E203" s="7"/>
      <c r="F203" s="7"/>
      <c r="G203" s="88"/>
      <c r="H203" s="88"/>
      <c r="I203" s="88"/>
      <c r="J203" s="7"/>
      <c r="K203" s="7"/>
      <c r="L203" s="7"/>
      <c r="M203" s="88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5.75" customHeight="1">
      <c r="A204" s="7"/>
      <c r="B204" s="87"/>
      <c r="C204" s="87"/>
      <c r="D204" s="7"/>
      <c r="E204" s="7"/>
      <c r="F204" s="7"/>
      <c r="G204" s="88"/>
      <c r="H204" s="88"/>
      <c r="I204" s="88"/>
      <c r="J204" s="7"/>
      <c r="K204" s="7"/>
      <c r="L204" s="7"/>
      <c r="M204" s="88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5.75" customHeight="1">
      <c r="A205" s="7"/>
      <c r="B205" s="87"/>
      <c r="C205" s="87"/>
      <c r="D205" s="7"/>
      <c r="E205" s="7"/>
      <c r="F205" s="7"/>
      <c r="G205" s="88"/>
      <c r="H205" s="88"/>
      <c r="I205" s="88"/>
      <c r="J205" s="7"/>
      <c r="K205" s="7"/>
      <c r="L205" s="7"/>
      <c r="M205" s="88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5.75" customHeight="1">
      <c r="A206" s="7"/>
      <c r="B206" s="87"/>
      <c r="C206" s="87"/>
      <c r="D206" s="7"/>
      <c r="E206" s="7"/>
      <c r="F206" s="7"/>
      <c r="G206" s="88"/>
      <c r="H206" s="88"/>
      <c r="I206" s="88"/>
      <c r="J206" s="7"/>
      <c r="K206" s="7"/>
      <c r="L206" s="7"/>
      <c r="M206" s="88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5.75" customHeight="1">
      <c r="A207" s="7"/>
      <c r="B207" s="87"/>
      <c r="C207" s="87"/>
      <c r="D207" s="7"/>
      <c r="E207" s="7"/>
      <c r="F207" s="7"/>
      <c r="G207" s="88"/>
      <c r="H207" s="88"/>
      <c r="I207" s="88"/>
      <c r="J207" s="7"/>
      <c r="K207" s="7"/>
      <c r="L207" s="7"/>
      <c r="M207" s="88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5.75" customHeight="1">
      <c r="A208" s="7"/>
      <c r="B208" s="87"/>
      <c r="C208" s="87"/>
      <c r="D208" s="7"/>
      <c r="E208" s="7"/>
      <c r="F208" s="7"/>
      <c r="G208" s="88"/>
      <c r="H208" s="88"/>
      <c r="I208" s="88"/>
      <c r="J208" s="7"/>
      <c r="K208" s="7"/>
      <c r="L208" s="7"/>
      <c r="M208" s="88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5.75" customHeight="1">
      <c r="A209" s="7"/>
      <c r="B209" s="87"/>
      <c r="C209" s="87"/>
      <c r="D209" s="7"/>
      <c r="E209" s="7"/>
      <c r="F209" s="7"/>
      <c r="G209" s="88"/>
      <c r="H209" s="88"/>
      <c r="I209" s="88"/>
      <c r="J209" s="7"/>
      <c r="K209" s="7"/>
      <c r="L209" s="7"/>
      <c r="M209" s="88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5.75" customHeight="1">
      <c r="A210" s="7"/>
      <c r="B210" s="87"/>
      <c r="C210" s="87"/>
      <c r="D210" s="7"/>
      <c r="E210" s="7"/>
      <c r="F210" s="7"/>
      <c r="G210" s="88"/>
      <c r="H210" s="88"/>
      <c r="I210" s="88"/>
      <c r="J210" s="7"/>
      <c r="K210" s="7"/>
      <c r="L210" s="7"/>
      <c r="M210" s="88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5.75" customHeight="1">
      <c r="A211" s="7"/>
      <c r="B211" s="87"/>
      <c r="C211" s="87"/>
      <c r="D211" s="7"/>
      <c r="E211" s="7"/>
      <c r="F211" s="7"/>
      <c r="G211" s="88"/>
      <c r="H211" s="88"/>
      <c r="I211" s="88"/>
      <c r="J211" s="7"/>
      <c r="K211" s="7"/>
      <c r="L211" s="7"/>
      <c r="M211" s="88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5.75" customHeight="1">
      <c r="A212" s="7"/>
      <c r="B212" s="87"/>
      <c r="C212" s="87"/>
      <c r="D212" s="7"/>
      <c r="E212" s="7"/>
      <c r="F212" s="7"/>
      <c r="G212" s="88"/>
      <c r="H212" s="88"/>
      <c r="I212" s="88"/>
      <c r="J212" s="7"/>
      <c r="K212" s="7"/>
      <c r="L212" s="7"/>
      <c r="M212" s="88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5.75" customHeight="1">
      <c r="A213" s="7"/>
      <c r="B213" s="87"/>
      <c r="C213" s="87"/>
      <c r="D213" s="7"/>
      <c r="E213" s="7"/>
      <c r="F213" s="7"/>
      <c r="G213" s="88"/>
      <c r="H213" s="88"/>
      <c r="I213" s="88"/>
      <c r="J213" s="7"/>
      <c r="K213" s="7"/>
      <c r="L213" s="7"/>
      <c r="M213" s="88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5.75" customHeight="1">
      <c r="A214" s="7"/>
      <c r="B214" s="87"/>
      <c r="C214" s="87"/>
      <c r="D214" s="7"/>
      <c r="E214" s="7"/>
      <c r="F214" s="7"/>
      <c r="G214" s="88"/>
      <c r="H214" s="88"/>
      <c r="I214" s="88"/>
      <c r="J214" s="7"/>
      <c r="K214" s="7"/>
      <c r="L214" s="7"/>
      <c r="M214" s="88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5.75" customHeight="1">
      <c r="A215" s="7"/>
      <c r="B215" s="87"/>
      <c r="C215" s="87"/>
      <c r="D215" s="7"/>
      <c r="E215" s="7"/>
      <c r="F215" s="7"/>
      <c r="G215" s="88"/>
      <c r="H215" s="88"/>
      <c r="I215" s="88"/>
      <c r="J215" s="7"/>
      <c r="K215" s="7"/>
      <c r="L215" s="7"/>
      <c r="M215" s="88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5.75" customHeight="1">
      <c r="A216" s="7"/>
      <c r="B216" s="87"/>
      <c r="C216" s="87"/>
      <c r="D216" s="7"/>
      <c r="E216" s="7"/>
      <c r="F216" s="7"/>
      <c r="G216" s="88"/>
      <c r="H216" s="88"/>
      <c r="I216" s="88"/>
      <c r="J216" s="7"/>
      <c r="K216" s="7"/>
      <c r="L216" s="7"/>
      <c r="M216" s="88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5.75" customHeight="1">
      <c r="A217" s="7"/>
      <c r="B217" s="87"/>
      <c r="C217" s="87"/>
      <c r="D217" s="7"/>
      <c r="E217" s="7"/>
      <c r="F217" s="7"/>
      <c r="G217" s="88"/>
      <c r="H217" s="88"/>
      <c r="I217" s="88"/>
      <c r="J217" s="7"/>
      <c r="K217" s="7"/>
      <c r="L217" s="7"/>
      <c r="M217" s="88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5.75" customHeight="1">
      <c r="A218" s="7"/>
      <c r="B218" s="87"/>
      <c r="C218" s="87"/>
      <c r="D218" s="7"/>
      <c r="E218" s="7"/>
      <c r="F218" s="7"/>
      <c r="G218" s="88"/>
      <c r="H218" s="88"/>
      <c r="I218" s="88"/>
      <c r="J218" s="7"/>
      <c r="K218" s="7"/>
      <c r="L218" s="7"/>
      <c r="M218" s="88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5.75" customHeight="1">
      <c r="A219" s="7"/>
      <c r="B219" s="87"/>
      <c r="C219" s="87"/>
      <c r="D219" s="7"/>
      <c r="E219" s="7"/>
      <c r="F219" s="7"/>
      <c r="G219" s="88"/>
      <c r="H219" s="88"/>
      <c r="I219" s="88"/>
      <c r="J219" s="7"/>
      <c r="K219" s="7"/>
      <c r="L219" s="7"/>
      <c r="M219" s="88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5.75" customHeight="1">
      <c r="A220" s="7"/>
      <c r="B220" s="87"/>
      <c r="C220" s="87"/>
      <c r="D220" s="7"/>
      <c r="E220" s="7"/>
      <c r="F220" s="7"/>
      <c r="G220" s="88"/>
      <c r="H220" s="88"/>
      <c r="I220" s="88"/>
      <c r="J220" s="7"/>
      <c r="K220" s="7"/>
      <c r="L220" s="7"/>
      <c r="M220" s="88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5.75" customHeight="1">
      <c r="A221" s="7"/>
      <c r="B221" s="87"/>
      <c r="C221" s="87"/>
      <c r="D221" s="7"/>
      <c r="E221" s="7"/>
      <c r="F221" s="7"/>
      <c r="G221" s="88"/>
      <c r="H221" s="88"/>
      <c r="I221" s="88"/>
      <c r="J221" s="7"/>
      <c r="K221" s="7"/>
      <c r="L221" s="7"/>
      <c r="M221" s="88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5.75" customHeight="1">
      <c r="A222" s="7"/>
      <c r="B222" s="87"/>
      <c r="C222" s="87"/>
      <c r="D222" s="7"/>
      <c r="E222" s="7"/>
      <c r="F222" s="7"/>
      <c r="G222" s="88"/>
      <c r="H222" s="88"/>
      <c r="I222" s="88"/>
      <c r="J222" s="7"/>
      <c r="K222" s="7"/>
      <c r="L222" s="7"/>
      <c r="M222" s="88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5.75" customHeight="1">
      <c r="A223" s="7"/>
      <c r="B223" s="87"/>
      <c r="C223" s="87"/>
      <c r="D223" s="7"/>
      <c r="E223" s="7"/>
      <c r="F223" s="7"/>
      <c r="G223" s="88"/>
      <c r="H223" s="88"/>
      <c r="I223" s="88"/>
      <c r="J223" s="7"/>
      <c r="K223" s="7"/>
      <c r="L223" s="7"/>
      <c r="M223" s="88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5.75" customHeight="1">
      <c r="A224" s="7"/>
      <c r="B224" s="87"/>
      <c r="C224" s="87"/>
      <c r="D224" s="7"/>
      <c r="E224" s="7"/>
      <c r="F224" s="7"/>
      <c r="G224" s="88"/>
      <c r="H224" s="88"/>
      <c r="I224" s="88"/>
      <c r="J224" s="7"/>
      <c r="K224" s="7"/>
      <c r="L224" s="7"/>
      <c r="M224" s="88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5.75" customHeight="1">
      <c r="F225" s="89"/>
      <c r="G225" s="90"/>
      <c r="H225" s="90"/>
      <c r="I225" s="90"/>
      <c r="M225" s="90"/>
    </row>
    <row r="226" ht="15.75" customHeight="1">
      <c r="F226" s="89"/>
      <c r="G226" s="90"/>
      <c r="H226" s="90"/>
      <c r="I226" s="90"/>
      <c r="M226" s="90"/>
    </row>
    <row r="227" ht="15.75" customHeight="1">
      <c r="F227" s="89"/>
      <c r="G227" s="90"/>
      <c r="H227" s="90"/>
      <c r="I227" s="90"/>
      <c r="M227" s="90"/>
    </row>
    <row r="228" ht="15.75" customHeight="1">
      <c r="F228" s="89"/>
      <c r="G228" s="90"/>
      <c r="H228" s="90"/>
      <c r="I228" s="90"/>
      <c r="M228" s="90"/>
    </row>
    <row r="229" ht="15.75" customHeight="1">
      <c r="F229" s="89"/>
      <c r="G229" s="90"/>
      <c r="H229" s="90"/>
      <c r="I229" s="90"/>
      <c r="M229" s="90"/>
    </row>
    <row r="230" ht="15.75" customHeight="1">
      <c r="F230" s="89"/>
      <c r="G230" s="90"/>
      <c r="H230" s="90"/>
      <c r="I230" s="90"/>
      <c r="M230" s="90"/>
    </row>
    <row r="231" ht="15.75" customHeight="1">
      <c r="F231" s="89"/>
      <c r="G231" s="90"/>
      <c r="H231" s="90"/>
      <c r="I231" s="90"/>
      <c r="M231" s="90"/>
    </row>
    <row r="232" ht="15.75" customHeight="1">
      <c r="F232" s="89"/>
      <c r="G232" s="90"/>
      <c r="H232" s="90"/>
      <c r="I232" s="90"/>
      <c r="M232" s="90"/>
    </row>
    <row r="233" ht="15.75" customHeight="1">
      <c r="F233" s="89"/>
      <c r="G233" s="90"/>
      <c r="H233" s="90"/>
      <c r="I233" s="90"/>
      <c r="M233" s="90"/>
    </row>
    <row r="234" ht="15.75" customHeight="1">
      <c r="F234" s="89"/>
      <c r="G234" s="90"/>
      <c r="H234" s="90"/>
      <c r="I234" s="90"/>
      <c r="M234" s="90"/>
    </row>
    <row r="235" ht="15.75" customHeight="1">
      <c r="F235" s="89"/>
      <c r="G235" s="90"/>
      <c r="H235" s="90"/>
      <c r="I235" s="90"/>
      <c r="M235" s="90"/>
    </row>
    <row r="236" ht="15.75" customHeight="1">
      <c r="F236" s="89"/>
      <c r="G236" s="90"/>
      <c r="H236" s="90"/>
      <c r="I236" s="90"/>
      <c r="M236" s="90"/>
    </row>
    <row r="237" ht="15.75" customHeight="1">
      <c r="F237" s="89"/>
      <c r="G237" s="90"/>
      <c r="H237" s="90"/>
      <c r="I237" s="90"/>
      <c r="M237" s="90"/>
    </row>
    <row r="238" ht="15.75" customHeight="1">
      <c r="F238" s="89"/>
      <c r="G238" s="90"/>
      <c r="H238" s="90"/>
      <c r="I238" s="90"/>
      <c r="M238" s="90"/>
    </row>
    <row r="239" ht="15.75" customHeight="1">
      <c r="F239" s="89"/>
      <c r="G239" s="90"/>
      <c r="H239" s="90"/>
      <c r="I239" s="90"/>
      <c r="M239" s="90"/>
    </row>
    <row r="240" ht="15.75" customHeight="1">
      <c r="F240" s="89"/>
      <c r="G240" s="90"/>
      <c r="H240" s="90"/>
      <c r="I240" s="90"/>
      <c r="M240" s="90"/>
    </row>
    <row r="241" ht="15.75" customHeight="1">
      <c r="F241" s="89"/>
      <c r="G241" s="90"/>
      <c r="H241" s="90"/>
      <c r="I241" s="90"/>
      <c r="M241" s="90"/>
    </row>
    <row r="242" ht="15.75" customHeight="1">
      <c r="F242" s="89"/>
      <c r="G242" s="90"/>
      <c r="H242" s="90"/>
      <c r="I242" s="90"/>
      <c r="M242" s="90"/>
    </row>
    <row r="243" ht="15.75" customHeight="1">
      <c r="F243" s="89"/>
      <c r="G243" s="90"/>
      <c r="H243" s="90"/>
      <c r="I243" s="90"/>
      <c r="M243" s="90"/>
    </row>
    <row r="244" ht="15.75" customHeight="1">
      <c r="F244" s="89"/>
      <c r="G244" s="90"/>
      <c r="H244" s="90"/>
      <c r="I244" s="90"/>
      <c r="M244" s="90"/>
    </row>
    <row r="245" ht="15.75" customHeight="1">
      <c r="F245" s="89"/>
      <c r="G245" s="90"/>
      <c r="H245" s="90"/>
      <c r="I245" s="90"/>
      <c r="M245" s="90"/>
    </row>
    <row r="246" ht="15.75" customHeight="1">
      <c r="F246" s="89"/>
      <c r="G246" s="90"/>
      <c r="H246" s="90"/>
      <c r="I246" s="90"/>
      <c r="M246" s="90"/>
    </row>
    <row r="247" ht="15.75" customHeight="1">
      <c r="F247" s="89"/>
      <c r="G247" s="90"/>
      <c r="H247" s="90"/>
      <c r="I247" s="90"/>
      <c r="M247" s="90"/>
    </row>
    <row r="248" ht="15.75" customHeight="1">
      <c r="F248" s="89"/>
      <c r="G248" s="90"/>
      <c r="H248" s="90"/>
      <c r="I248" s="90"/>
      <c r="M248" s="90"/>
    </row>
    <row r="249" ht="15.75" customHeight="1">
      <c r="F249" s="89"/>
      <c r="G249" s="90"/>
      <c r="H249" s="90"/>
      <c r="I249" s="90"/>
      <c r="M249" s="90"/>
    </row>
    <row r="250" ht="15.75" customHeight="1">
      <c r="F250" s="89"/>
      <c r="G250" s="90"/>
      <c r="H250" s="90"/>
      <c r="I250" s="90"/>
      <c r="M250" s="90"/>
    </row>
    <row r="251" ht="15.75" customHeight="1">
      <c r="F251" s="89"/>
      <c r="G251" s="90"/>
      <c r="H251" s="90"/>
      <c r="I251" s="90"/>
      <c r="M251" s="90"/>
    </row>
    <row r="252" ht="15.75" customHeight="1">
      <c r="F252" s="89"/>
      <c r="G252" s="90"/>
      <c r="H252" s="90"/>
      <c r="I252" s="90"/>
      <c r="M252" s="90"/>
    </row>
    <row r="253" ht="15.75" customHeight="1">
      <c r="F253" s="89"/>
      <c r="G253" s="90"/>
      <c r="H253" s="90"/>
      <c r="I253" s="90"/>
      <c r="M253" s="90"/>
    </row>
    <row r="254" ht="15.75" customHeight="1">
      <c r="F254" s="89"/>
      <c r="G254" s="90"/>
      <c r="H254" s="90"/>
      <c r="I254" s="90"/>
      <c r="M254" s="90"/>
    </row>
    <row r="255" ht="15.75" customHeight="1">
      <c r="F255" s="89"/>
      <c r="G255" s="90"/>
      <c r="H255" s="90"/>
      <c r="I255" s="90"/>
      <c r="M255" s="90"/>
    </row>
    <row r="256" ht="15.75" customHeight="1">
      <c r="F256" s="89"/>
      <c r="G256" s="90"/>
      <c r="H256" s="90"/>
      <c r="I256" s="90"/>
      <c r="M256" s="90"/>
    </row>
    <row r="257" ht="15.75" customHeight="1">
      <c r="F257" s="89"/>
      <c r="G257" s="90"/>
      <c r="H257" s="90"/>
      <c r="I257" s="90"/>
      <c r="M257" s="90"/>
    </row>
    <row r="258" ht="15.75" customHeight="1">
      <c r="F258" s="89"/>
      <c r="G258" s="90"/>
      <c r="H258" s="90"/>
      <c r="I258" s="90"/>
      <c r="M258" s="90"/>
    </row>
    <row r="259" ht="15.75" customHeight="1">
      <c r="F259" s="89"/>
      <c r="G259" s="90"/>
      <c r="H259" s="90"/>
      <c r="I259" s="90"/>
      <c r="M259" s="90"/>
    </row>
    <row r="260" ht="15.75" customHeight="1">
      <c r="F260" s="89"/>
      <c r="G260" s="90"/>
      <c r="H260" s="90"/>
      <c r="I260" s="90"/>
      <c r="M260" s="90"/>
    </row>
    <row r="261" ht="15.75" customHeight="1">
      <c r="F261" s="89"/>
      <c r="G261" s="90"/>
      <c r="H261" s="90"/>
      <c r="I261" s="90"/>
      <c r="M261" s="90"/>
    </row>
    <row r="262" ht="15.75" customHeight="1">
      <c r="F262" s="89"/>
      <c r="G262" s="90"/>
      <c r="H262" s="90"/>
      <c r="I262" s="90"/>
      <c r="M262" s="90"/>
    </row>
    <row r="263" ht="15.75" customHeight="1">
      <c r="F263" s="89"/>
      <c r="G263" s="90"/>
      <c r="H263" s="90"/>
      <c r="I263" s="90"/>
      <c r="M263" s="90"/>
    </row>
    <row r="264" ht="15.75" customHeight="1">
      <c r="F264" s="89"/>
      <c r="G264" s="90"/>
      <c r="H264" s="90"/>
      <c r="I264" s="90"/>
      <c r="M264" s="90"/>
    </row>
    <row r="265" ht="15.75" customHeight="1">
      <c r="F265" s="89"/>
      <c r="G265" s="90"/>
      <c r="H265" s="90"/>
      <c r="I265" s="90"/>
      <c r="M265" s="90"/>
    </row>
    <row r="266" ht="15.75" customHeight="1">
      <c r="F266" s="89"/>
      <c r="G266" s="90"/>
      <c r="H266" s="90"/>
      <c r="I266" s="90"/>
      <c r="M266" s="90"/>
    </row>
    <row r="267" ht="15.75" customHeight="1">
      <c r="F267" s="89"/>
      <c r="G267" s="90"/>
      <c r="H267" s="90"/>
      <c r="I267" s="90"/>
      <c r="M267" s="90"/>
    </row>
    <row r="268" ht="15.75" customHeight="1">
      <c r="F268" s="89"/>
      <c r="G268" s="90"/>
      <c r="H268" s="90"/>
      <c r="I268" s="90"/>
      <c r="M268" s="90"/>
    </row>
    <row r="269" ht="15.75" customHeight="1">
      <c r="F269" s="89"/>
      <c r="G269" s="90"/>
      <c r="H269" s="90"/>
      <c r="I269" s="90"/>
      <c r="M269" s="90"/>
    </row>
    <row r="270" ht="15.75" customHeight="1">
      <c r="F270" s="89"/>
      <c r="G270" s="90"/>
      <c r="H270" s="90"/>
      <c r="I270" s="90"/>
      <c r="M270" s="90"/>
    </row>
    <row r="271" ht="15.75" customHeight="1">
      <c r="F271" s="89"/>
      <c r="G271" s="90"/>
      <c r="H271" s="90"/>
      <c r="I271" s="90"/>
      <c r="M271" s="90"/>
    </row>
    <row r="272" ht="15.75" customHeight="1">
      <c r="F272" s="89"/>
      <c r="G272" s="90"/>
      <c r="H272" s="90"/>
      <c r="I272" s="90"/>
      <c r="M272" s="90"/>
    </row>
    <row r="273" ht="15.75" customHeight="1">
      <c r="F273" s="89"/>
      <c r="G273" s="90"/>
      <c r="H273" s="90"/>
      <c r="I273" s="90"/>
      <c r="M273" s="90"/>
    </row>
    <row r="274" ht="15.75" customHeight="1">
      <c r="F274" s="89"/>
      <c r="G274" s="90"/>
      <c r="H274" s="90"/>
      <c r="I274" s="90"/>
      <c r="M274" s="90"/>
    </row>
    <row r="275" ht="15.75" customHeight="1">
      <c r="F275" s="89"/>
      <c r="G275" s="90"/>
      <c r="H275" s="90"/>
      <c r="I275" s="90"/>
      <c r="M275" s="90"/>
    </row>
    <row r="276" ht="15.75" customHeight="1">
      <c r="F276" s="89"/>
      <c r="G276" s="90"/>
      <c r="H276" s="90"/>
      <c r="I276" s="90"/>
      <c r="M276" s="90"/>
    </row>
    <row r="277" ht="15.75" customHeight="1">
      <c r="F277" s="89"/>
      <c r="G277" s="90"/>
      <c r="H277" s="90"/>
      <c r="I277" s="90"/>
      <c r="M277" s="90"/>
    </row>
    <row r="278" ht="15.75" customHeight="1">
      <c r="F278" s="89"/>
      <c r="G278" s="90"/>
      <c r="H278" s="90"/>
      <c r="I278" s="90"/>
      <c r="M278" s="90"/>
    </row>
    <row r="279" ht="15.75" customHeight="1">
      <c r="F279" s="89"/>
      <c r="G279" s="90"/>
      <c r="H279" s="90"/>
      <c r="I279" s="90"/>
      <c r="M279" s="90"/>
    </row>
    <row r="280" ht="15.75" customHeight="1">
      <c r="F280" s="89"/>
      <c r="G280" s="90"/>
      <c r="H280" s="90"/>
      <c r="I280" s="90"/>
      <c r="M280" s="90"/>
    </row>
    <row r="281" ht="15.75" customHeight="1">
      <c r="F281" s="89"/>
      <c r="G281" s="90"/>
      <c r="H281" s="90"/>
      <c r="I281" s="90"/>
      <c r="M281" s="90"/>
    </row>
    <row r="282" ht="15.75" customHeight="1">
      <c r="F282" s="89"/>
      <c r="G282" s="90"/>
      <c r="H282" s="90"/>
      <c r="I282" s="90"/>
      <c r="M282" s="90"/>
    </row>
    <row r="283" ht="15.75" customHeight="1">
      <c r="F283" s="89"/>
      <c r="G283" s="90"/>
      <c r="H283" s="90"/>
      <c r="I283" s="90"/>
      <c r="M283" s="90"/>
    </row>
    <row r="284" ht="15.75" customHeight="1">
      <c r="F284" s="89"/>
      <c r="G284" s="90"/>
      <c r="H284" s="90"/>
      <c r="I284" s="90"/>
      <c r="M284" s="90"/>
    </row>
    <row r="285" ht="15.75" customHeight="1">
      <c r="F285" s="89"/>
      <c r="G285" s="90"/>
      <c r="H285" s="90"/>
      <c r="I285" s="90"/>
      <c r="M285" s="90"/>
    </row>
    <row r="286" ht="15.75" customHeight="1">
      <c r="F286" s="89"/>
      <c r="G286" s="90"/>
      <c r="H286" s="90"/>
      <c r="I286" s="90"/>
      <c r="M286" s="90"/>
    </row>
    <row r="287" ht="15.75" customHeight="1">
      <c r="F287" s="89"/>
      <c r="G287" s="90"/>
      <c r="H287" s="90"/>
      <c r="I287" s="90"/>
      <c r="M287" s="90"/>
    </row>
    <row r="288" ht="15.75" customHeight="1">
      <c r="F288" s="89"/>
      <c r="G288" s="90"/>
      <c r="H288" s="90"/>
      <c r="I288" s="90"/>
      <c r="M288" s="90"/>
    </row>
    <row r="289" ht="15.75" customHeight="1">
      <c r="F289" s="89"/>
      <c r="G289" s="90"/>
      <c r="H289" s="90"/>
      <c r="I289" s="90"/>
      <c r="M289" s="90"/>
    </row>
    <row r="290" ht="15.75" customHeight="1">
      <c r="F290" s="89"/>
      <c r="G290" s="90"/>
      <c r="H290" s="90"/>
      <c r="I290" s="90"/>
      <c r="M290" s="90"/>
    </row>
    <row r="291" ht="15.75" customHeight="1">
      <c r="F291" s="89"/>
      <c r="G291" s="90"/>
      <c r="H291" s="90"/>
      <c r="I291" s="90"/>
      <c r="M291" s="90"/>
    </row>
    <row r="292" ht="15.75" customHeight="1">
      <c r="F292" s="89"/>
      <c r="G292" s="90"/>
      <c r="H292" s="90"/>
      <c r="I292" s="90"/>
      <c r="M292" s="90"/>
    </row>
    <row r="293" ht="15.75" customHeight="1">
      <c r="F293" s="89"/>
      <c r="G293" s="90"/>
      <c r="H293" s="90"/>
      <c r="I293" s="90"/>
      <c r="M293" s="90"/>
    </row>
    <row r="294" ht="15.75" customHeight="1">
      <c r="F294" s="89"/>
      <c r="G294" s="90"/>
      <c r="H294" s="90"/>
      <c r="I294" s="90"/>
      <c r="M294" s="90"/>
    </row>
    <row r="295" ht="15.75" customHeight="1">
      <c r="F295" s="89"/>
      <c r="G295" s="90"/>
      <c r="H295" s="90"/>
      <c r="I295" s="90"/>
      <c r="M295" s="90"/>
    </row>
    <row r="296" ht="15.75" customHeight="1">
      <c r="F296" s="89"/>
      <c r="G296" s="90"/>
      <c r="H296" s="90"/>
      <c r="I296" s="90"/>
      <c r="M296" s="90"/>
    </row>
    <row r="297" ht="15.75" customHeight="1">
      <c r="F297" s="89"/>
      <c r="G297" s="90"/>
      <c r="H297" s="90"/>
      <c r="I297" s="90"/>
      <c r="M297" s="90"/>
    </row>
    <row r="298" ht="15.75" customHeight="1">
      <c r="F298" s="89"/>
      <c r="G298" s="90"/>
      <c r="H298" s="90"/>
      <c r="I298" s="90"/>
      <c r="M298" s="90"/>
    </row>
    <row r="299" ht="15.75" customHeight="1">
      <c r="F299" s="89"/>
      <c r="G299" s="90"/>
      <c r="H299" s="90"/>
      <c r="I299" s="90"/>
      <c r="M299" s="90"/>
    </row>
    <row r="300" ht="15.75" customHeight="1">
      <c r="F300" s="89"/>
      <c r="G300" s="90"/>
      <c r="H300" s="90"/>
      <c r="I300" s="90"/>
      <c r="M300" s="90"/>
    </row>
    <row r="301" ht="15.75" customHeight="1">
      <c r="F301" s="89"/>
      <c r="G301" s="90"/>
      <c r="H301" s="90"/>
      <c r="I301" s="90"/>
      <c r="M301" s="90"/>
    </row>
    <row r="302" ht="15.75" customHeight="1">
      <c r="F302" s="89"/>
      <c r="G302" s="90"/>
      <c r="H302" s="90"/>
      <c r="I302" s="90"/>
      <c r="M302" s="90"/>
    </row>
    <row r="303" ht="15.75" customHeight="1">
      <c r="F303" s="89"/>
      <c r="G303" s="90"/>
      <c r="H303" s="90"/>
      <c r="I303" s="90"/>
      <c r="M303" s="90"/>
    </row>
    <row r="304" ht="15.75" customHeight="1">
      <c r="F304" s="89"/>
      <c r="G304" s="90"/>
      <c r="H304" s="90"/>
      <c r="I304" s="90"/>
      <c r="M304" s="90"/>
    </row>
    <row r="305" ht="15.75" customHeight="1">
      <c r="F305" s="89"/>
      <c r="G305" s="90"/>
      <c r="H305" s="90"/>
      <c r="I305" s="90"/>
      <c r="M305" s="90"/>
    </row>
    <row r="306" ht="15.75" customHeight="1">
      <c r="F306" s="89"/>
      <c r="G306" s="90"/>
      <c r="H306" s="90"/>
      <c r="I306" s="90"/>
      <c r="M306" s="90"/>
    </row>
    <row r="307" ht="15.75" customHeight="1">
      <c r="F307" s="89"/>
      <c r="G307" s="90"/>
      <c r="H307" s="90"/>
      <c r="I307" s="90"/>
      <c r="M307" s="90"/>
    </row>
    <row r="308" ht="15.75" customHeight="1">
      <c r="F308" s="89"/>
      <c r="G308" s="90"/>
      <c r="H308" s="90"/>
      <c r="I308" s="90"/>
      <c r="M308" s="90"/>
    </row>
    <row r="309" ht="15.75" customHeight="1">
      <c r="F309" s="89"/>
      <c r="G309" s="90"/>
      <c r="H309" s="90"/>
      <c r="I309" s="90"/>
      <c r="M309" s="90"/>
    </row>
    <row r="310" ht="15.75" customHeight="1">
      <c r="F310" s="89"/>
      <c r="G310" s="90"/>
      <c r="H310" s="90"/>
      <c r="I310" s="90"/>
      <c r="M310" s="90"/>
    </row>
    <row r="311" ht="15.75" customHeight="1">
      <c r="F311" s="89"/>
      <c r="G311" s="90"/>
      <c r="H311" s="90"/>
      <c r="I311" s="90"/>
      <c r="M311" s="90"/>
    </row>
    <row r="312" ht="15.75" customHeight="1">
      <c r="F312" s="89"/>
      <c r="G312" s="90"/>
      <c r="H312" s="90"/>
      <c r="I312" s="90"/>
      <c r="M312" s="90"/>
    </row>
    <row r="313" ht="15.75" customHeight="1">
      <c r="F313" s="89"/>
      <c r="G313" s="90"/>
      <c r="H313" s="90"/>
      <c r="I313" s="90"/>
      <c r="M313" s="90"/>
    </row>
    <row r="314" ht="15.75" customHeight="1">
      <c r="F314" s="89"/>
      <c r="G314" s="90"/>
      <c r="H314" s="90"/>
      <c r="I314" s="90"/>
      <c r="M314" s="90"/>
    </row>
    <row r="315" ht="15.75" customHeight="1">
      <c r="F315" s="89"/>
      <c r="G315" s="90"/>
      <c r="H315" s="90"/>
      <c r="I315" s="90"/>
      <c r="M315" s="90"/>
    </row>
    <row r="316" ht="15.75" customHeight="1">
      <c r="F316" s="89"/>
      <c r="G316" s="90"/>
      <c r="H316" s="90"/>
      <c r="I316" s="90"/>
      <c r="M316" s="90"/>
    </row>
    <row r="317" ht="15.75" customHeight="1">
      <c r="F317" s="89"/>
      <c r="G317" s="90"/>
      <c r="H317" s="90"/>
      <c r="I317" s="90"/>
      <c r="M317" s="90"/>
    </row>
    <row r="318" ht="15.75" customHeight="1">
      <c r="F318" s="89"/>
      <c r="G318" s="90"/>
      <c r="H318" s="90"/>
      <c r="I318" s="90"/>
      <c r="M318" s="90"/>
    </row>
    <row r="319" ht="15.75" customHeight="1">
      <c r="F319" s="89"/>
      <c r="G319" s="90"/>
      <c r="H319" s="90"/>
      <c r="I319" s="90"/>
      <c r="M319" s="90"/>
    </row>
    <row r="320" ht="15.75" customHeight="1">
      <c r="F320" s="89"/>
      <c r="G320" s="90"/>
      <c r="H320" s="90"/>
      <c r="I320" s="90"/>
      <c r="M320" s="90"/>
    </row>
    <row r="321" ht="15.75" customHeight="1">
      <c r="F321" s="89"/>
      <c r="G321" s="90"/>
      <c r="H321" s="90"/>
      <c r="I321" s="90"/>
      <c r="M321" s="90"/>
    </row>
    <row r="322" ht="15.75" customHeight="1">
      <c r="F322" s="89"/>
      <c r="G322" s="90"/>
      <c r="H322" s="90"/>
      <c r="I322" s="90"/>
      <c r="M322" s="90"/>
    </row>
    <row r="323" ht="15.75" customHeight="1">
      <c r="F323" s="89"/>
      <c r="G323" s="90"/>
      <c r="H323" s="90"/>
      <c r="I323" s="90"/>
      <c r="M323" s="90"/>
    </row>
    <row r="324" ht="15.75" customHeight="1">
      <c r="F324" s="89"/>
      <c r="G324" s="90"/>
      <c r="H324" s="90"/>
      <c r="I324" s="90"/>
      <c r="M324" s="90"/>
    </row>
    <row r="325" ht="15.75" customHeight="1">
      <c r="F325" s="89"/>
      <c r="G325" s="90"/>
      <c r="H325" s="90"/>
      <c r="I325" s="90"/>
      <c r="M325" s="90"/>
    </row>
    <row r="326" ht="15.75" customHeight="1">
      <c r="F326" s="89"/>
      <c r="G326" s="90"/>
      <c r="H326" s="90"/>
      <c r="I326" s="90"/>
      <c r="M326" s="90"/>
    </row>
    <row r="327" ht="15.75" customHeight="1">
      <c r="F327" s="89"/>
      <c r="G327" s="90"/>
      <c r="H327" s="90"/>
      <c r="I327" s="90"/>
      <c r="M327" s="90"/>
    </row>
    <row r="328" ht="15.75" customHeight="1">
      <c r="F328" s="89"/>
      <c r="G328" s="90"/>
      <c r="H328" s="90"/>
      <c r="I328" s="90"/>
      <c r="M328" s="90"/>
    </row>
    <row r="329" ht="15.75" customHeight="1">
      <c r="F329" s="89"/>
      <c r="G329" s="90"/>
      <c r="H329" s="90"/>
      <c r="I329" s="90"/>
      <c r="M329" s="90"/>
    </row>
    <row r="330" ht="15.75" customHeight="1">
      <c r="F330" s="89"/>
      <c r="G330" s="90"/>
      <c r="H330" s="90"/>
      <c r="I330" s="90"/>
      <c r="M330" s="90"/>
    </row>
    <row r="331" ht="15.75" customHeight="1">
      <c r="F331" s="89"/>
      <c r="G331" s="90"/>
      <c r="H331" s="90"/>
      <c r="I331" s="90"/>
      <c r="M331" s="90"/>
    </row>
    <row r="332" ht="15.75" customHeight="1">
      <c r="F332" s="89"/>
      <c r="G332" s="90"/>
      <c r="H332" s="90"/>
      <c r="I332" s="90"/>
      <c r="M332" s="90"/>
    </row>
    <row r="333" ht="15.75" customHeight="1">
      <c r="F333" s="89"/>
      <c r="G333" s="90"/>
      <c r="H333" s="90"/>
      <c r="I333" s="90"/>
      <c r="M333" s="90"/>
    </row>
    <row r="334" ht="15.75" customHeight="1">
      <c r="F334" s="89"/>
      <c r="G334" s="90"/>
      <c r="H334" s="90"/>
      <c r="I334" s="90"/>
      <c r="M334" s="90"/>
    </row>
    <row r="335" ht="15.75" customHeight="1">
      <c r="F335" s="89"/>
      <c r="G335" s="90"/>
      <c r="H335" s="90"/>
      <c r="I335" s="90"/>
      <c r="M335" s="90"/>
    </row>
    <row r="336" ht="15.75" customHeight="1">
      <c r="F336" s="89"/>
      <c r="G336" s="90"/>
      <c r="H336" s="90"/>
      <c r="I336" s="90"/>
      <c r="M336" s="90"/>
    </row>
    <row r="337" ht="15.75" customHeight="1">
      <c r="F337" s="89"/>
      <c r="G337" s="90"/>
      <c r="H337" s="90"/>
      <c r="I337" s="90"/>
      <c r="M337" s="90"/>
    </row>
    <row r="338" ht="15.75" customHeight="1">
      <c r="F338" s="89"/>
      <c r="G338" s="90"/>
      <c r="H338" s="90"/>
      <c r="I338" s="90"/>
      <c r="M338" s="90"/>
    </row>
    <row r="339" ht="15.75" customHeight="1">
      <c r="F339" s="89"/>
      <c r="G339" s="90"/>
      <c r="H339" s="90"/>
      <c r="I339" s="90"/>
      <c r="M339" s="90"/>
    </row>
    <row r="340" ht="15.75" customHeight="1">
      <c r="F340" s="89"/>
      <c r="G340" s="90"/>
      <c r="H340" s="90"/>
      <c r="I340" s="90"/>
      <c r="M340" s="90"/>
    </row>
    <row r="341" ht="15.75" customHeight="1">
      <c r="F341" s="89"/>
      <c r="G341" s="90"/>
      <c r="H341" s="90"/>
      <c r="I341" s="90"/>
      <c r="M341" s="90"/>
    </row>
    <row r="342" ht="15.75" customHeight="1">
      <c r="F342" s="89"/>
      <c r="G342" s="90"/>
      <c r="H342" s="90"/>
      <c r="I342" s="90"/>
      <c r="M342" s="90"/>
    </row>
    <row r="343" ht="15.75" customHeight="1">
      <c r="F343" s="89"/>
      <c r="G343" s="90"/>
      <c r="H343" s="90"/>
      <c r="I343" s="90"/>
      <c r="M343" s="90"/>
    </row>
    <row r="344" ht="15.75" customHeight="1">
      <c r="F344" s="89"/>
      <c r="G344" s="90"/>
      <c r="H344" s="90"/>
      <c r="I344" s="90"/>
      <c r="M344" s="90"/>
    </row>
    <row r="345" ht="15.75" customHeight="1">
      <c r="F345" s="89"/>
      <c r="G345" s="90"/>
      <c r="H345" s="90"/>
      <c r="I345" s="90"/>
      <c r="M345" s="90"/>
    </row>
    <row r="346" ht="15.75" customHeight="1">
      <c r="F346" s="89"/>
      <c r="G346" s="90"/>
      <c r="H346" s="90"/>
      <c r="I346" s="90"/>
      <c r="M346" s="90"/>
    </row>
    <row r="347" ht="15.75" customHeight="1">
      <c r="F347" s="89"/>
      <c r="G347" s="90"/>
      <c r="H347" s="90"/>
      <c r="I347" s="90"/>
      <c r="M347" s="90"/>
    </row>
    <row r="348" ht="15.75" customHeight="1">
      <c r="F348" s="89"/>
      <c r="G348" s="90"/>
      <c r="H348" s="90"/>
      <c r="I348" s="90"/>
      <c r="M348" s="90"/>
    </row>
    <row r="349" ht="15.75" customHeight="1">
      <c r="F349" s="89"/>
      <c r="G349" s="90"/>
      <c r="H349" s="90"/>
      <c r="I349" s="90"/>
      <c r="M349" s="90"/>
    </row>
    <row r="350" ht="15.75" customHeight="1">
      <c r="F350" s="89"/>
      <c r="G350" s="90"/>
      <c r="H350" s="90"/>
      <c r="I350" s="90"/>
      <c r="M350" s="90"/>
    </row>
    <row r="351" ht="15.75" customHeight="1">
      <c r="F351" s="89"/>
      <c r="G351" s="90"/>
      <c r="H351" s="90"/>
      <c r="I351" s="90"/>
      <c r="M351" s="90"/>
    </row>
    <row r="352" ht="15.75" customHeight="1">
      <c r="F352" s="89"/>
      <c r="G352" s="90"/>
      <c r="H352" s="90"/>
      <c r="I352" s="90"/>
      <c r="M352" s="90"/>
    </row>
    <row r="353" ht="15.75" customHeight="1">
      <c r="F353" s="89"/>
      <c r="G353" s="90"/>
      <c r="H353" s="90"/>
      <c r="I353" s="90"/>
      <c r="M353" s="90"/>
    </row>
    <row r="354" ht="15.75" customHeight="1">
      <c r="F354" s="89"/>
      <c r="G354" s="90"/>
      <c r="H354" s="90"/>
      <c r="I354" s="90"/>
      <c r="M354" s="90"/>
    </row>
    <row r="355" ht="15.75" customHeight="1">
      <c r="F355" s="89"/>
      <c r="G355" s="90"/>
      <c r="H355" s="90"/>
      <c r="I355" s="90"/>
      <c r="M355" s="90"/>
    </row>
    <row r="356" ht="15.75" customHeight="1">
      <c r="F356" s="89"/>
      <c r="G356" s="90"/>
      <c r="H356" s="90"/>
      <c r="I356" s="90"/>
      <c r="M356" s="90"/>
    </row>
    <row r="357" ht="15.75" customHeight="1">
      <c r="F357" s="89"/>
      <c r="G357" s="90"/>
      <c r="H357" s="90"/>
      <c r="I357" s="90"/>
      <c r="M357" s="90"/>
    </row>
    <row r="358" ht="15.75" customHeight="1">
      <c r="F358" s="89"/>
      <c r="G358" s="90"/>
      <c r="H358" s="90"/>
      <c r="I358" s="90"/>
      <c r="M358" s="90"/>
    </row>
    <row r="359" ht="15.75" customHeight="1">
      <c r="F359" s="89"/>
      <c r="G359" s="90"/>
      <c r="H359" s="90"/>
      <c r="I359" s="90"/>
      <c r="M359" s="90"/>
    </row>
    <row r="360" ht="15.75" customHeight="1">
      <c r="F360" s="89"/>
      <c r="G360" s="90"/>
      <c r="H360" s="90"/>
      <c r="I360" s="90"/>
      <c r="M360" s="90"/>
    </row>
    <row r="361" ht="15.75" customHeight="1">
      <c r="F361" s="89"/>
      <c r="G361" s="90"/>
      <c r="H361" s="90"/>
      <c r="I361" s="90"/>
      <c r="M361" s="90"/>
    </row>
    <row r="362" ht="15.75" customHeight="1">
      <c r="F362" s="89"/>
      <c r="G362" s="90"/>
      <c r="H362" s="90"/>
      <c r="I362" s="90"/>
      <c r="M362" s="90"/>
    </row>
    <row r="363" ht="15.75" customHeight="1">
      <c r="F363" s="89"/>
      <c r="G363" s="90"/>
      <c r="H363" s="90"/>
      <c r="I363" s="90"/>
      <c r="M363" s="90"/>
    </row>
    <row r="364" ht="15.75" customHeight="1">
      <c r="F364" s="89"/>
      <c r="G364" s="90"/>
      <c r="H364" s="90"/>
      <c r="I364" s="90"/>
      <c r="M364" s="90"/>
    </row>
    <row r="365" ht="15.75" customHeight="1">
      <c r="F365" s="89"/>
      <c r="G365" s="90"/>
      <c r="H365" s="90"/>
      <c r="I365" s="90"/>
      <c r="M365" s="90"/>
    </row>
    <row r="366" ht="15.75" customHeight="1">
      <c r="F366" s="89"/>
      <c r="G366" s="90"/>
      <c r="H366" s="90"/>
      <c r="I366" s="90"/>
      <c r="M366" s="90"/>
    </row>
    <row r="367" ht="15.75" customHeight="1">
      <c r="F367" s="89"/>
      <c r="G367" s="90"/>
      <c r="H367" s="90"/>
      <c r="I367" s="90"/>
      <c r="M367" s="90"/>
    </row>
    <row r="368" ht="15.75" customHeight="1">
      <c r="F368" s="89"/>
      <c r="G368" s="90"/>
      <c r="H368" s="90"/>
      <c r="I368" s="90"/>
      <c r="M368" s="90"/>
    </row>
    <row r="369" ht="15.75" customHeight="1">
      <c r="F369" s="89"/>
      <c r="G369" s="90"/>
      <c r="H369" s="90"/>
      <c r="I369" s="90"/>
      <c r="M369" s="90"/>
    </row>
    <row r="370" ht="15.75" customHeight="1">
      <c r="F370" s="89"/>
      <c r="G370" s="90"/>
      <c r="H370" s="90"/>
      <c r="I370" s="90"/>
      <c r="M370" s="90"/>
    </row>
    <row r="371" ht="15.75" customHeight="1">
      <c r="F371" s="89"/>
      <c r="G371" s="90"/>
      <c r="H371" s="90"/>
      <c r="I371" s="90"/>
      <c r="M371" s="90"/>
    </row>
    <row r="372" ht="15.75" customHeight="1">
      <c r="F372" s="89"/>
      <c r="G372" s="90"/>
      <c r="H372" s="90"/>
      <c r="I372" s="90"/>
      <c r="M372" s="90"/>
    </row>
    <row r="373" ht="15.75" customHeight="1">
      <c r="F373" s="89"/>
      <c r="G373" s="90"/>
      <c r="H373" s="90"/>
      <c r="I373" s="90"/>
      <c r="M373" s="90"/>
    </row>
    <row r="374" ht="15.75" customHeight="1">
      <c r="F374" s="89"/>
      <c r="G374" s="90"/>
      <c r="H374" s="90"/>
      <c r="I374" s="90"/>
      <c r="M374" s="90"/>
    </row>
    <row r="375" ht="15.75" customHeight="1">
      <c r="F375" s="89"/>
      <c r="G375" s="90"/>
      <c r="H375" s="90"/>
      <c r="I375" s="90"/>
      <c r="M375" s="90"/>
    </row>
    <row r="376" ht="15.75" customHeight="1">
      <c r="F376" s="89"/>
      <c r="G376" s="90"/>
      <c r="H376" s="90"/>
      <c r="I376" s="90"/>
      <c r="M376" s="90"/>
    </row>
    <row r="377" ht="15.75" customHeight="1">
      <c r="F377" s="89"/>
      <c r="G377" s="90"/>
      <c r="H377" s="90"/>
      <c r="I377" s="90"/>
      <c r="M377" s="90"/>
    </row>
    <row r="378" ht="15.75" customHeight="1">
      <c r="F378" s="89"/>
      <c r="G378" s="90"/>
      <c r="H378" s="90"/>
      <c r="I378" s="90"/>
      <c r="M378" s="90"/>
    </row>
    <row r="379" ht="15.75" customHeight="1">
      <c r="F379" s="89"/>
      <c r="G379" s="90"/>
      <c r="H379" s="90"/>
      <c r="I379" s="90"/>
      <c r="M379" s="90"/>
    </row>
    <row r="380" ht="15.75" customHeight="1">
      <c r="F380" s="89"/>
      <c r="G380" s="90"/>
      <c r="H380" s="90"/>
      <c r="I380" s="90"/>
      <c r="M380" s="90"/>
    </row>
    <row r="381" ht="15.75" customHeight="1">
      <c r="F381" s="89"/>
      <c r="G381" s="90"/>
      <c r="H381" s="90"/>
      <c r="I381" s="90"/>
      <c r="M381" s="90"/>
    </row>
    <row r="382" ht="15.75" customHeight="1">
      <c r="F382" s="89"/>
      <c r="G382" s="90"/>
      <c r="H382" s="90"/>
      <c r="I382" s="90"/>
      <c r="M382" s="90"/>
    </row>
    <row r="383" ht="15.75" customHeight="1">
      <c r="F383" s="89"/>
      <c r="G383" s="90"/>
      <c r="H383" s="90"/>
      <c r="I383" s="90"/>
      <c r="M383" s="90"/>
    </row>
    <row r="384" ht="15.75" customHeight="1">
      <c r="F384" s="89"/>
      <c r="G384" s="90"/>
      <c r="H384" s="90"/>
      <c r="I384" s="90"/>
      <c r="M384" s="90"/>
    </row>
    <row r="385" ht="15.75" customHeight="1">
      <c r="F385" s="89"/>
      <c r="G385" s="90"/>
      <c r="H385" s="90"/>
      <c r="I385" s="90"/>
      <c r="M385" s="90"/>
    </row>
    <row r="386" ht="15.75" customHeight="1">
      <c r="F386" s="89"/>
      <c r="G386" s="90"/>
      <c r="H386" s="90"/>
      <c r="I386" s="90"/>
      <c r="M386" s="90"/>
    </row>
    <row r="387" ht="15.75" customHeight="1">
      <c r="F387" s="89"/>
      <c r="G387" s="90"/>
      <c r="H387" s="90"/>
      <c r="I387" s="90"/>
      <c r="M387" s="90"/>
    </row>
    <row r="388" ht="15.75" customHeight="1">
      <c r="F388" s="89"/>
      <c r="G388" s="90"/>
      <c r="H388" s="90"/>
      <c r="I388" s="90"/>
      <c r="M388" s="90"/>
    </row>
    <row r="389" ht="15.75" customHeight="1">
      <c r="F389" s="89"/>
      <c r="G389" s="90"/>
      <c r="H389" s="90"/>
      <c r="I389" s="90"/>
      <c r="M389" s="90"/>
    </row>
    <row r="390" ht="15.75" customHeight="1">
      <c r="F390" s="89"/>
      <c r="G390" s="90"/>
      <c r="H390" s="90"/>
      <c r="I390" s="90"/>
      <c r="M390" s="90"/>
    </row>
    <row r="391" ht="15.75" customHeight="1">
      <c r="F391" s="89"/>
      <c r="G391" s="90"/>
      <c r="H391" s="90"/>
      <c r="I391" s="90"/>
      <c r="M391" s="90"/>
    </row>
    <row r="392" ht="15.75" customHeight="1">
      <c r="F392" s="89"/>
      <c r="G392" s="90"/>
      <c r="H392" s="90"/>
      <c r="I392" s="90"/>
      <c r="M392" s="90"/>
    </row>
    <row r="393" ht="15.75" customHeight="1">
      <c r="F393" s="89"/>
      <c r="G393" s="90"/>
      <c r="H393" s="90"/>
      <c r="I393" s="90"/>
      <c r="M393" s="90"/>
    </row>
    <row r="394" ht="15.75" customHeight="1">
      <c r="F394" s="89"/>
      <c r="G394" s="90"/>
      <c r="H394" s="90"/>
      <c r="I394" s="90"/>
      <c r="M394" s="90"/>
    </row>
    <row r="395" ht="15.75" customHeight="1">
      <c r="F395" s="89"/>
      <c r="G395" s="90"/>
      <c r="H395" s="90"/>
      <c r="I395" s="90"/>
      <c r="M395" s="90"/>
    </row>
    <row r="396" ht="15.75" customHeight="1">
      <c r="F396" s="89"/>
      <c r="G396" s="90"/>
      <c r="H396" s="90"/>
      <c r="I396" s="90"/>
      <c r="M396" s="90"/>
    </row>
    <row r="397" ht="15.75" customHeight="1">
      <c r="F397" s="89"/>
      <c r="G397" s="90"/>
      <c r="H397" s="90"/>
      <c r="I397" s="90"/>
      <c r="M397" s="90"/>
    </row>
    <row r="398" ht="15.75" customHeight="1">
      <c r="F398" s="89"/>
      <c r="G398" s="90"/>
      <c r="H398" s="90"/>
      <c r="I398" s="90"/>
      <c r="M398" s="90"/>
    </row>
    <row r="399" ht="15.75" customHeight="1">
      <c r="F399" s="89"/>
      <c r="G399" s="90"/>
      <c r="H399" s="90"/>
      <c r="I399" s="90"/>
      <c r="M399" s="90"/>
    </row>
    <row r="400" ht="15.75" customHeight="1">
      <c r="F400" s="89"/>
      <c r="G400" s="90"/>
      <c r="H400" s="90"/>
      <c r="I400" s="90"/>
      <c r="M400" s="90"/>
    </row>
    <row r="401" ht="15.75" customHeight="1">
      <c r="F401" s="89"/>
      <c r="G401" s="90"/>
      <c r="H401" s="90"/>
      <c r="I401" s="90"/>
      <c r="M401" s="90"/>
    </row>
    <row r="402" ht="15.75" customHeight="1">
      <c r="F402" s="89"/>
      <c r="G402" s="90"/>
      <c r="H402" s="90"/>
      <c r="I402" s="90"/>
      <c r="M402" s="90"/>
    </row>
    <row r="403" ht="15.75" customHeight="1">
      <c r="F403" s="89"/>
      <c r="G403" s="90"/>
      <c r="H403" s="90"/>
      <c r="I403" s="90"/>
      <c r="M403" s="90"/>
    </row>
    <row r="404" ht="15.75" customHeight="1">
      <c r="F404" s="89"/>
      <c r="G404" s="90"/>
      <c r="H404" s="90"/>
      <c r="I404" s="90"/>
      <c r="M404" s="90"/>
    </row>
    <row r="405" ht="15.75" customHeight="1">
      <c r="F405" s="89"/>
      <c r="G405" s="90"/>
      <c r="H405" s="90"/>
      <c r="I405" s="90"/>
      <c r="M405" s="90"/>
    </row>
    <row r="406" ht="15.75" customHeight="1">
      <c r="F406" s="89"/>
      <c r="G406" s="90"/>
      <c r="H406" s="90"/>
      <c r="I406" s="90"/>
      <c r="M406" s="90"/>
    </row>
    <row r="407" ht="15.75" customHeight="1">
      <c r="F407" s="89"/>
      <c r="G407" s="90"/>
      <c r="H407" s="90"/>
      <c r="I407" s="90"/>
      <c r="M407" s="90"/>
    </row>
    <row r="408" ht="15.75" customHeight="1">
      <c r="F408" s="89"/>
      <c r="G408" s="90"/>
      <c r="H408" s="90"/>
      <c r="I408" s="90"/>
      <c r="M408" s="90"/>
    </row>
    <row r="409" ht="15.75" customHeight="1">
      <c r="F409" s="89"/>
      <c r="G409" s="90"/>
      <c r="H409" s="90"/>
      <c r="I409" s="90"/>
      <c r="M409" s="90"/>
    </row>
    <row r="410" ht="15.75" customHeight="1">
      <c r="F410" s="89"/>
      <c r="G410" s="90"/>
      <c r="H410" s="90"/>
      <c r="I410" s="90"/>
      <c r="M410" s="90"/>
    </row>
    <row r="411" ht="15.75" customHeight="1">
      <c r="F411" s="89"/>
      <c r="G411" s="90"/>
      <c r="H411" s="90"/>
      <c r="I411" s="90"/>
      <c r="M411" s="90"/>
    </row>
    <row r="412" ht="15.75" customHeight="1">
      <c r="F412" s="89"/>
      <c r="G412" s="90"/>
      <c r="H412" s="90"/>
      <c r="I412" s="90"/>
      <c r="M412" s="90"/>
    </row>
    <row r="413" ht="15.75" customHeight="1">
      <c r="F413" s="89"/>
      <c r="G413" s="90"/>
      <c r="H413" s="90"/>
      <c r="I413" s="90"/>
      <c r="M413" s="90"/>
    </row>
    <row r="414" ht="15.75" customHeight="1">
      <c r="F414" s="89"/>
      <c r="G414" s="90"/>
      <c r="H414" s="90"/>
      <c r="I414" s="90"/>
      <c r="M414" s="90"/>
    </row>
    <row r="415" ht="15.75" customHeight="1">
      <c r="F415" s="89"/>
      <c r="G415" s="90"/>
      <c r="H415" s="90"/>
      <c r="I415" s="90"/>
      <c r="M415" s="90"/>
    </row>
    <row r="416" ht="15.75" customHeight="1">
      <c r="F416" s="89"/>
      <c r="G416" s="90"/>
      <c r="H416" s="90"/>
      <c r="I416" s="90"/>
      <c r="M416" s="90"/>
    </row>
    <row r="417" ht="15.75" customHeight="1">
      <c r="F417" s="89"/>
      <c r="G417" s="90"/>
      <c r="H417" s="90"/>
      <c r="I417" s="90"/>
      <c r="M417" s="90"/>
    </row>
    <row r="418" ht="15.75" customHeight="1">
      <c r="F418" s="89"/>
      <c r="G418" s="90"/>
      <c r="H418" s="90"/>
      <c r="I418" s="90"/>
      <c r="M418" s="90"/>
    </row>
    <row r="419" ht="15.75" customHeight="1">
      <c r="F419" s="89"/>
      <c r="G419" s="90"/>
      <c r="H419" s="90"/>
      <c r="I419" s="90"/>
      <c r="M419" s="90"/>
    </row>
    <row r="420" ht="15.75" customHeight="1">
      <c r="F420" s="89"/>
      <c r="G420" s="90"/>
      <c r="H420" s="90"/>
      <c r="I420" s="90"/>
      <c r="M420" s="90"/>
    </row>
    <row r="421" ht="15.75" customHeight="1">
      <c r="F421" s="89"/>
      <c r="G421" s="90"/>
      <c r="H421" s="90"/>
      <c r="I421" s="90"/>
      <c r="M421" s="90"/>
    </row>
    <row r="422" ht="15.75" customHeight="1">
      <c r="F422" s="89"/>
      <c r="G422" s="90"/>
      <c r="H422" s="90"/>
      <c r="I422" s="90"/>
      <c r="M422" s="90"/>
    </row>
    <row r="423" ht="15.75" customHeight="1">
      <c r="F423" s="89"/>
      <c r="G423" s="90"/>
      <c r="H423" s="90"/>
      <c r="I423" s="90"/>
      <c r="M423" s="90"/>
    </row>
    <row r="424" ht="15.75" customHeight="1">
      <c r="F424" s="89"/>
      <c r="G424" s="90"/>
      <c r="H424" s="90"/>
      <c r="I424" s="90"/>
      <c r="M424" s="90"/>
    </row>
    <row r="425" ht="15.75" customHeight="1">
      <c r="F425" s="89"/>
      <c r="G425" s="90"/>
      <c r="H425" s="90"/>
      <c r="I425" s="90"/>
      <c r="M425" s="90"/>
    </row>
    <row r="426" ht="15.75" customHeight="1">
      <c r="F426" s="89"/>
      <c r="G426" s="90"/>
      <c r="H426" s="90"/>
      <c r="I426" s="90"/>
      <c r="M426" s="90"/>
    </row>
    <row r="427" ht="15.75" customHeight="1">
      <c r="F427" s="89"/>
      <c r="G427" s="90"/>
      <c r="H427" s="90"/>
      <c r="I427" s="90"/>
      <c r="M427" s="90"/>
    </row>
    <row r="428" ht="15.75" customHeight="1">
      <c r="F428" s="89"/>
      <c r="G428" s="90"/>
      <c r="H428" s="90"/>
      <c r="I428" s="90"/>
      <c r="M428" s="90"/>
    </row>
    <row r="429" ht="15.75" customHeight="1">
      <c r="F429" s="89"/>
      <c r="G429" s="90"/>
      <c r="H429" s="90"/>
      <c r="I429" s="90"/>
      <c r="M429" s="90"/>
    </row>
    <row r="430" ht="15.75" customHeight="1">
      <c r="F430" s="89"/>
      <c r="G430" s="90"/>
      <c r="H430" s="90"/>
      <c r="I430" s="90"/>
      <c r="M430" s="90"/>
    </row>
    <row r="431" ht="15.75" customHeight="1">
      <c r="F431" s="89"/>
      <c r="G431" s="90"/>
      <c r="H431" s="90"/>
      <c r="I431" s="90"/>
      <c r="M431" s="90"/>
    </row>
    <row r="432" ht="15.75" customHeight="1">
      <c r="F432" s="89"/>
      <c r="G432" s="90"/>
      <c r="H432" s="90"/>
      <c r="I432" s="90"/>
      <c r="M432" s="90"/>
    </row>
    <row r="433" ht="15.75" customHeight="1">
      <c r="F433" s="89"/>
      <c r="G433" s="90"/>
      <c r="H433" s="90"/>
      <c r="I433" s="90"/>
      <c r="M433" s="90"/>
    </row>
    <row r="434" ht="15.75" customHeight="1">
      <c r="F434" s="89"/>
      <c r="G434" s="90"/>
      <c r="H434" s="90"/>
      <c r="I434" s="90"/>
      <c r="M434" s="90"/>
    </row>
    <row r="435" ht="15.75" customHeight="1">
      <c r="F435" s="89"/>
      <c r="G435" s="90"/>
      <c r="H435" s="90"/>
      <c r="I435" s="90"/>
      <c r="M435" s="90"/>
    </row>
    <row r="436" ht="15.75" customHeight="1">
      <c r="F436" s="89"/>
      <c r="G436" s="90"/>
      <c r="H436" s="90"/>
      <c r="I436" s="90"/>
      <c r="M436" s="90"/>
    </row>
    <row r="437" ht="15.75" customHeight="1">
      <c r="F437" s="89"/>
      <c r="G437" s="90"/>
      <c r="H437" s="90"/>
      <c r="I437" s="90"/>
      <c r="M437" s="90"/>
    </row>
    <row r="438" ht="15.75" customHeight="1">
      <c r="F438" s="89"/>
      <c r="G438" s="90"/>
      <c r="H438" s="90"/>
      <c r="I438" s="90"/>
      <c r="M438" s="90"/>
    </row>
    <row r="439" ht="15.75" customHeight="1">
      <c r="F439" s="89"/>
      <c r="G439" s="90"/>
      <c r="H439" s="90"/>
      <c r="I439" s="90"/>
      <c r="M439" s="90"/>
    </row>
    <row r="440" ht="15.75" customHeight="1">
      <c r="F440" s="89"/>
      <c r="G440" s="90"/>
      <c r="H440" s="90"/>
      <c r="I440" s="90"/>
      <c r="M440" s="90"/>
    </row>
    <row r="441" ht="15.75" customHeight="1">
      <c r="F441" s="89"/>
      <c r="G441" s="90"/>
      <c r="H441" s="90"/>
      <c r="I441" s="90"/>
      <c r="M441" s="90"/>
    </row>
    <row r="442" ht="15.75" customHeight="1">
      <c r="F442" s="89"/>
      <c r="G442" s="90"/>
      <c r="H442" s="90"/>
      <c r="I442" s="90"/>
      <c r="M442" s="90"/>
    </row>
    <row r="443" ht="15.75" customHeight="1">
      <c r="F443" s="89"/>
      <c r="G443" s="90"/>
      <c r="H443" s="90"/>
      <c r="I443" s="90"/>
      <c r="M443" s="90"/>
    </row>
    <row r="444" ht="15.75" customHeight="1">
      <c r="F444" s="89"/>
      <c r="G444" s="90"/>
      <c r="H444" s="90"/>
      <c r="I444" s="90"/>
      <c r="M444" s="90"/>
    </row>
    <row r="445" ht="15.75" customHeight="1">
      <c r="F445" s="89"/>
      <c r="G445" s="90"/>
      <c r="H445" s="90"/>
      <c r="I445" s="90"/>
      <c r="M445" s="90"/>
    </row>
    <row r="446" ht="15.75" customHeight="1">
      <c r="F446" s="89"/>
      <c r="G446" s="90"/>
      <c r="H446" s="90"/>
      <c r="I446" s="90"/>
      <c r="M446" s="90"/>
    </row>
    <row r="447" ht="15.75" customHeight="1">
      <c r="F447" s="89"/>
      <c r="G447" s="90"/>
      <c r="H447" s="90"/>
      <c r="I447" s="90"/>
      <c r="M447" s="90"/>
    </row>
    <row r="448" ht="15.75" customHeight="1">
      <c r="F448" s="89"/>
      <c r="G448" s="90"/>
      <c r="H448" s="90"/>
      <c r="I448" s="90"/>
      <c r="M448" s="90"/>
    </row>
    <row r="449" ht="15.75" customHeight="1">
      <c r="F449" s="89"/>
      <c r="G449" s="90"/>
      <c r="H449" s="90"/>
      <c r="I449" s="90"/>
      <c r="M449" s="90"/>
    </row>
    <row r="450" ht="15.75" customHeight="1">
      <c r="F450" s="89"/>
      <c r="G450" s="90"/>
      <c r="H450" s="90"/>
      <c r="I450" s="90"/>
      <c r="M450" s="90"/>
    </row>
    <row r="451" ht="15.75" customHeight="1">
      <c r="F451" s="89"/>
      <c r="G451" s="90"/>
      <c r="H451" s="90"/>
      <c r="I451" s="90"/>
      <c r="M451" s="90"/>
    </row>
    <row r="452" ht="15.75" customHeight="1">
      <c r="F452" s="89"/>
      <c r="G452" s="90"/>
      <c r="H452" s="90"/>
      <c r="I452" s="90"/>
      <c r="M452" s="90"/>
    </row>
    <row r="453" ht="15.75" customHeight="1">
      <c r="F453" s="89"/>
      <c r="G453" s="90"/>
      <c r="H453" s="90"/>
      <c r="I453" s="90"/>
      <c r="M453" s="90"/>
    </row>
    <row r="454" ht="15.75" customHeight="1">
      <c r="F454" s="89"/>
      <c r="G454" s="90"/>
      <c r="H454" s="90"/>
      <c r="I454" s="90"/>
      <c r="M454" s="90"/>
    </row>
    <row r="455" ht="15.75" customHeight="1">
      <c r="F455" s="89"/>
      <c r="G455" s="90"/>
      <c r="H455" s="90"/>
      <c r="I455" s="90"/>
      <c r="M455" s="90"/>
    </row>
    <row r="456" ht="15.75" customHeight="1">
      <c r="F456" s="89"/>
      <c r="G456" s="90"/>
      <c r="H456" s="90"/>
      <c r="I456" s="90"/>
      <c r="M456" s="90"/>
    </row>
    <row r="457" ht="15.75" customHeight="1">
      <c r="F457" s="89"/>
      <c r="G457" s="90"/>
      <c r="H457" s="90"/>
      <c r="I457" s="90"/>
      <c r="M457" s="90"/>
    </row>
    <row r="458" ht="15.75" customHeight="1">
      <c r="F458" s="89"/>
      <c r="G458" s="90"/>
      <c r="H458" s="90"/>
      <c r="I458" s="90"/>
      <c r="M458" s="90"/>
    </row>
    <row r="459" ht="15.75" customHeight="1">
      <c r="F459" s="89"/>
      <c r="G459" s="90"/>
      <c r="H459" s="90"/>
      <c r="I459" s="90"/>
      <c r="M459" s="90"/>
    </row>
    <row r="460" ht="15.75" customHeight="1">
      <c r="F460" s="89"/>
      <c r="G460" s="90"/>
      <c r="H460" s="90"/>
      <c r="I460" s="90"/>
      <c r="M460" s="90"/>
    </row>
    <row r="461" ht="15.75" customHeight="1">
      <c r="F461" s="89"/>
      <c r="G461" s="90"/>
      <c r="H461" s="90"/>
      <c r="I461" s="90"/>
      <c r="M461" s="90"/>
    </row>
    <row r="462" ht="15.75" customHeight="1">
      <c r="F462" s="89"/>
      <c r="G462" s="90"/>
      <c r="H462" s="90"/>
      <c r="I462" s="90"/>
      <c r="M462" s="90"/>
    </row>
    <row r="463" ht="15.75" customHeight="1">
      <c r="F463" s="89"/>
      <c r="G463" s="90"/>
      <c r="H463" s="90"/>
      <c r="I463" s="90"/>
      <c r="M463" s="90"/>
    </row>
    <row r="464" ht="15.75" customHeight="1">
      <c r="F464" s="89"/>
      <c r="G464" s="90"/>
      <c r="H464" s="90"/>
      <c r="I464" s="90"/>
      <c r="M464" s="90"/>
    </row>
    <row r="465" ht="15.75" customHeight="1">
      <c r="F465" s="89"/>
      <c r="G465" s="90"/>
      <c r="H465" s="90"/>
      <c r="I465" s="90"/>
      <c r="M465" s="90"/>
    </row>
    <row r="466" ht="15.75" customHeight="1">
      <c r="F466" s="89"/>
      <c r="G466" s="90"/>
      <c r="H466" s="90"/>
      <c r="I466" s="90"/>
      <c r="M466" s="90"/>
    </row>
    <row r="467" ht="15.75" customHeight="1">
      <c r="F467" s="89"/>
      <c r="G467" s="90"/>
      <c r="H467" s="90"/>
      <c r="I467" s="90"/>
      <c r="M467" s="90"/>
    </row>
    <row r="468" ht="15.75" customHeight="1">
      <c r="F468" s="89"/>
      <c r="G468" s="90"/>
      <c r="H468" s="90"/>
      <c r="I468" s="90"/>
      <c r="M468" s="90"/>
    </row>
    <row r="469" ht="15.75" customHeight="1">
      <c r="F469" s="89"/>
      <c r="G469" s="90"/>
      <c r="H469" s="90"/>
      <c r="I469" s="90"/>
      <c r="M469" s="90"/>
    </row>
    <row r="470" ht="15.75" customHeight="1">
      <c r="F470" s="89"/>
      <c r="G470" s="90"/>
      <c r="H470" s="90"/>
      <c r="I470" s="90"/>
      <c r="M470" s="90"/>
    </row>
    <row r="471" ht="15.75" customHeight="1">
      <c r="F471" s="89"/>
      <c r="G471" s="90"/>
      <c r="H471" s="90"/>
      <c r="I471" s="90"/>
      <c r="M471" s="90"/>
    </row>
    <row r="472" ht="15.75" customHeight="1">
      <c r="F472" s="89"/>
      <c r="G472" s="90"/>
      <c r="H472" s="90"/>
      <c r="I472" s="90"/>
      <c r="M472" s="90"/>
    </row>
    <row r="473" ht="15.75" customHeight="1">
      <c r="F473" s="89"/>
      <c r="G473" s="90"/>
      <c r="H473" s="90"/>
      <c r="I473" s="90"/>
      <c r="M473" s="90"/>
    </row>
    <row r="474" ht="15.75" customHeight="1">
      <c r="F474" s="89"/>
      <c r="G474" s="90"/>
      <c r="H474" s="90"/>
      <c r="I474" s="90"/>
      <c r="M474" s="90"/>
    </row>
    <row r="475" ht="15.75" customHeight="1">
      <c r="F475" s="89"/>
      <c r="G475" s="90"/>
      <c r="H475" s="90"/>
      <c r="I475" s="90"/>
      <c r="M475" s="90"/>
    </row>
    <row r="476" ht="15.75" customHeight="1">
      <c r="F476" s="89"/>
      <c r="G476" s="90"/>
      <c r="H476" s="90"/>
      <c r="I476" s="90"/>
      <c r="M476" s="90"/>
    </row>
    <row r="477" ht="15.75" customHeight="1">
      <c r="F477" s="89"/>
      <c r="G477" s="90"/>
      <c r="H477" s="90"/>
      <c r="I477" s="90"/>
      <c r="M477" s="90"/>
    </row>
    <row r="478" ht="15.75" customHeight="1">
      <c r="F478" s="89"/>
      <c r="G478" s="90"/>
      <c r="H478" s="90"/>
      <c r="I478" s="90"/>
      <c r="M478" s="90"/>
    </row>
    <row r="479" ht="15.75" customHeight="1">
      <c r="F479" s="89"/>
      <c r="G479" s="90"/>
      <c r="H479" s="90"/>
      <c r="I479" s="90"/>
      <c r="M479" s="90"/>
    </row>
    <row r="480" ht="15.75" customHeight="1">
      <c r="F480" s="89"/>
      <c r="G480" s="90"/>
      <c r="H480" s="90"/>
      <c r="I480" s="90"/>
      <c r="M480" s="90"/>
    </row>
    <row r="481" ht="15.75" customHeight="1">
      <c r="F481" s="89"/>
      <c r="G481" s="90"/>
      <c r="H481" s="90"/>
      <c r="I481" s="90"/>
      <c r="M481" s="90"/>
    </row>
    <row r="482" ht="15.75" customHeight="1">
      <c r="F482" s="89"/>
      <c r="G482" s="90"/>
      <c r="H482" s="90"/>
      <c r="I482" s="90"/>
      <c r="M482" s="90"/>
    </row>
    <row r="483" ht="15.75" customHeight="1">
      <c r="F483" s="89"/>
      <c r="G483" s="90"/>
      <c r="H483" s="90"/>
      <c r="I483" s="90"/>
      <c r="M483" s="90"/>
    </row>
    <row r="484" ht="15.75" customHeight="1">
      <c r="F484" s="89"/>
      <c r="G484" s="90"/>
      <c r="H484" s="90"/>
      <c r="I484" s="90"/>
      <c r="M484" s="90"/>
    </row>
    <row r="485" ht="15.75" customHeight="1">
      <c r="F485" s="89"/>
      <c r="G485" s="90"/>
      <c r="H485" s="90"/>
      <c r="I485" s="90"/>
      <c r="M485" s="90"/>
    </row>
    <row r="486" ht="15.75" customHeight="1">
      <c r="F486" s="89"/>
      <c r="G486" s="90"/>
      <c r="H486" s="90"/>
      <c r="I486" s="90"/>
      <c r="M486" s="90"/>
    </row>
    <row r="487" ht="15.75" customHeight="1">
      <c r="F487" s="89"/>
      <c r="G487" s="90"/>
      <c r="H487" s="90"/>
      <c r="I487" s="90"/>
      <c r="M487" s="90"/>
    </row>
    <row r="488" ht="15.75" customHeight="1">
      <c r="F488" s="89"/>
      <c r="G488" s="90"/>
      <c r="H488" s="90"/>
      <c r="I488" s="90"/>
      <c r="M488" s="90"/>
    </row>
    <row r="489" ht="15.75" customHeight="1">
      <c r="F489" s="89"/>
      <c r="G489" s="90"/>
      <c r="H489" s="90"/>
      <c r="I489" s="90"/>
      <c r="M489" s="90"/>
    </row>
    <row r="490" ht="15.75" customHeight="1">
      <c r="F490" s="89"/>
      <c r="G490" s="90"/>
      <c r="H490" s="90"/>
      <c r="I490" s="90"/>
      <c r="M490" s="90"/>
    </row>
    <row r="491" ht="15.75" customHeight="1">
      <c r="F491" s="89"/>
      <c r="G491" s="90"/>
      <c r="H491" s="90"/>
      <c r="I491" s="90"/>
      <c r="M491" s="90"/>
    </row>
    <row r="492" ht="15.75" customHeight="1">
      <c r="F492" s="89"/>
      <c r="G492" s="90"/>
      <c r="H492" s="90"/>
      <c r="I492" s="90"/>
      <c r="M492" s="90"/>
    </row>
    <row r="493" ht="15.75" customHeight="1">
      <c r="F493" s="89"/>
      <c r="G493" s="90"/>
      <c r="H493" s="90"/>
      <c r="I493" s="90"/>
      <c r="M493" s="90"/>
    </row>
    <row r="494" ht="15.75" customHeight="1">
      <c r="F494" s="89"/>
      <c r="G494" s="90"/>
      <c r="H494" s="90"/>
      <c r="I494" s="90"/>
      <c r="M494" s="90"/>
    </row>
    <row r="495" ht="15.75" customHeight="1">
      <c r="F495" s="89"/>
      <c r="G495" s="90"/>
      <c r="H495" s="90"/>
      <c r="I495" s="90"/>
      <c r="M495" s="90"/>
    </row>
    <row r="496" ht="15.75" customHeight="1">
      <c r="F496" s="89"/>
      <c r="G496" s="90"/>
      <c r="H496" s="90"/>
      <c r="I496" s="90"/>
      <c r="M496" s="90"/>
    </row>
    <row r="497" ht="15.75" customHeight="1">
      <c r="F497" s="89"/>
      <c r="G497" s="90"/>
      <c r="H497" s="90"/>
      <c r="I497" s="90"/>
      <c r="M497" s="90"/>
    </row>
    <row r="498" ht="15.75" customHeight="1">
      <c r="F498" s="89"/>
      <c r="G498" s="90"/>
      <c r="H498" s="90"/>
      <c r="I498" s="90"/>
      <c r="M498" s="90"/>
    </row>
    <row r="499" ht="15.75" customHeight="1">
      <c r="F499" s="89"/>
      <c r="G499" s="90"/>
      <c r="H499" s="90"/>
      <c r="I499" s="90"/>
      <c r="M499" s="90"/>
    </row>
    <row r="500" ht="15.75" customHeight="1">
      <c r="F500" s="89"/>
      <c r="G500" s="90"/>
      <c r="H500" s="90"/>
      <c r="I500" s="90"/>
      <c r="M500" s="90"/>
    </row>
    <row r="501" ht="15.75" customHeight="1">
      <c r="F501" s="89"/>
      <c r="G501" s="90"/>
      <c r="H501" s="90"/>
      <c r="I501" s="90"/>
      <c r="M501" s="90"/>
    </row>
    <row r="502" ht="15.75" customHeight="1">
      <c r="F502" s="89"/>
      <c r="G502" s="90"/>
      <c r="H502" s="90"/>
      <c r="I502" s="90"/>
      <c r="M502" s="90"/>
    </row>
    <row r="503" ht="15.75" customHeight="1">
      <c r="F503" s="89"/>
      <c r="G503" s="90"/>
      <c r="H503" s="90"/>
      <c r="I503" s="90"/>
      <c r="M503" s="90"/>
    </row>
    <row r="504" ht="15.75" customHeight="1">
      <c r="F504" s="89"/>
      <c r="G504" s="90"/>
      <c r="H504" s="90"/>
      <c r="I504" s="90"/>
      <c r="M504" s="90"/>
    </row>
    <row r="505" ht="15.75" customHeight="1">
      <c r="F505" s="89"/>
      <c r="G505" s="90"/>
      <c r="H505" s="90"/>
      <c r="I505" s="90"/>
      <c r="M505" s="90"/>
    </row>
    <row r="506" ht="15.75" customHeight="1">
      <c r="F506" s="89"/>
      <c r="G506" s="90"/>
      <c r="H506" s="90"/>
      <c r="I506" s="90"/>
      <c r="M506" s="90"/>
    </row>
    <row r="507" ht="15.75" customHeight="1">
      <c r="F507" s="89"/>
      <c r="G507" s="90"/>
      <c r="H507" s="90"/>
      <c r="I507" s="90"/>
      <c r="M507" s="90"/>
    </row>
    <row r="508" ht="15.75" customHeight="1">
      <c r="F508" s="89"/>
      <c r="G508" s="90"/>
      <c r="H508" s="90"/>
      <c r="I508" s="90"/>
      <c r="M508" s="90"/>
    </row>
    <row r="509" ht="15.75" customHeight="1">
      <c r="F509" s="89"/>
      <c r="G509" s="90"/>
      <c r="H509" s="90"/>
      <c r="I509" s="90"/>
      <c r="M509" s="90"/>
    </row>
    <row r="510" ht="15.75" customHeight="1">
      <c r="F510" s="89"/>
      <c r="G510" s="90"/>
      <c r="H510" s="90"/>
      <c r="I510" s="90"/>
      <c r="M510" s="90"/>
    </row>
    <row r="511" ht="15.75" customHeight="1">
      <c r="F511" s="89"/>
      <c r="G511" s="90"/>
      <c r="H511" s="90"/>
      <c r="I511" s="90"/>
      <c r="M511" s="90"/>
    </row>
    <row r="512" ht="15.75" customHeight="1">
      <c r="F512" s="89"/>
      <c r="G512" s="90"/>
      <c r="H512" s="90"/>
      <c r="I512" s="90"/>
      <c r="M512" s="90"/>
    </row>
    <row r="513" ht="15.75" customHeight="1">
      <c r="F513" s="89"/>
      <c r="G513" s="90"/>
      <c r="H513" s="90"/>
      <c r="I513" s="90"/>
      <c r="M513" s="90"/>
    </row>
    <row r="514" ht="15.75" customHeight="1">
      <c r="F514" s="89"/>
      <c r="G514" s="90"/>
      <c r="H514" s="90"/>
      <c r="I514" s="90"/>
      <c r="M514" s="90"/>
    </row>
    <row r="515" ht="15.75" customHeight="1">
      <c r="F515" s="89"/>
      <c r="G515" s="90"/>
      <c r="H515" s="90"/>
      <c r="I515" s="90"/>
      <c r="M515" s="90"/>
    </row>
    <row r="516" ht="15.75" customHeight="1">
      <c r="F516" s="89"/>
      <c r="G516" s="90"/>
      <c r="H516" s="90"/>
      <c r="I516" s="90"/>
      <c r="M516" s="90"/>
    </row>
    <row r="517" ht="15.75" customHeight="1">
      <c r="F517" s="89"/>
      <c r="G517" s="90"/>
      <c r="H517" s="90"/>
      <c r="I517" s="90"/>
      <c r="M517" s="90"/>
    </row>
    <row r="518" ht="15.75" customHeight="1">
      <c r="F518" s="89"/>
      <c r="G518" s="90"/>
      <c r="H518" s="90"/>
      <c r="I518" s="90"/>
      <c r="M518" s="90"/>
    </row>
    <row r="519" ht="15.75" customHeight="1">
      <c r="F519" s="89"/>
      <c r="G519" s="90"/>
      <c r="H519" s="90"/>
      <c r="I519" s="90"/>
      <c r="M519" s="90"/>
    </row>
    <row r="520" ht="15.75" customHeight="1">
      <c r="F520" s="89"/>
      <c r="G520" s="90"/>
      <c r="H520" s="90"/>
      <c r="I520" s="90"/>
      <c r="M520" s="90"/>
    </row>
    <row r="521" ht="15.75" customHeight="1">
      <c r="F521" s="89"/>
      <c r="G521" s="90"/>
      <c r="H521" s="90"/>
      <c r="I521" s="90"/>
      <c r="M521" s="90"/>
    </row>
    <row r="522" ht="15.75" customHeight="1">
      <c r="F522" s="89"/>
      <c r="G522" s="90"/>
      <c r="H522" s="90"/>
      <c r="I522" s="90"/>
      <c r="M522" s="90"/>
    </row>
    <row r="523" ht="15.75" customHeight="1">
      <c r="F523" s="89"/>
      <c r="G523" s="90"/>
      <c r="H523" s="90"/>
      <c r="I523" s="90"/>
      <c r="M523" s="90"/>
    </row>
    <row r="524" ht="15.75" customHeight="1">
      <c r="F524" s="89"/>
      <c r="G524" s="90"/>
      <c r="H524" s="90"/>
      <c r="I524" s="90"/>
      <c r="M524" s="90"/>
    </row>
    <row r="525" ht="15.75" customHeight="1">
      <c r="F525" s="89"/>
      <c r="G525" s="90"/>
      <c r="H525" s="90"/>
      <c r="I525" s="90"/>
      <c r="M525" s="90"/>
    </row>
    <row r="526" ht="15.75" customHeight="1">
      <c r="F526" s="89"/>
      <c r="G526" s="90"/>
      <c r="H526" s="90"/>
      <c r="I526" s="90"/>
      <c r="M526" s="90"/>
    </row>
    <row r="527" ht="15.75" customHeight="1">
      <c r="F527" s="89"/>
      <c r="G527" s="90"/>
      <c r="H527" s="90"/>
      <c r="I527" s="90"/>
      <c r="M527" s="90"/>
    </row>
    <row r="528" ht="15.75" customHeight="1">
      <c r="F528" s="89"/>
      <c r="G528" s="90"/>
      <c r="H528" s="90"/>
      <c r="I528" s="90"/>
      <c r="M528" s="90"/>
    </row>
    <row r="529" ht="15.75" customHeight="1">
      <c r="F529" s="89"/>
      <c r="G529" s="90"/>
      <c r="H529" s="90"/>
      <c r="I529" s="90"/>
      <c r="M529" s="90"/>
    </row>
    <row r="530" ht="15.75" customHeight="1">
      <c r="F530" s="89"/>
      <c r="G530" s="90"/>
      <c r="H530" s="90"/>
      <c r="I530" s="90"/>
      <c r="M530" s="90"/>
    </row>
    <row r="531" ht="15.75" customHeight="1">
      <c r="F531" s="89"/>
      <c r="G531" s="90"/>
      <c r="H531" s="90"/>
      <c r="I531" s="90"/>
      <c r="M531" s="90"/>
    </row>
    <row r="532" ht="15.75" customHeight="1">
      <c r="F532" s="89"/>
      <c r="G532" s="90"/>
      <c r="H532" s="90"/>
      <c r="I532" s="90"/>
      <c r="M532" s="90"/>
    </row>
    <row r="533" ht="15.75" customHeight="1">
      <c r="F533" s="89"/>
      <c r="G533" s="90"/>
      <c r="H533" s="90"/>
      <c r="I533" s="90"/>
      <c r="M533" s="90"/>
    </row>
    <row r="534" ht="15.75" customHeight="1">
      <c r="F534" s="89"/>
      <c r="G534" s="90"/>
      <c r="H534" s="90"/>
      <c r="I534" s="90"/>
      <c r="M534" s="90"/>
    </row>
    <row r="535" ht="15.75" customHeight="1">
      <c r="F535" s="89"/>
      <c r="G535" s="90"/>
      <c r="H535" s="90"/>
      <c r="I535" s="90"/>
      <c r="M535" s="90"/>
    </row>
    <row r="536" ht="15.75" customHeight="1">
      <c r="F536" s="89"/>
      <c r="G536" s="90"/>
      <c r="H536" s="90"/>
      <c r="I536" s="90"/>
      <c r="M536" s="90"/>
    </row>
    <row r="537" ht="15.75" customHeight="1">
      <c r="F537" s="89"/>
      <c r="G537" s="90"/>
      <c r="H537" s="90"/>
      <c r="I537" s="90"/>
      <c r="M537" s="90"/>
    </row>
    <row r="538" ht="15.75" customHeight="1">
      <c r="F538" s="89"/>
      <c r="G538" s="90"/>
      <c r="H538" s="90"/>
      <c r="I538" s="90"/>
      <c r="M538" s="90"/>
    </row>
    <row r="539" ht="15.75" customHeight="1">
      <c r="F539" s="89"/>
      <c r="G539" s="90"/>
      <c r="H539" s="90"/>
      <c r="I539" s="90"/>
      <c r="M539" s="90"/>
    </row>
    <row r="540" ht="15.75" customHeight="1">
      <c r="F540" s="89"/>
      <c r="G540" s="90"/>
      <c r="H540" s="90"/>
      <c r="I540" s="90"/>
      <c r="M540" s="90"/>
    </row>
    <row r="541" ht="15.75" customHeight="1">
      <c r="F541" s="89"/>
      <c r="G541" s="90"/>
      <c r="H541" s="90"/>
      <c r="I541" s="90"/>
      <c r="M541" s="90"/>
    </row>
    <row r="542" ht="15.75" customHeight="1">
      <c r="F542" s="89"/>
      <c r="G542" s="90"/>
      <c r="H542" s="90"/>
      <c r="I542" s="90"/>
      <c r="M542" s="90"/>
    </row>
    <row r="543" ht="15.75" customHeight="1">
      <c r="F543" s="89"/>
      <c r="G543" s="90"/>
      <c r="H543" s="90"/>
      <c r="I543" s="90"/>
      <c r="M543" s="90"/>
    </row>
    <row r="544" ht="15.75" customHeight="1">
      <c r="F544" s="89"/>
      <c r="G544" s="90"/>
      <c r="H544" s="90"/>
      <c r="I544" s="90"/>
      <c r="M544" s="90"/>
    </row>
    <row r="545" ht="15.75" customHeight="1">
      <c r="F545" s="89"/>
      <c r="G545" s="90"/>
      <c r="H545" s="90"/>
      <c r="I545" s="90"/>
      <c r="M545" s="90"/>
    </row>
    <row r="546" ht="15.75" customHeight="1">
      <c r="F546" s="89"/>
      <c r="G546" s="90"/>
      <c r="H546" s="90"/>
      <c r="I546" s="90"/>
      <c r="M546" s="90"/>
    </row>
    <row r="547" ht="15.75" customHeight="1">
      <c r="F547" s="89"/>
      <c r="G547" s="90"/>
      <c r="H547" s="90"/>
      <c r="I547" s="90"/>
      <c r="M547" s="90"/>
    </row>
    <row r="548" ht="15.75" customHeight="1">
      <c r="F548" s="89"/>
      <c r="G548" s="90"/>
      <c r="H548" s="90"/>
      <c r="I548" s="90"/>
      <c r="M548" s="90"/>
    </row>
    <row r="549" ht="15.75" customHeight="1">
      <c r="F549" s="89"/>
      <c r="G549" s="90"/>
      <c r="H549" s="90"/>
      <c r="I549" s="90"/>
      <c r="M549" s="90"/>
    </row>
    <row r="550" ht="15.75" customHeight="1">
      <c r="F550" s="89"/>
      <c r="G550" s="90"/>
      <c r="H550" s="90"/>
      <c r="I550" s="90"/>
      <c r="M550" s="90"/>
    </row>
    <row r="551" ht="15.75" customHeight="1">
      <c r="F551" s="89"/>
      <c r="G551" s="90"/>
      <c r="H551" s="90"/>
      <c r="I551" s="90"/>
      <c r="M551" s="90"/>
    </row>
    <row r="552" ht="15.75" customHeight="1">
      <c r="F552" s="89"/>
      <c r="G552" s="90"/>
      <c r="H552" s="90"/>
      <c r="I552" s="90"/>
      <c r="M552" s="90"/>
    </row>
    <row r="553" ht="15.75" customHeight="1">
      <c r="F553" s="89"/>
      <c r="G553" s="90"/>
      <c r="H553" s="90"/>
      <c r="I553" s="90"/>
      <c r="M553" s="90"/>
    </row>
    <row r="554" ht="15.75" customHeight="1">
      <c r="F554" s="89"/>
      <c r="G554" s="90"/>
      <c r="H554" s="90"/>
      <c r="I554" s="90"/>
      <c r="M554" s="90"/>
    </row>
    <row r="555" ht="15.75" customHeight="1">
      <c r="F555" s="89"/>
      <c r="G555" s="90"/>
      <c r="H555" s="90"/>
      <c r="I555" s="90"/>
      <c r="M555" s="90"/>
    </row>
    <row r="556" ht="15.75" customHeight="1">
      <c r="F556" s="89"/>
      <c r="G556" s="90"/>
      <c r="H556" s="90"/>
      <c r="I556" s="90"/>
      <c r="M556" s="90"/>
    </row>
    <row r="557" ht="15.75" customHeight="1">
      <c r="F557" s="89"/>
      <c r="G557" s="90"/>
      <c r="H557" s="90"/>
      <c r="I557" s="90"/>
      <c r="M557" s="90"/>
    </row>
    <row r="558" ht="15.75" customHeight="1">
      <c r="F558" s="89"/>
      <c r="G558" s="90"/>
      <c r="H558" s="90"/>
      <c r="I558" s="90"/>
      <c r="M558" s="90"/>
    </row>
    <row r="559" ht="15.75" customHeight="1">
      <c r="F559" s="89"/>
      <c r="G559" s="90"/>
      <c r="H559" s="90"/>
      <c r="I559" s="90"/>
      <c r="M559" s="90"/>
    </row>
    <row r="560" ht="15.75" customHeight="1">
      <c r="F560" s="89"/>
      <c r="G560" s="90"/>
      <c r="H560" s="90"/>
      <c r="I560" s="90"/>
      <c r="M560" s="90"/>
    </row>
    <row r="561" ht="15.75" customHeight="1">
      <c r="F561" s="89"/>
      <c r="G561" s="90"/>
      <c r="H561" s="90"/>
      <c r="I561" s="90"/>
      <c r="M561" s="90"/>
    </row>
    <row r="562" ht="15.75" customHeight="1">
      <c r="F562" s="89"/>
      <c r="G562" s="90"/>
      <c r="H562" s="90"/>
      <c r="I562" s="90"/>
      <c r="M562" s="90"/>
    </row>
    <row r="563" ht="15.75" customHeight="1">
      <c r="F563" s="89"/>
      <c r="G563" s="90"/>
      <c r="H563" s="90"/>
      <c r="I563" s="90"/>
      <c r="M563" s="90"/>
    </row>
    <row r="564" ht="15.75" customHeight="1">
      <c r="F564" s="89"/>
      <c r="G564" s="90"/>
      <c r="H564" s="90"/>
      <c r="I564" s="90"/>
      <c r="M564" s="90"/>
    </row>
    <row r="565" ht="15.75" customHeight="1">
      <c r="F565" s="89"/>
      <c r="G565" s="90"/>
      <c r="H565" s="90"/>
      <c r="I565" s="90"/>
      <c r="M565" s="90"/>
    </row>
    <row r="566" ht="15.75" customHeight="1">
      <c r="F566" s="89"/>
      <c r="G566" s="90"/>
      <c r="H566" s="90"/>
      <c r="I566" s="90"/>
      <c r="M566" s="90"/>
    </row>
    <row r="567" ht="15.75" customHeight="1">
      <c r="F567" s="89"/>
      <c r="G567" s="90"/>
      <c r="H567" s="90"/>
      <c r="I567" s="90"/>
      <c r="M567" s="90"/>
    </row>
    <row r="568" ht="15.75" customHeight="1">
      <c r="F568" s="89"/>
      <c r="G568" s="90"/>
      <c r="H568" s="90"/>
      <c r="I568" s="90"/>
      <c r="M568" s="90"/>
    </row>
    <row r="569" ht="15.75" customHeight="1">
      <c r="F569" s="89"/>
      <c r="G569" s="90"/>
      <c r="H569" s="90"/>
      <c r="I569" s="90"/>
      <c r="M569" s="90"/>
    </row>
    <row r="570" ht="15.75" customHeight="1">
      <c r="F570" s="89"/>
      <c r="G570" s="90"/>
      <c r="H570" s="90"/>
      <c r="I570" s="90"/>
      <c r="M570" s="90"/>
    </row>
    <row r="571" ht="15.75" customHeight="1">
      <c r="F571" s="89"/>
      <c r="G571" s="90"/>
      <c r="H571" s="90"/>
      <c r="I571" s="90"/>
      <c r="M571" s="90"/>
    </row>
    <row r="572" ht="15.75" customHeight="1">
      <c r="F572" s="89"/>
      <c r="G572" s="90"/>
      <c r="H572" s="90"/>
      <c r="I572" s="90"/>
      <c r="M572" s="90"/>
    </row>
    <row r="573" ht="15.75" customHeight="1">
      <c r="F573" s="89"/>
      <c r="G573" s="90"/>
      <c r="H573" s="90"/>
      <c r="I573" s="90"/>
      <c r="M573" s="90"/>
    </row>
    <row r="574" ht="15.75" customHeight="1">
      <c r="F574" s="89"/>
      <c r="G574" s="90"/>
      <c r="H574" s="90"/>
      <c r="I574" s="90"/>
      <c r="M574" s="90"/>
    </row>
    <row r="575" ht="15.75" customHeight="1">
      <c r="F575" s="89"/>
      <c r="G575" s="90"/>
      <c r="H575" s="90"/>
      <c r="I575" s="90"/>
      <c r="M575" s="90"/>
    </row>
    <row r="576" ht="15.75" customHeight="1">
      <c r="F576" s="89"/>
      <c r="G576" s="90"/>
      <c r="H576" s="90"/>
      <c r="I576" s="90"/>
      <c r="M576" s="90"/>
    </row>
    <row r="577" ht="15.75" customHeight="1">
      <c r="F577" s="89"/>
      <c r="G577" s="90"/>
      <c r="H577" s="90"/>
      <c r="I577" s="90"/>
      <c r="M577" s="90"/>
    </row>
    <row r="578" ht="15.75" customHeight="1">
      <c r="F578" s="89"/>
      <c r="G578" s="90"/>
      <c r="H578" s="90"/>
      <c r="I578" s="90"/>
      <c r="M578" s="90"/>
    </row>
    <row r="579" ht="15.75" customHeight="1">
      <c r="F579" s="89"/>
      <c r="G579" s="90"/>
      <c r="H579" s="90"/>
      <c r="I579" s="90"/>
      <c r="M579" s="90"/>
    </row>
    <row r="580" ht="15.75" customHeight="1">
      <c r="F580" s="89"/>
      <c r="G580" s="90"/>
      <c r="H580" s="90"/>
      <c r="I580" s="90"/>
      <c r="M580" s="90"/>
    </row>
    <row r="581" ht="15.75" customHeight="1">
      <c r="F581" s="89"/>
      <c r="G581" s="90"/>
      <c r="H581" s="90"/>
      <c r="I581" s="90"/>
      <c r="M581" s="90"/>
    </row>
    <row r="582" ht="15.75" customHeight="1">
      <c r="F582" s="89"/>
      <c r="G582" s="90"/>
      <c r="H582" s="90"/>
      <c r="I582" s="90"/>
      <c r="M582" s="90"/>
    </row>
    <row r="583" ht="15.75" customHeight="1">
      <c r="F583" s="89"/>
      <c r="G583" s="90"/>
      <c r="H583" s="90"/>
      <c r="I583" s="90"/>
      <c r="M583" s="90"/>
    </row>
    <row r="584" ht="15.75" customHeight="1">
      <c r="F584" s="89"/>
      <c r="G584" s="90"/>
      <c r="H584" s="90"/>
      <c r="I584" s="90"/>
      <c r="M584" s="90"/>
    </row>
    <row r="585" ht="15.75" customHeight="1">
      <c r="F585" s="89"/>
      <c r="G585" s="90"/>
      <c r="H585" s="90"/>
      <c r="I585" s="90"/>
      <c r="M585" s="90"/>
    </row>
    <row r="586" ht="15.75" customHeight="1">
      <c r="F586" s="89"/>
      <c r="G586" s="90"/>
      <c r="H586" s="90"/>
      <c r="I586" s="90"/>
      <c r="M586" s="90"/>
    </row>
    <row r="587" ht="15.75" customHeight="1">
      <c r="F587" s="89"/>
      <c r="G587" s="90"/>
      <c r="H587" s="90"/>
      <c r="I587" s="90"/>
      <c r="M587" s="90"/>
    </row>
    <row r="588" ht="15.75" customHeight="1">
      <c r="F588" s="89"/>
      <c r="G588" s="90"/>
      <c r="H588" s="90"/>
      <c r="I588" s="90"/>
      <c r="M588" s="90"/>
    </row>
    <row r="589" ht="15.75" customHeight="1">
      <c r="F589" s="89"/>
      <c r="G589" s="90"/>
      <c r="H589" s="90"/>
      <c r="I589" s="90"/>
      <c r="M589" s="90"/>
    </row>
    <row r="590" ht="15.75" customHeight="1">
      <c r="F590" s="89"/>
      <c r="G590" s="90"/>
      <c r="H590" s="90"/>
      <c r="I590" s="90"/>
      <c r="M590" s="90"/>
    </row>
    <row r="591" ht="15.75" customHeight="1">
      <c r="F591" s="89"/>
      <c r="G591" s="90"/>
      <c r="H591" s="90"/>
      <c r="I591" s="90"/>
      <c r="M591" s="90"/>
    </row>
    <row r="592" ht="15.75" customHeight="1">
      <c r="F592" s="89"/>
      <c r="G592" s="90"/>
      <c r="H592" s="90"/>
      <c r="I592" s="90"/>
      <c r="M592" s="90"/>
    </row>
    <row r="593" ht="15.75" customHeight="1">
      <c r="F593" s="89"/>
      <c r="G593" s="90"/>
      <c r="H593" s="90"/>
      <c r="I593" s="90"/>
      <c r="M593" s="90"/>
    </row>
    <row r="594" ht="15.75" customHeight="1">
      <c r="F594" s="89"/>
      <c r="G594" s="90"/>
      <c r="H594" s="90"/>
      <c r="I594" s="90"/>
      <c r="M594" s="90"/>
    </row>
    <row r="595" ht="15.75" customHeight="1">
      <c r="F595" s="89"/>
      <c r="G595" s="90"/>
      <c r="H595" s="90"/>
      <c r="I595" s="90"/>
      <c r="M595" s="90"/>
    </row>
    <row r="596" ht="15.75" customHeight="1">
      <c r="F596" s="89"/>
      <c r="G596" s="90"/>
      <c r="H596" s="90"/>
      <c r="I596" s="90"/>
      <c r="M596" s="90"/>
    </row>
    <row r="597" ht="15.75" customHeight="1">
      <c r="F597" s="89"/>
      <c r="G597" s="90"/>
      <c r="H597" s="90"/>
      <c r="I597" s="90"/>
      <c r="M597" s="90"/>
    </row>
    <row r="598" ht="15.75" customHeight="1">
      <c r="F598" s="89"/>
      <c r="G598" s="90"/>
      <c r="H598" s="90"/>
      <c r="I598" s="90"/>
      <c r="M598" s="90"/>
    </row>
    <row r="599" ht="15.75" customHeight="1">
      <c r="F599" s="89"/>
      <c r="G599" s="90"/>
      <c r="H599" s="90"/>
      <c r="I599" s="90"/>
      <c r="M599" s="90"/>
    </row>
    <row r="600" ht="15.75" customHeight="1">
      <c r="F600" s="89"/>
      <c r="G600" s="90"/>
      <c r="H600" s="90"/>
      <c r="I600" s="90"/>
      <c r="M600" s="90"/>
    </row>
    <row r="601" ht="15.75" customHeight="1">
      <c r="F601" s="89"/>
      <c r="G601" s="90"/>
      <c r="H601" s="90"/>
      <c r="I601" s="90"/>
      <c r="M601" s="90"/>
    </row>
    <row r="602" ht="15.75" customHeight="1">
      <c r="F602" s="89"/>
      <c r="G602" s="90"/>
      <c r="H602" s="90"/>
      <c r="I602" s="90"/>
      <c r="M602" s="90"/>
    </row>
    <row r="603" ht="15.75" customHeight="1">
      <c r="F603" s="89"/>
      <c r="G603" s="90"/>
      <c r="H603" s="90"/>
      <c r="I603" s="90"/>
      <c r="M603" s="90"/>
    </row>
    <row r="604" ht="15.75" customHeight="1">
      <c r="F604" s="89"/>
      <c r="G604" s="90"/>
      <c r="H604" s="90"/>
      <c r="I604" s="90"/>
      <c r="M604" s="90"/>
    </row>
    <row r="605" ht="15.75" customHeight="1">
      <c r="F605" s="89"/>
      <c r="G605" s="90"/>
      <c r="H605" s="90"/>
      <c r="I605" s="90"/>
      <c r="M605" s="90"/>
    </row>
    <row r="606" ht="15.75" customHeight="1">
      <c r="F606" s="89"/>
      <c r="G606" s="90"/>
      <c r="H606" s="90"/>
      <c r="I606" s="90"/>
      <c r="M606" s="90"/>
    </row>
    <row r="607" ht="15.75" customHeight="1">
      <c r="F607" s="89"/>
      <c r="G607" s="90"/>
      <c r="H607" s="90"/>
      <c r="I607" s="90"/>
      <c r="M607" s="90"/>
    </row>
    <row r="608" ht="15.75" customHeight="1">
      <c r="F608" s="89"/>
      <c r="G608" s="90"/>
      <c r="H608" s="90"/>
      <c r="I608" s="90"/>
      <c r="M608" s="90"/>
    </row>
    <row r="609" ht="15.75" customHeight="1">
      <c r="F609" s="89"/>
      <c r="G609" s="90"/>
      <c r="H609" s="90"/>
      <c r="I609" s="90"/>
      <c r="M609" s="90"/>
    </row>
    <row r="610" ht="15.75" customHeight="1">
      <c r="F610" s="89"/>
      <c r="G610" s="90"/>
      <c r="H610" s="90"/>
      <c r="I610" s="90"/>
      <c r="M610" s="90"/>
    </row>
    <row r="611" ht="15.75" customHeight="1">
      <c r="F611" s="89"/>
      <c r="G611" s="90"/>
      <c r="H611" s="90"/>
      <c r="I611" s="90"/>
      <c r="M611" s="90"/>
    </row>
    <row r="612" ht="15.75" customHeight="1">
      <c r="F612" s="89"/>
      <c r="G612" s="90"/>
      <c r="H612" s="90"/>
      <c r="I612" s="90"/>
      <c r="M612" s="90"/>
    </row>
    <row r="613" ht="15.75" customHeight="1">
      <c r="F613" s="89"/>
      <c r="G613" s="90"/>
      <c r="H613" s="90"/>
      <c r="I613" s="90"/>
      <c r="M613" s="90"/>
    </row>
    <row r="614" ht="15.75" customHeight="1">
      <c r="F614" s="89"/>
      <c r="G614" s="90"/>
      <c r="H614" s="90"/>
      <c r="I614" s="90"/>
      <c r="M614" s="90"/>
    </row>
    <row r="615" ht="15.75" customHeight="1">
      <c r="F615" s="89"/>
      <c r="G615" s="90"/>
      <c r="H615" s="90"/>
      <c r="I615" s="90"/>
      <c r="M615" s="90"/>
    </row>
    <row r="616" ht="15.75" customHeight="1">
      <c r="F616" s="89"/>
      <c r="G616" s="90"/>
      <c r="H616" s="90"/>
      <c r="I616" s="90"/>
      <c r="M616" s="90"/>
    </row>
    <row r="617" ht="15.75" customHeight="1">
      <c r="F617" s="89"/>
      <c r="G617" s="90"/>
      <c r="H617" s="90"/>
      <c r="I617" s="90"/>
      <c r="M617" s="90"/>
    </row>
    <row r="618" ht="15.75" customHeight="1">
      <c r="F618" s="89"/>
      <c r="G618" s="90"/>
      <c r="H618" s="90"/>
      <c r="I618" s="90"/>
      <c r="M618" s="90"/>
    </row>
    <row r="619" ht="15.75" customHeight="1">
      <c r="F619" s="89"/>
      <c r="G619" s="90"/>
      <c r="H619" s="90"/>
      <c r="I619" s="90"/>
      <c r="M619" s="90"/>
    </row>
    <row r="620" ht="15.75" customHeight="1">
      <c r="F620" s="89"/>
      <c r="G620" s="90"/>
      <c r="H620" s="90"/>
      <c r="I620" s="90"/>
      <c r="M620" s="90"/>
    </row>
    <row r="621" ht="15.75" customHeight="1">
      <c r="F621" s="89"/>
      <c r="G621" s="90"/>
      <c r="H621" s="90"/>
      <c r="I621" s="90"/>
      <c r="M621" s="90"/>
    </row>
    <row r="622" ht="15.75" customHeight="1">
      <c r="F622" s="89"/>
      <c r="G622" s="90"/>
      <c r="H622" s="90"/>
      <c r="I622" s="90"/>
      <c r="M622" s="90"/>
    </row>
    <row r="623" ht="15.75" customHeight="1">
      <c r="F623" s="89"/>
      <c r="G623" s="90"/>
      <c r="H623" s="90"/>
      <c r="I623" s="90"/>
      <c r="M623" s="90"/>
    </row>
    <row r="624" ht="15.75" customHeight="1">
      <c r="F624" s="89"/>
      <c r="G624" s="90"/>
      <c r="H624" s="90"/>
      <c r="I624" s="90"/>
      <c r="M624" s="90"/>
    </row>
    <row r="625" ht="15.75" customHeight="1">
      <c r="F625" s="89"/>
      <c r="G625" s="90"/>
      <c r="H625" s="90"/>
      <c r="I625" s="90"/>
      <c r="M625" s="90"/>
    </row>
    <row r="626" ht="15.75" customHeight="1">
      <c r="F626" s="89"/>
      <c r="G626" s="90"/>
      <c r="H626" s="90"/>
      <c r="I626" s="90"/>
      <c r="M626" s="90"/>
    </row>
    <row r="627" ht="15.75" customHeight="1">
      <c r="F627" s="89"/>
      <c r="G627" s="90"/>
      <c r="H627" s="90"/>
      <c r="I627" s="90"/>
      <c r="M627" s="90"/>
    </row>
    <row r="628" ht="15.75" customHeight="1">
      <c r="F628" s="89"/>
      <c r="G628" s="90"/>
      <c r="H628" s="90"/>
      <c r="I628" s="90"/>
      <c r="M628" s="90"/>
    </row>
    <row r="629" ht="15.75" customHeight="1">
      <c r="F629" s="89"/>
      <c r="G629" s="90"/>
      <c r="H629" s="90"/>
      <c r="I629" s="90"/>
      <c r="M629" s="90"/>
    </row>
    <row r="630" ht="15.75" customHeight="1">
      <c r="F630" s="89"/>
      <c r="G630" s="90"/>
      <c r="H630" s="90"/>
      <c r="I630" s="90"/>
      <c r="M630" s="90"/>
    </row>
    <row r="631" ht="15.75" customHeight="1">
      <c r="F631" s="89"/>
      <c r="G631" s="90"/>
      <c r="H631" s="90"/>
      <c r="I631" s="90"/>
      <c r="M631" s="90"/>
    </row>
    <row r="632" ht="15.75" customHeight="1">
      <c r="F632" s="89"/>
      <c r="G632" s="90"/>
      <c r="H632" s="90"/>
      <c r="I632" s="90"/>
      <c r="M632" s="90"/>
    </row>
    <row r="633" ht="15.75" customHeight="1">
      <c r="F633" s="89"/>
      <c r="G633" s="90"/>
      <c r="H633" s="90"/>
      <c r="I633" s="90"/>
      <c r="M633" s="90"/>
    </row>
    <row r="634" ht="15.75" customHeight="1">
      <c r="F634" s="89"/>
      <c r="G634" s="90"/>
      <c r="H634" s="90"/>
      <c r="I634" s="90"/>
      <c r="M634" s="90"/>
    </row>
    <row r="635" ht="15.75" customHeight="1">
      <c r="F635" s="89"/>
      <c r="G635" s="90"/>
      <c r="H635" s="90"/>
      <c r="I635" s="90"/>
      <c r="M635" s="90"/>
    </row>
    <row r="636" ht="15.75" customHeight="1">
      <c r="F636" s="89"/>
      <c r="G636" s="90"/>
      <c r="H636" s="90"/>
      <c r="I636" s="90"/>
      <c r="M636" s="90"/>
    </row>
    <row r="637" ht="15.75" customHeight="1">
      <c r="F637" s="89"/>
      <c r="G637" s="90"/>
      <c r="H637" s="90"/>
      <c r="I637" s="90"/>
      <c r="M637" s="90"/>
    </row>
    <row r="638" ht="15.75" customHeight="1">
      <c r="F638" s="89"/>
      <c r="G638" s="90"/>
      <c r="H638" s="90"/>
      <c r="I638" s="90"/>
      <c r="M638" s="90"/>
    </row>
    <row r="639" ht="15.75" customHeight="1">
      <c r="F639" s="89"/>
      <c r="G639" s="90"/>
      <c r="H639" s="90"/>
      <c r="I639" s="90"/>
      <c r="M639" s="90"/>
    </row>
    <row r="640" ht="15.75" customHeight="1">
      <c r="F640" s="89"/>
      <c r="G640" s="90"/>
      <c r="H640" s="90"/>
      <c r="I640" s="90"/>
      <c r="M640" s="90"/>
    </row>
    <row r="641" ht="15.75" customHeight="1">
      <c r="F641" s="89"/>
      <c r="G641" s="90"/>
      <c r="H641" s="90"/>
      <c r="I641" s="90"/>
      <c r="M641" s="90"/>
    </row>
    <row r="642" ht="15.75" customHeight="1">
      <c r="F642" s="89"/>
      <c r="G642" s="90"/>
      <c r="H642" s="90"/>
      <c r="I642" s="90"/>
      <c r="M642" s="90"/>
    </row>
    <row r="643" ht="15.75" customHeight="1">
      <c r="F643" s="89"/>
      <c r="G643" s="90"/>
      <c r="H643" s="90"/>
      <c r="I643" s="90"/>
      <c r="M643" s="90"/>
    </row>
    <row r="644" ht="15.75" customHeight="1">
      <c r="F644" s="89"/>
      <c r="G644" s="90"/>
      <c r="H644" s="90"/>
      <c r="I644" s="90"/>
      <c r="M644" s="90"/>
    </row>
    <row r="645" ht="15.75" customHeight="1">
      <c r="F645" s="89"/>
      <c r="G645" s="90"/>
      <c r="H645" s="90"/>
      <c r="I645" s="90"/>
      <c r="M645" s="90"/>
    </row>
    <row r="646" ht="15.75" customHeight="1">
      <c r="F646" s="89"/>
      <c r="G646" s="90"/>
      <c r="H646" s="90"/>
      <c r="I646" s="90"/>
      <c r="M646" s="90"/>
    </row>
    <row r="647" ht="15.75" customHeight="1">
      <c r="F647" s="89"/>
      <c r="G647" s="90"/>
      <c r="H647" s="90"/>
      <c r="I647" s="90"/>
      <c r="M647" s="90"/>
    </row>
    <row r="648" ht="15.75" customHeight="1">
      <c r="F648" s="89"/>
      <c r="G648" s="90"/>
      <c r="H648" s="90"/>
      <c r="I648" s="90"/>
      <c r="M648" s="90"/>
    </row>
    <row r="649" ht="15.75" customHeight="1">
      <c r="F649" s="89"/>
      <c r="G649" s="90"/>
      <c r="H649" s="90"/>
      <c r="I649" s="90"/>
      <c r="M649" s="90"/>
    </row>
    <row r="650" ht="15.75" customHeight="1">
      <c r="F650" s="89"/>
      <c r="G650" s="90"/>
      <c r="H650" s="90"/>
      <c r="I650" s="90"/>
      <c r="M650" s="90"/>
    </row>
    <row r="651" ht="15.75" customHeight="1">
      <c r="F651" s="89"/>
      <c r="G651" s="90"/>
      <c r="H651" s="90"/>
      <c r="I651" s="90"/>
      <c r="M651" s="90"/>
    </row>
    <row r="652" ht="15.75" customHeight="1">
      <c r="F652" s="89"/>
      <c r="G652" s="90"/>
      <c r="H652" s="90"/>
      <c r="I652" s="90"/>
      <c r="M652" s="90"/>
    </row>
    <row r="653" ht="15.75" customHeight="1">
      <c r="F653" s="89"/>
      <c r="G653" s="90"/>
      <c r="H653" s="90"/>
      <c r="I653" s="90"/>
      <c r="M653" s="90"/>
    </row>
    <row r="654" ht="15.75" customHeight="1">
      <c r="F654" s="89"/>
      <c r="G654" s="90"/>
      <c r="H654" s="90"/>
      <c r="I654" s="90"/>
      <c r="M654" s="90"/>
    </row>
    <row r="655" ht="15.75" customHeight="1">
      <c r="F655" s="89"/>
      <c r="G655" s="90"/>
      <c r="H655" s="90"/>
      <c r="I655" s="90"/>
      <c r="M655" s="90"/>
    </row>
    <row r="656" ht="15.75" customHeight="1">
      <c r="F656" s="89"/>
      <c r="G656" s="90"/>
      <c r="H656" s="90"/>
      <c r="I656" s="90"/>
      <c r="M656" s="90"/>
    </row>
    <row r="657" ht="15.75" customHeight="1">
      <c r="F657" s="89"/>
      <c r="G657" s="90"/>
      <c r="H657" s="90"/>
      <c r="I657" s="90"/>
      <c r="M657" s="90"/>
    </row>
    <row r="658" ht="15.75" customHeight="1">
      <c r="F658" s="89"/>
      <c r="G658" s="90"/>
      <c r="H658" s="90"/>
      <c r="I658" s="90"/>
      <c r="M658" s="90"/>
    </row>
    <row r="659" ht="15.75" customHeight="1">
      <c r="F659" s="89"/>
      <c r="G659" s="90"/>
      <c r="H659" s="90"/>
      <c r="I659" s="90"/>
      <c r="M659" s="90"/>
    </row>
    <row r="660" ht="15.75" customHeight="1">
      <c r="F660" s="89"/>
      <c r="G660" s="90"/>
      <c r="H660" s="90"/>
      <c r="I660" s="90"/>
      <c r="M660" s="90"/>
    </row>
    <row r="661" ht="15.75" customHeight="1">
      <c r="F661" s="89"/>
      <c r="G661" s="90"/>
      <c r="H661" s="90"/>
      <c r="I661" s="90"/>
      <c r="M661" s="90"/>
    </row>
    <row r="662" ht="15.75" customHeight="1">
      <c r="F662" s="89"/>
      <c r="G662" s="90"/>
      <c r="H662" s="90"/>
      <c r="I662" s="90"/>
      <c r="M662" s="90"/>
    </row>
    <row r="663" ht="15.75" customHeight="1">
      <c r="F663" s="89"/>
      <c r="G663" s="90"/>
      <c r="H663" s="90"/>
      <c r="I663" s="90"/>
      <c r="M663" s="90"/>
    </row>
    <row r="664" ht="15.75" customHeight="1">
      <c r="F664" s="89"/>
      <c r="G664" s="90"/>
      <c r="H664" s="90"/>
      <c r="I664" s="90"/>
      <c r="M664" s="90"/>
    </row>
    <row r="665" ht="15.75" customHeight="1">
      <c r="F665" s="89"/>
      <c r="G665" s="90"/>
      <c r="H665" s="90"/>
      <c r="I665" s="90"/>
      <c r="M665" s="90"/>
    </row>
    <row r="666" ht="15.75" customHeight="1">
      <c r="F666" s="89"/>
      <c r="G666" s="90"/>
      <c r="H666" s="90"/>
      <c r="I666" s="90"/>
      <c r="M666" s="90"/>
    </row>
    <row r="667" ht="15.75" customHeight="1">
      <c r="F667" s="89"/>
      <c r="G667" s="90"/>
      <c r="H667" s="90"/>
      <c r="I667" s="90"/>
      <c r="M667" s="90"/>
    </row>
    <row r="668" ht="15.75" customHeight="1">
      <c r="F668" s="89"/>
      <c r="G668" s="90"/>
      <c r="H668" s="90"/>
      <c r="I668" s="90"/>
      <c r="M668" s="90"/>
    </row>
    <row r="669" ht="15.75" customHeight="1">
      <c r="F669" s="89"/>
      <c r="G669" s="90"/>
      <c r="H669" s="90"/>
      <c r="I669" s="90"/>
      <c r="M669" s="90"/>
    </row>
    <row r="670" ht="15.75" customHeight="1">
      <c r="F670" s="89"/>
      <c r="G670" s="90"/>
      <c r="H670" s="90"/>
      <c r="I670" s="90"/>
      <c r="M670" s="90"/>
    </row>
    <row r="671" ht="15.75" customHeight="1">
      <c r="F671" s="89"/>
      <c r="G671" s="90"/>
      <c r="H671" s="90"/>
      <c r="I671" s="90"/>
      <c r="M671" s="90"/>
    </row>
    <row r="672" ht="15.75" customHeight="1">
      <c r="F672" s="89"/>
      <c r="G672" s="90"/>
      <c r="H672" s="90"/>
      <c r="I672" s="90"/>
      <c r="M672" s="90"/>
    </row>
    <row r="673" ht="15.75" customHeight="1">
      <c r="F673" s="89"/>
      <c r="G673" s="90"/>
      <c r="H673" s="90"/>
      <c r="I673" s="90"/>
      <c r="M673" s="90"/>
    </row>
    <row r="674" ht="15.75" customHeight="1">
      <c r="F674" s="89"/>
      <c r="G674" s="90"/>
      <c r="H674" s="90"/>
      <c r="I674" s="90"/>
      <c r="M674" s="90"/>
    </row>
    <row r="675" ht="15.75" customHeight="1">
      <c r="F675" s="89"/>
      <c r="G675" s="90"/>
      <c r="H675" s="90"/>
      <c r="I675" s="90"/>
      <c r="M675" s="90"/>
    </row>
    <row r="676" ht="15.75" customHeight="1">
      <c r="F676" s="89"/>
      <c r="G676" s="90"/>
      <c r="H676" s="90"/>
      <c r="I676" s="90"/>
      <c r="M676" s="90"/>
    </row>
    <row r="677" ht="15.75" customHeight="1">
      <c r="F677" s="89"/>
      <c r="G677" s="90"/>
      <c r="H677" s="90"/>
      <c r="I677" s="90"/>
      <c r="M677" s="90"/>
    </row>
    <row r="678" ht="15.75" customHeight="1">
      <c r="F678" s="89"/>
      <c r="G678" s="90"/>
      <c r="H678" s="90"/>
      <c r="I678" s="90"/>
      <c r="M678" s="90"/>
    </row>
    <row r="679" ht="15.75" customHeight="1">
      <c r="F679" s="89"/>
      <c r="G679" s="90"/>
      <c r="H679" s="90"/>
      <c r="I679" s="90"/>
      <c r="M679" s="90"/>
    </row>
    <row r="680" ht="15.75" customHeight="1">
      <c r="F680" s="89"/>
      <c r="G680" s="90"/>
      <c r="H680" s="90"/>
      <c r="I680" s="90"/>
      <c r="M680" s="90"/>
    </row>
    <row r="681" ht="15.75" customHeight="1">
      <c r="F681" s="89"/>
      <c r="G681" s="90"/>
      <c r="H681" s="90"/>
      <c r="I681" s="90"/>
      <c r="M681" s="90"/>
    </row>
    <row r="682" ht="15.75" customHeight="1">
      <c r="F682" s="89"/>
      <c r="G682" s="90"/>
      <c r="H682" s="90"/>
      <c r="I682" s="90"/>
      <c r="M682" s="90"/>
    </row>
    <row r="683" ht="15.75" customHeight="1">
      <c r="F683" s="89"/>
      <c r="G683" s="90"/>
      <c r="H683" s="90"/>
      <c r="I683" s="90"/>
      <c r="M683" s="90"/>
    </row>
    <row r="684" ht="15.75" customHeight="1">
      <c r="F684" s="89"/>
      <c r="G684" s="90"/>
      <c r="H684" s="90"/>
      <c r="I684" s="90"/>
      <c r="M684" s="90"/>
    </row>
    <row r="685" ht="15.75" customHeight="1">
      <c r="F685" s="89"/>
      <c r="G685" s="90"/>
      <c r="H685" s="90"/>
      <c r="I685" s="90"/>
      <c r="M685" s="90"/>
    </row>
    <row r="686" ht="15.75" customHeight="1">
      <c r="F686" s="89"/>
      <c r="G686" s="90"/>
      <c r="H686" s="90"/>
      <c r="I686" s="90"/>
      <c r="M686" s="90"/>
    </row>
    <row r="687" ht="15.75" customHeight="1">
      <c r="F687" s="89"/>
      <c r="G687" s="90"/>
      <c r="H687" s="90"/>
      <c r="I687" s="90"/>
      <c r="M687" s="90"/>
    </row>
    <row r="688" ht="15.75" customHeight="1">
      <c r="F688" s="89"/>
      <c r="G688" s="90"/>
      <c r="H688" s="90"/>
      <c r="I688" s="90"/>
      <c r="M688" s="90"/>
    </row>
    <row r="689" ht="15.75" customHeight="1">
      <c r="F689" s="89"/>
      <c r="G689" s="90"/>
      <c r="H689" s="90"/>
      <c r="I689" s="90"/>
      <c r="M689" s="90"/>
    </row>
    <row r="690" ht="15.75" customHeight="1">
      <c r="F690" s="89"/>
      <c r="G690" s="90"/>
      <c r="H690" s="90"/>
      <c r="I690" s="90"/>
      <c r="M690" s="90"/>
    </row>
    <row r="691" ht="15.75" customHeight="1">
      <c r="F691" s="89"/>
      <c r="G691" s="90"/>
      <c r="H691" s="90"/>
      <c r="I691" s="90"/>
      <c r="M691" s="90"/>
    </row>
    <row r="692" ht="15.75" customHeight="1">
      <c r="F692" s="89"/>
      <c r="G692" s="90"/>
      <c r="H692" s="90"/>
      <c r="I692" s="90"/>
      <c r="M692" s="90"/>
    </row>
    <row r="693" ht="15.75" customHeight="1">
      <c r="F693" s="89"/>
      <c r="G693" s="90"/>
      <c r="H693" s="90"/>
      <c r="I693" s="90"/>
      <c r="M693" s="90"/>
    </row>
    <row r="694" ht="15.75" customHeight="1">
      <c r="F694" s="89"/>
      <c r="G694" s="90"/>
      <c r="H694" s="90"/>
      <c r="I694" s="90"/>
      <c r="M694" s="90"/>
    </row>
    <row r="695" ht="15.75" customHeight="1">
      <c r="F695" s="89"/>
      <c r="G695" s="90"/>
      <c r="H695" s="90"/>
      <c r="I695" s="90"/>
      <c r="M695" s="90"/>
    </row>
    <row r="696" ht="15.75" customHeight="1">
      <c r="F696" s="89"/>
      <c r="G696" s="90"/>
      <c r="H696" s="90"/>
      <c r="I696" s="90"/>
      <c r="M696" s="90"/>
    </row>
    <row r="697" ht="15.75" customHeight="1">
      <c r="F697" s="89"/>
      <c r="G697" s="90"/>
      <c r="H697" s="90"/>
      <c r="I697" s="90"/>
      <c r="M697" s="90"/>
    </row>
    <row r="698" ht="15.75" customHeight="1">
      <c r="F698" s="89"/>
      <c r="G698" s="90"/>
      <c r="H698" s="90"/>
      <c r="I698" s="90"/>
      <c r="M698" s="90"/>
    </row>
    <row r="699" ht="15.75" customHeight="1">
      <c r="F699" s="89"/>
      <c r="G699" s="90"/>
      <c r="H699" s="90"/>
      <c r="I699" s="90"/>
      <c r="M699" s="90"/>
    </row>
    <row r="700" ht="15.75" customHeight="1">
      <c r="F700" s="89"/>
      <c r="G700" s="90"/>
      <c r="H700" s="90"/>
      <c r="I700" s="90"/>
      <c r="M700" s="90"/>
    </row>
    <row r="701" ht="15.75" customHeight="1">
      <c r="F701" s="89"/>
      <c r="G701" s="90"/>
      <c r="H701" s="90"/>
      <c r="I701" s="90"/>
      <c r="M701" s="90"/>
    </row>
    <row r="702" ht="15.75" customHeight="1">
      <c r="F702" s="89"/>
      <c r="G702" s="90"/>
      <c r="H702" s="90"/>
      <c r="I702" s="90"/>
      <c r="M702" s="90"/>
    </row>
    <row r="703" ht="15.75" customHeight="1">
      <c r="F703" s="89"/>
      <c r="G703" s="90"/>
      <c r="H703" s="90"/>
      <c r="I703" s="90"/>
      <c r="M703" s="90"/>
    </row>
    <row r="704" ht="15.75" customHeight="1">
      <c r="F704" s="89"/>
      <c r="G704" s="90"/>
      <c r="H704" s="90"/>
      <c r="I704" s="90"/>
      <c r="M704" s="90"/>
    </row>
    <row r="705" ht="15.75" customHeight="1">
      <c r="F705" s="89"/>
      <c r="G705" s="90"/>
      <c r="H705" s="90"/>
      <c r="I705" s="90"/>
      <c r="M705" s="90"/>
    </row>
    <row r="706" ht="15.75" customHeight="1">
      <c r="F706" s="89"/>
      <c r="G706" s="90"/>
      <c r="H706" s="90"/>
      <c r="I706" s="90"/>
      <c r="M706" s="90"/>
    </row>
    <row r="707" ht="15.75" customHeight="1">
      <c r="F707" s="89"/>
      <c r="G707" s="90"/>
      <c r="H707" s="90"/>
      <c r="I707" s="90"/>
      <c r="M707" s="90"/>
    </row>
    <row r="708" ht="15.75" customHeight="1">
      <c r="F708" s="89"/>
      <c r="G708" s="90"/>
      <c r="H708" s="90"/>
      <c r="I708" s="90"/>
      <c r="M708" s="90"/>
    </row>
    <row r="709" ht="15.75" customHeight="1">
      <c r="F709" s="89"/>
      <c r="G709" s="90"/>
      <c r="H709" s="90"/>
      <c r="I709" s="90"/>
      <c r="M709" s="90"/>
    </row>
    <row r="710" ht="15.75" customHeight="1">
      <c r="F710" s="89"/>
      <c r="G710" s="90"/>
      <c r="H710" s="90"/>
      <c r="I710" s="90"/>
      <c r="M710" s="90"/>
    </row>
    <row r="711" ht="15.75" customHeight="1">
      <c r="F711" s="89"/>
      <c r="G711" s="90"/>
      <c r="H711" s="90"/>
      <c r="I711" s="90"/>
      <c r="M711" s="90"/>
    </row>
    <row r="712" ht="15.75" customHeight="1">
      <c r="F712" s="89"/>
      <c r="G712" s="90"/>
      <c r="H712" s="90"/>
      <c r="I712" s="90"/>
      <c r="M712" s="90"/>
    </row>
    <row r="713" ht="15.75" customHeight="1">
      <c r="F713" s="89"/>
      <c r="G713" s="90"/>
      <c r="H713" s="90"/>
      <c r="I713" s="90"/>
      <c r="M713" s="90"/>
    </row>
    <row r="714" ht="15.75" customHeight="1">
      <c r="F714" s="89"/>
      <c r="G714" s="90"/>
      <c r="H714" s="90"/>
      <c r="I714" s="90"/>
      <c r="M714" s="90"/>
    </row>
    <row r="715" ht="15.75" customHeight="1">
      <c r="F715" s="89"/>
      <c r="G715" s="90"/>
      <c r="H715" s="90"/>
      <c r="I715" s="90"/>
      <c r="M715" s="90"/>
    </row>
    <row r="716" ht="15.75" customHeight="1">
      <c r="F716" s="89"/>
      <c r="G716" s="90"/>
      <c r="H716" s="90"/>
      <c r="I716" s="90"/>
      <c r="M716" s="90"/>
    </row>
    <row r="717" ht="15.75" customHeight="1">
      <c r="F717" s="89"/>
      <c r="G717" s="90"/>
      <c r="H717" s="90"/>
      <c r="I717" s="90"/>
      <c r="M717" s="90"/>
    </row>
    <row r="718" ht="15.75" customHeight="1">
      <c r="F718" s="89"/>
      <c r="G718" s="90"/>
      <c r="H718" s="90"/>
      <c r="I718" s="90"/>
      <c r="M718" s="90"/>
    </row>
    <row r="719" ht="15.75" customHeight="1">
      <c r="F719" s="89"/>
      <c r="G719" s="90"/>
      <c r="H719" s="90"/>
      <c r="I719" s="90"/>
      <c r="M719" s="90"/>
    </row>
    <row r="720" ht="15.75" customHeight="1">
      <c r="F720" s="89"/>
      <c r="G720" s="90"/>
      <c r="H720" s="90"/>
      <c r="I720" s="90"/>
      <c r="M720" s="90"/>
    </row>
    <row r="721" ht="15.75" customHeight="1">
      <c r="F721" s="89"/>
      <c r="G721" s="90"/>
      <c r="H721" s="90"/>
      <c r="I721" s="90"/>
      <c r="M721" s="90"/>
    </row>
    <row r="722" ht="15.75" customHeight="1">
      <c r="F722" s="89"/>
      <c r="G722" s="90"/>
      <c r="H722" s="90"/>
      <c r="I722" s="90"/>
      <c r="M722" s="90"/>
    </row>
    <row r="723" ht="15.75" customHeight="1">
      <c r="F723" s="89"/>
      <c r="G723" s="90"/>
      <c r="H723" s="90"/>
      <c r="I723" s="90"/>
      <c r="M723" s="90"/>
    </row>
    <row r="724" ht="15.75" customHeight="1">
      <c r="F724" s="89"/>
      <c r="G724" s="90"/>
      <c r="H724" s="90"/>
      <c r="I724" s="90"/>
      <c r="M724" s="90"/>
    </row>
    <row r="725" ht="15.75" customHeight="1">
      <c r="F725" s="89"/>
      <c r="G725" s="90"/>
      <c r="H725" s="90"/>
      <c r="I725" s="90"/>
      <c r="M725" s="90"/>
    </row>
    <row r="726" ht="15.75" customHeight="1">
      <c r="F726" s="89"/>
      <c r="G726" s="90"/>
      <c r="H726" s="90"/>
      <c r="I726" s="90"/>
      <c r="M726" s="90"/>
    </row>
    <row r="727" ht="15.75" customHeight="1">
      <c r="F727" s="89"/>
      <c r="G727" s="90"/>
      <c r="H727" s="90"/>
      <c r="I727" s="90"/>
      <c r="M727" s="90"/>
    </row>
    <row r="728" ht="15.75" customHeight="1">
      <c r="F728" s="89"/>
      <c r="G728" s="90"/>
      <c r="H728" s="90"/>
      <c r="I728" s="90"/>
      <c r="M728" s="90"/>
    </row>
    <row r="729" ht="15.75" customHeight="1">
      <c r="F729" s="89"/>
      <c r="G729" s="90"/>
      <c r="H729" s="90"/>
      <c r="I729" s="90"/>
      <c r="M729" s="90"/>
    </row>
    <row r="730" ht="15.75" customHeight="1">
      <c r="F730" s="89"/>
      <c r="G730" s="90"/>
      <c r="H730" s="90"/>
      <c r="I730" s="90"/>
      <c r="M730" s="90"/>
    </row>
    <row r="731" ht="15.75" customHeight="1">
      <c r="F731" s="89"/>
      <c r="G731" s="90"/>
      <c r="H731" s="90"/>
      <c r="I731" s="90"/>
      <c r="M731" s="90"/>
    </row>
    <row r="732" ht="15.75" customHeight="1">
      <c r="F732" s="89"/>
      <c r="G732" s="90"/>
      <c r="H732" s="90"/>
      <c r="I732" s="90"/>
      <c r="M732" s="90"/>
    </row>
    <row r="733" ht="15.75" customHeight="1">
      <c r="F733" s="89"/>
      <c r="G733" s="90"/>
      <c r="H733" s="90"/>
      <c r="I733" s="90"/>
      <c r="M733" s="90"/>
    </row>
    <row r="734" ht="15.75" customHeight="1">
      <c r="F734" s="89"/>
      <c r="G734" s="90"/>
      <c r="H734" s="90"/>
      <c r="I734" s="90"/>
      <c r="M734" s="90"/>
    </row>
    <row r="735" ht="15.75" customHeight="1">
      <c r="F735" s="89"/>
      <c r="G735" s="90"/>
      <c r="H735" s="90"/>
      <c r="I735" s="90"/>
      <c r="M735" s="90"/>
    </row>
    <row r="736" ht="15.75" customHeight="1">
      <c r="F736" s="89"/>
      <c r="G736" s="90"/>
      <c r="H736" s="90"/>
      <c r="I736" s="90"/>
      <c r="M736" s="90"/>
    </row>
    <row r="737" ht="15.75" customHeight="1">
      <c r="F737" s="89"/>
      <c r="G737" s="90"/>
      <c r="H737" s="90"/>
      <c r="I737" s="90"/>
      <c r="M737" s="90"/>
    </row>
    <row r="738" ht="15.75" customHeight="1">
      <c r="F738" s="89"/>
      <c r="G738" s="90"/>
      <c r="H738" s="90"/>
      <c r="I738" s="90"/>
      <c r="M738" s="90"/>
    </row>
    <row r="739" ht="15.75" customHeight="1">
      <c r="F739" s="89"/>
      <c r="G739" s="90"/>
      <c r="H739" s="90"/>
      <c r="I739" s="90"/>
      <c r="M739" s="90"/>
    </row>
    <row r="740" ht="15.75" customHeight="1">
      <c r="F740" s="89"/>
      <c r="G740" s="90"/>
      <c r="H740" s="90"/>
      <c r="I740" s="90"/>
      <c r="M740" s="90"/>
    </row>
    <row r="741" ht="15.75" customHeight="1">
      <c r="F741" s="89"/>
      <c r="G741" s="90"/>
      <c r="H741" s="90"/>
      <c r="I741" s="90"/>
      <c r="M741" s="90"/>
    </row>
    <row r="742" ht="15.75" customHeight="1">
      <c r="F742" s="89"/>
      <c r="G742" s="90"/>
      <c r="H742" s="90"/>
      <c r="I742" s="90"/>
      <c r="M742" s="90"/>
    </row>
    <row r="743" ht="15.75" customHeight="1">
      <c r="F743" s="89"/>
      <c r="G743" s="90"/>
      <c r="H743" s="90"/>
      <c r="I743" s="90"/>
      <c r="M743" s="90"/>
    </row>
    <row r="744" ht="15.75" customHeight="1">
      <c r="F744" s="89"/>
      <c r="G744" s="90"/>
      <c r="H744" s="90"/>
      <c r="I744" s="90"/>
      <c r="M744" s="90"/>
    </row>
    <row r="745" ht="15.75" customHeight="1">
      <c r="F745" s="89"/>
      <c r="G745" s="90"/>
      <c r="H745" s="90"/>
      <c r="I745" s="90"/>
      <c r="M745" s="90"/>
    </row>
    <row r="746" ht="15.75" customHeight="1">
      <c r="F746" s="89"/>
      <c r="G746" s="90"/>
      <c r="H746" s="90"/>
      <c r="I746" s="90"/>
      <c r="M746" s="90"/>
    </row>
    <row r="747" ht="15.75" customHeight="1">
      <c r="F747" s="89"/>
      <c r="G747" s="90"/>
      <c r="H747" s="90"/>
      <c r="I747" s="90"/>
      <c r="M747" s="90"/>
    </row>
    <row r="748" ht="15.75" customHeight="1">
      <c r="F748" s="89"/>
      <c r="G748" s="90"/>
      <c r="H748" s="90"/>
      <c r="I748" s="90"/>
      <c r="M748" s="90"/>
    </row>
    <row r="749" ht="15.75" customHeight="1">
      <c r="F749" s="89"/>
      <c r="G749" s="90"/>
      <c r="H749" s="90"/>
      <c r="I749" s="90"/>
      <c r="M749" s="90"/>
    </row>
    <row r="750" ht="15.75" customHeight="1">
      <c r="F750" s="89"/>
      <c r="G750" s="90"/>
      <c r="H750" s="90"/>
      <c r="I750" s="90"/>
      <c r="M750" s="90"/>
    </row>
    <row r="751" ht="15.75" customHeight="1">
      <c r="F751" s="89"/>
      <c r="G751" s="90"/>
      <c r="H751" s="90"/>
      <c r="I751" s="90"/>
      <c r="M751" s="90"/>
    </row>
    <row r="752" ht="15.75" customHeight="1">
      <c r="F752" s="89"/>
      <c r="G752" s="90"/>
      <c r="H752" s="90"/>
      <c r="I752" s="90"/>
      <c r="M752" s="90"/>
    </row>
    <row r="753" ht="15.75" customHeight="1">
      <c r="F753" s="89"/>
      <c r="G753" s="90"/>
      <c r="H753" s="90"/>
      <c r="I753" s="90"/>
      <c r="M753" s="90"/>
    </row>
    <row r="754" ht="15.75" customHeight="1">
      <c r="F754" s="89"/>
      <c r="G754" s="90"/>
      <c r="H754" s="90"/>
      <c r="I754" s="90"/>
      <c r="M754" s="90"/>
    </row>
    <row r="755" ht="15.75" customHeight="1">
      <c r="F755" s="89"/>
      <c r="G755" s="90"/>
      <c r="H755" s="90"/>
      <c r="I755" s="90"/>
      <c r="M755" s="90"/>
    </row>
    <row r="756" ht="15.75" customHeight="1">
      <c r="F756" s="89"/>
      <c r="G756" s="90"/>
      <c r="H756" s="90"/>
      <c r="I756" s="90"/>
      <c r="M756" s="90"/>
    </row>
    <row r="757" ht="15.75" customHeight="1">
      <c r="F757" s="89"/>
      <c r="G757" s="90"/>
      <c r="H757" s="90"/>
      <c r="I757" s="90"/>
      <c r="M757" s="90"/>
    </row>
    <row r="758" ht="15.75" customHeight="1">
      <c r="F758" s="89"/>
      <c r="G758" s="90"/>
      <c r="H758" s="90"/>
      <c r="I758" s="90"/>
      <c r="M758" s="90"/>
    </row>
    <row r="759" ht="15.75" customHeight="1">
      <c r="F759" s="89"/>
      <c r="G759" s="90"/>
      <c r="H759" s="90"/>
      <c r="I759" s="90"/>
      <c r="M759" s="90"/>
    </row>
    <row r="760" ht="15.75" customHeight="1">
      <c r="F760" s="89"/>
      <c r="G760" s="90"/>
      <c r="H760" s="90"/>
      <c r="I760" s="90"/>
      <c r="M760" s="90"/>
    </row>
    <row r="761" ht="15.75" customHeight="1">
      <c r="F761" s="89"/>
      <c r="G761" s="90"/>
      <c r="H761" s="90"/>
      <c r="I761" s="90"/>
      <c r="M761" s="90"/>
    </row>
    <row r="762" ht="15.75" customHeight="1">
      <c r="F762" s="89"/>
      <c r="G762" s="90"/>
      <c r="H762" s="90"/>
      <c r="I762" s="90"/>
      <c r="M762" s="90"/>
    </row>
    <row r="763" ht="15.75" customHeight="1">
      <c r="F763" s="89"/>
      <c r="G763" s="90"/>
      <c r="H763" s="90"/>
      <c r="I763" s="90"/>
      <c r="M763" s="90"/>
    </row>
    <row r="764" ht="15.75" customHeight="1">
      <c r="F764" s="89"/>
      <c r="G764" s="90"/>
      <c r="H764" s="90"/>
      <c r="I764" s="90"/>
      <c r="M764" s="90"/>
    </row>
    <row r="765" ht="15.75" customHeight="1">
      <c r="F765" s="89"/>
      <c r="G765" s="90"/>
      <c r="H765" s="90"/>
      <c r="I765" s="90"/>
      <c r="M765" s="90"/>
    </row>
    <row r="766" ht="15.75" customHeight="1">
      <c r="F766" s="89"/>
      <c r="G766" s="90"/>
      <c r="H766" s="90"/>
      <c r="I766" s="90"/>
      <c r="M766" s="90"/>
    </row>
    <row r="767" ht="15.75" customHeight="1">
      <c r="F767" s="89"/>
      <c r="G767" s="90"/>
      <c r="H767" s="90"/>
      <c r="I767" s="90"/>
      <c r="M767" s="90"/>
    </row>
    <row r="768" ht="15.75" customHeight="1">
      <c r="F768" s="89"/>
      <c r="G768" s="90"/>
      <c r="H768" s="90"/>
      <c r="I768" s="90"/>
      <c r="M768" s="90"/>
    </row>
    <row r="769" ht="15.75" customHeight="1">
      <c r="F769" s="89"/>
      <c r="G769" s="90"/>
      <c r="H769" s="90"/>
      <c r="I769" s="90"/>
      <c r="M769" s="90"/>
    </row>
    <row r="770" ht="15.75" customHeight="1">
      <c r="F770" s="89"/>
      <c r="G770" s="90"/>
      <c r="H770" s="90"/>
      <c r="I770" s="90"/>
      <c r="M770" s="90"/>
    </row>
    <row r="771" ht="15.75" customHeight="1">
      <c r="F771" s="89"/>
      <c r="G771" s="90"/>
      <c r="H771" s="90"/>
      <c r="I771" s="90"/>
      <c r="M771" s="90"/>
    </row>
    <row r="772" ht="15.75" customHeight="1">
      <c r="F772" s="89"/>
      <c r="G772" s="90"/>
      <c r="H772" s="90"/>
      <c r="I772" s="90"/>
      <c r="M772" s="90"/>
    </row>
    <row r="773" ht="15.75" customHeight="1">
      <c r="F773" s="89"/>
      <c r="G773" s="90"/>
      <c r="H773" s="90"/>
      <c r="I773" s="90"/>
      <c r="M773" s="90"/>
    </row>
    <row r="774" ht="15.75" customHeight="1">
      <c r="F774" s="89"/>
      <c r="G774" s="90"/>
      <c r="H774" s="90"/>
      <c r="I774" s="90"/>
      <c r="M774" s="90"/>
    </row>
    <row r="775" ht="15.75" customHeight="1">
      <c r="F775" s="89"/>
      <c r="G775" s="90"/>
      <c r="H775" s="90"/>
      <c r="I775" s="90"/>
      <c r="M775" s="90"/>
    </row>
    <row r="776" ht="15.75" customHeight="1">
      <c r="F776" s="89"/>
      <c r="G776" s="90"/>
      <c r="H776" s="90"/>
      <c r="I776" s="90"/>
      <c r="M776" s="90"/>
    </row>
    <row r="777" ht="15.75" customHeight="1">
      <c r="F777" s="89"/>
      <c r="G777" s="90"/>
      <c r="H777" s="90"/>
      <c r="I777" s="90"/>
      <c r="M777" s="90"/>
    </row>
    <row r="778" ht="15.75" customHeight="1">
      <c r="F778" s="89"/>
      <c r="G778" s="90"/>
      <c r="H778" s="90"/>
      <c r="I778" s="90"/>
      <c r="M778" s="90"/>
    </row>
    <row r="779" ht="15.75" customHeight="1">
      <c r="F779" s="89"/>
      <c r="G779" s="90"/>
      <c r="H779" s="90"/>
      <c r="I779" s="90"/>
      <c r="M779" s="90"/>
    </row>
    <row r="780" ht="15.75" customHeight="1">
      <c r="F780" s="89"/>
      <c r="G780" s="90"/>
      <c r="H780" s="90"/>
      <c r="I780" s="90"/>
      <c r="M780" s="90"/>
    </row>
    <row r="781" ht="15.75" customHeight="1">
      <c r="F781" s="89"/>
      <c r="G781" s="90"/>
      <c r="H781" s="90"/>
      <c r="I781" s="90"/>
      <c r="M781" s="90"/>
    </row>
    <row r="782" ht="15.75" customHeight="1">
      <c r="F782" s="89"/>
      <c r="G782" s="90"/>
      <c r="H782" s="90"/>
      <c r="I782" s="90"/>
      <c r="M782" s="90"/>
    </row>
    <row r="783" ht="15.75" customHeight="1">
      <c r="F783" s="89"/>
      <c r="G783" s="90"/>
      <c r="H783" s="90"/>
      <c r="I783" s="90"/>
      <c r="M783" s="90"/>
    </row>
    <row r="784" ht="15.75" customHeight="1">
      <c r="F784" s="89"/>
      <c r="G784" s="90"/>
      <c r="H784" s="90"/>
      <c r="I784" s="90"/>
      <c r="M784" s="90"/>
    </row>
    <row r="785" ht="15.75" customHeight="1">
      <c r="F785" s="89"/>
      <c r="G785" s="90"/>
      <c r="H785" s="90"/>
      <c r="I785" s="90"/>
      <c r="M785" s="90"/>
    </row>
    <row r="786" ht="15.75" customHeight="1">
      <c r="F786" s="89"/>
      <c r="G786" s="90"/>
      <c r="H786" s="90"/>
      <c r="I786" s="90"/>
      <c r="M786" s="90"/>
    </row>
    <row r="787" ht="15.75" customHeight="1">
      <c r="F787" s="89"/>
      <c r="G787" s="90"/>
      <c r="H787" s="90"/>
      <c r="I787" s="90"/>
      <c r="M787" s="90"/>
    </row>
    <row r="788" ht="15.75" customHeight="1">
      <c r="F788" s="89"/>
      <c r="G788" s="90"/>
      <c r="H788" s="90"/>
      <c r="I788" s="90"/>
      <c r="M788" s="90"/>
    </row>
    <row r="789" ht="15.75" customHeight="1">
      <c r="F789" s="89"/>
      <c r="G789" s="90"/>
      <c r="H789" s="90"/>
      <c r="I789" s="90"/>
      <c r="M789" s="90"/>
    </row>
    <row r="790" ht="15.75" customHeight="1">
      <c r="F790" s="89"/>
      <c r="G790" s="90"/>
      <c r="H790" s="90"/>
      <c r="I790" s="90"/>
      <c r="M790" s="90"/>
    </row>
    <row r="791" ht="15.75" customHeight="1">
      <c r="F791" s="89"/>
      <c r="G791" s="90"/>
      <c r="H791" s="90"/>
      <c r="I791" s="90"/>
      <c r="M791" s="90"/>
    </row>
    <row r="792" ht="15.75" customHeight="1">
      <c r="F792" s="89"/>
      <c r="G792" s="90"/>
      <c r="H792" s="90"/>
      <c r="I792" s="90"/>
      <c r="M792" s="90"/>
    </row>
    <row r="793" ht="15.75" customHeight="1">
      <c r="F793" s="89"/>
      <c r="G793" s="90"/>
      <c r="H793" s="90"/>
      <c r="I793" s="90"/>
      <c r="M793" s="90"/>
    </row>
    <row r="794" ht="15.75" customHeight="1">
      <c r="F794" s="89"/>
      <c r="G794" s="90"/>
      <c r="H794" s="90"/>
      <c r="I794" s="90"/>
      <c r="M794" s="90"/>
    </row>
    <row r="795" ht="15.75" customHeight="1">
      <c r="F795" s="89"/>
      <c r="G795" s="90"/>
      <c r="H795" s="90"/>
      <c r="I795" s="90"/>
      <c r="M795" s="90"/>
    </row>
    <row r="796" ht="15.75" customHeight="1">
      <c r="F796" s="89"/>
      <c r="G796" s="90"/>
      <c r="H796" s="90"/>
      <c r="I796" s="90"/>
      <c r="M796" s="90"/>
    </row>
    <row r="797" ht="15.75" customHeight="1">
      <c r="F797" s="89"/>
      <c r="G797" s="90"/>
      <c r="H797" s="90"/>
      <c r="I797" s="90"/>
      <c r="M797" s="90"/>
    </row>
    <row r="798" ht="15.75" customHeight="1">
      <c r="F798" s="89"/>
      <c r="G798" s="90"/>
      <c r="H798" s="90"/>
      <c r="I798" s="90"/>
      <c r="M798" s="90"/>
    </row>
    <row r="799" ht="15.75" customHeight="1">
      <c r="F799" s="89"/>
      <c r="G799" s="90"/>
      <c r="H799" s="90"/>
      <c r="I799" s="90"/>
      <c r="M799" s="90"/>
    </row>
    <row r="800" ht="15.75" customHeight="1">
      <c r="F800" s="89"/>
      <c r="G800" s="90"/>
      <c r="H800" s="90"/>
      <c r="I800" s="90"/>
      <c r="M800" s="90"/>
    </row>
    <row r="801" ht="15.75" customHeight="1">
      <c r="F801" s="89"/>
      <c r="G801" s="90"/>
      <c r="H801" s="90"/>
      <c r="I801" s="90"/>
      <c r="M801" s="90"/>
    </row>
    <row r="802" ht="15.75" customHeight="1">
      <c r="F802" s="89"/>
      <c r="G802" s="90"/>
      <c r="H802" s="90"/>
      <c r="I802" s="90"/>
      <c r="M802" s="90"/>
    </row>
    <row r="803" ht="15.75" customHeight="1">
      <c r="F803" s="89"/>
      <c r="G803" s="90"/>
      <c r="H803" s="90"/>
      <c r="I803" s="90"/>
      <c r="M803" s="90"/>
    </row>
    <row r="804" ht="15.75" customHeight="1">
      <c r="F804" s="89"/>
      <c r="G804" s="90"/>
      <c r="H804" s="90"/>
      <c r="I804" s="90"/>
      <c r="M804" s="90"/>
    </row>
    <row r="805" ht="15.75" customHeight="1">
      <c r="F805" s="89"/>
      <c r="G805" s="90"/>
      <c r="H805" s="90"/>
      <c r="I805" s="90"/>
      <c r="M805" s="90"/>
    </row>
    <row r="806" ht="15.75" customHeight="1">
      <c r="F806" s="89"/>
      <c r="G806" s="90"/>
      <c r="H806" s="90"/>
      <c r="I806" s="90"/>
      <c r="M806" s="90"/>
    </row>
    <row r="807" ht="15.75" customHeight="1">
      <c r="F807" s="89"/>
      <c r="G807" s="90"/>
      <c r="H807" s="90"/>
      <c r="I807" s="90"/>
      <c r="M807" s="90"/>
    </row>
    <row r="808" ht="15.75" customHeight="1">
      <c r="F808" s="89"/>
      <c r="G808" s="90"/>
      <c r="H808" s="90"/>
      <c r="I808" s="90"/>
      <c r="M808" s="90"/>
    </row>
    <row r="809" ht="15.75" customHeight="1">
      <c r="F809" s="89"/>
      <c r="G809" s="90"/>
      <c r="H809" s="90"/>
      <c r="I809" s="90"/>
      <c r="M809" s="90"/>
    </row>
    <row r="810" ht="15.75" customHeight="1">
      <c r="F810" s="89"/>
      <c r="G810" s="90"/>
      <c r="H810" s="90"/>
      <c r="I810" s="90"/>
      <c r="M810" s="90"/>
    </row>
    <row r="811" ht="15.75" customHeight="1">
      <c r="F811" s="89"/>
      <c r="G811" s="90"/>
      <c r="H811" s="90"/>
      <c r="I811" s="90"/>
      <c r="M811" s="90"/>
    </row>
    <row r="812" ht="15.75" customHeight="1">
      <c r="F812" s="89"/>
      <c r="G812" s="90"/>
      <c r="H812" s="90"/>
      <c r="I812" s="90"/>
      <c r="M812" s="90"/>
    </row>
    <row r="813" ht="15.75" customHeight="1">
      <c r="F813" s="89"/>
      <c r="G813" s="90"/>
      <c r="H813" s="90"/>
      <c r="I813" s="90"/>
      <c r="M813" s="90"/>
    </row>
    <row r="814" ht="15.75" customHeight="1">
      <c r="F814" s="89"/>
      <c r="G814" s="90"/>
      <c r="H814" s="90"/>
      <c r="I814" s="90"/>
      <c r="M814" s="90"/>
    </row>
    <row r="815" ht="15.75" customHeight="1">
      <c r="F815" s="89"/>
      <c r="G815" s="90"/>
      <c r="H815" s="90"/>
      <c r="I815" s="90"/>
      <c r="M815" s="90"/>
    </row>
    <row r="816" ht="15.75" customHeight="1">
      <c r="F816" s="89"/>
      <c r="G816" s="90"/>
      <c r="H816" s="90"/>
      <c r="I816" s="90"/>
      <c r="M816" s="90"/>
    </row>
    <row r="817" ht="15.75" customHeight="1">
      <c r="F817" s="89"/>
      <c r="G817" s="90"/>
      <c r="H817" s="90"/>
      <c r="I817" s="90"/>
      <c r="M817" s="90"/>
    </row>
    <row r="818" ht="15.75" customHeight="1">
      <c r="F818" s="89"/>
      <c r="G818" s="90"/>
      <c r="H818" s="90"/>
      <c r="I818" s="90"/>
      <c r="M818" s="90"/>
    </row>
    <row r="819" ht="15.75" customHeight="1">
      <c r="F819" s="89"/>
      <c r="G819" s="90"/>
      <c r="H819" s="90"/>
      <c r="I819" s="90"/>
      <c r="M819" s="90"/>
    </row>
    <row r="820" ht="15.75" customHeight="1">
      <c r="F820" s="89"/>
      <c r="G820" s="90"/>
      <c r="H820" s="90"/>
      <c r="I820" s="90"/>
      <c r="M820" s="90"/>
    </row>
    <row r="821" ht="15.75" customHeight="1">
      <c r="F821" s="89"/>
      <c r="G821" s="90"/>
      <c r="H821" s="90"/>
      <c r="I821" s="90"/>
      <c r="M821" s="90"/>
    </row>
    <row r="822" ht="15.75" customHeight="1">
      <c r="F822" s="89"/>
      <c r="G822" s="90"/>
      <c r="H822" s="90"/>
      <c r="I822" s="90"/>
      <c r="M822" s="90"/>
    </row>
    <row r="823" ht="15.75" customHeight="1">
      <c r="F823" s="89"/>
      <c r="G823" s="90"/>
      <c r="H823" s="90"/>
      <c r="I823" s="90"/>
      <c r="M823" s="90"/>
    </row>
    <row r="824" ht="15.75" customHeight="1">
      <c r="F824" s="89"/>
      <c r="G824" s="90"/>
      <c r="H824" s="90"/>
      <c r="I824" s="90"/>
      <c r="M824" s="90"/>
    </row>
    <row r="825" ht="15.75" customHeight="1">
      <c r="F825" s="89"/>
      <c r="G825" s="90"/>
      <c r="H825" s="90"/>
      <c r="I825" s="90"/>
      <c r="M825" s="90"/>
    </row>
    <row r="826" ht="15.75" customHeight="1">
      <c r="F826" s="89"/>
      <c r="G826" s="90"/>
      <c r="H826" s="90"/>
      <c r="I826" s="90"/>
      <c r="M826" s="90"/>
    </row>
    <row r="827" ht="15.75" customHeight="1">
      <c r="F827" s="89"/>
      <c r="G827" s="90"/>
      <c r="H827" s="90"/>
      <c r="I827" s="90"/>
      <c r="M827" s="90"/>
    </row>
    <row r="828" ht="15.75" customHeight="1">
      <c r="F828" s="89"/>
      <c r="G828" s="90"/>
      <c r="H828" s="90"/>
      <c r="I828" s="90"/>
      <c r="M828" s="90"/>
    </row>
    <row r="829" ht="15.75" customHeight="1">
      <c r="F829" s="89"/>
      <c r="G829" s="90"/>
      <c r="H829" s="90"/>
      <c r="I829" s="90"/>
      <c r="M829" s="90"/>
    </row>
    <row r="830" ht="15.75" customHeight="1">
      <c r="F830" s="89"/>
      <c r="G830" s="90"/>
      <c r="H830" s="90"/>
      <c r="I830" s="90"/>
      <c r="M830" s="90"/>
    </row>
    <row r="831" ht="15.75" customHeight="1">
      <c r="F831" s="89"/>
      <c r="G831" s="90"/>
      <c r="H831" s="90"/>
      <c r="I831" s="90"/>
      <c r="M831" s="90"/>
    </row>
    <row r="832" ht="15.75" customHeight="1">
      <c r="F832" s="89"/>
      <c r="G832" s="90"/>
      <c r="H832" s="90"/>
      <c r="I832" s="90"/>
      <c r="M832" s="90"/>
    </row>
    <row r="833" ht="15.75" customHeight="1">
      <c r="F833" s="89"/>
      <c r="G833" s="90"/>
      <c r="H833" s="90"/>
      <c r="I833" s="90"/>
      <c r="M833" s="90"/>
    </row>
    <row r="834" ht="15.75" customHeight="1">
      <c r="F834" s="89"/>
      <c r="G834" s="90"/>
      <c r="H834" s="90"/>
      <c r="I834" s="90"/>
      <c r="M834" s="90"/>
    </row>
    <row r="835" ht="15.75" customHeight="1">
      <c r="F835" s="89"/>
      <c r="G835" s="90"/>
      <c r="H835" s="90"/>
      <c r="I835" s="90"/>
      <c r="M835" s="90"/>
    </row>
    <row r="836" ht="15.75" customHeight="1">
      <c r="F836" s="89"/>
      <c r="G836" s="90"/>
      <c r="H836" s="90"/>
      <c r="I836" s="90"/>
      <c r="M836" s="90"/>
    </row>
    <row r="837" ht="15.75" customHeight="1">
      <c r="F837" s="89"/>
      <c r="G837" s="90"/>
      <c r="H837" s="90"/>
      <c r="I837" s="90"/>
      <c r="M837" s="90"/>
    </row>
    <row r="838" ht="15.75" customHeight="1">
      <c r="F838" s="89"/>
      <c r="G838" s="90"/>
      <c r="H838" s="90"/>
      <c r="I838" s="90"/>
      <c r="M838" s="90"/>
    </row>
    <row r="839" ht="15.75" customHeight="1">
      <c r="F839" s="89"/>
      <c r="G839" s="90"/>
      <c r="H839" s="90"/>
      <c r="I839" s="90"/>
      <c r="M839" s="90"/>
    </row>
    <row r="840" ht="15.75" customHeight="1">
      <c r="F840" s="89"/>
      <c r="G840" s="90"/>
      <c r="H840" s="90"/>
      <c r="I840" s="90"/>
      <c r="M840" s="90"/>
    </row>
    <row r="841" ht="15.75" customHeight="1">
      <c r="F841" s="89"/>
      <c r="G841" s="90"/>
      <c r="H841" s="90"/>
      <c r="I841" s="90"/>
      <c r="M841" s="90"/>
    </row>
    <row r="842" ht="15.75" customHeight="1">
      <c r="F842" s="89"/>
      <c r="G842" s="90"/>
      <c r="H842" s="90"/>
      <c r="I842" s="90"/>
      <c r="M842" s="90"/>
    </row>
    <row r="843" ht="15.75" customHeight="1">
      <c r="F843" s="89"/>
      <c r="G843" s="90"/>
      <c r="H843" s="90"/>
      <c r="I843" s="90"/>
      <c r="M843" s="90"/>
    </row>
    <row r="844" ht="15.75" customHeight="1">
      <c r="F844" s="89"/>
      <c r="G844" s="90"/>
      <c r="H844" s="90"/>
      <c r="I844" s="90"/>
      <c r="M844" s="90"/>
    </row>
    <row r="845" ht="15.75" customHeight="1">
      <c r="F845" s="89"/>
      <c r="G845" s="90"/>
      <c r="H845" s="90"/>
      <c r="I845" s="90"/>
      <c r="M845" s="90"/>
    </row>
    <row r="846" ht="15.75" customHeight="1">
      <c r="F846" s="89"/>
      <c r="G846" s="90"/>
      <c r="H846" s="90"/>
      <c r="I846" s="90"/>
      <c r="M846" s="90"/>
    </row>
    <row r="847" ht="15.75" customHeight="1">
      <c r="F847" s="89"/>
      <c r="G847" s="90"/>
      <c r="H847" s="90"/>
      <c r="I847" s="90"/>
      <c r="M847" s="90"/>
    </row>
    <row r="848" ht="15.75" customHeight="1">
      <c r="F848" s="89"/>
      <c r="G848" s="90"/>
      <c r="H848" s="90"/>
      <c r="I848" s="90"/>
      <c r="M848" s="90"/>
    </row>
    <row r="849" ht="15.75" customHeight="1">
      <c r="F849" s="89"/>
      <c r="G849" s="90"/>
      <c r="H849" s="90"/>
      <c r="I849" s="90"/>
      <c r="M849" s="90"/>
    </row>
    <row r="850" ht="15.75" customHeight="1">
      <c r="F850" s="89"/>
      <c r="G850" s="90"/>
      <c r="H850" s="90"/>
      <c r="I850" s="90"/>
      <c r="M850" s="90"/>
    </row>
    <row r="851" ht="15.75" customHeight="1">
      <c r="F851" s="89"/>
      <c r="G851" s="90"/>
      <c r="H851" s="90"/>
      <c r="I851" s="90"/>
      <c r="M851" s="90"/>
    </row>
    <row r="852" ht="15.75" customHeight="1">
      <c r="F852" s="89"/>
      <c r="G852" s="90"/>
      <c r="H852" s="90"/>
      <c r="I852" s="90"/>
      <c r="M852" s="90"/>
    </row>
    <row r="853" ht="15.75" customHeight="1">
      <c r="F853" s="89"/>
      <c r="G853" s="90"/>
      <c r="H853" s="90"/>
      <c r="I853" s="90"/>
      <c r="M853" s="90"/>
    </row>
    <row r="854" ht="15.75" customHeight="1">
      <c r="F854" s="89"/>
      <c r="G854" s="90"/>
      <c r="H854" s="90"/>
      <c r="I854" s="90"/>
      <c r="M854" s="90"/>
    </row>
    <row r="855" ht="15.75" customHeight="1">
      <c r="F855" s="89"/>
      <c r="G855" s="90"/>
      <c r="H855" s="90"/>
      <c r="I855" s="90"/>
      <c r="M855" s="90"/>
    </row>
    <row r="856" ht="15.75" customHeight="1">
      <c r="F856" s="89"/>
      <c r="G856" s="90"/>
      <c r="H856" s="90"/>
      <c r="I856" s="90"/>
      <c r="M856" s="90"/>
    </row>
    <row r="857" ht="15.75" customHeight="1">
      <c r="F857" s="89"/>
      <c r="G857" s="90"/>
      <c r="H857" s="90"/>
      <c r="I857" s="90"/>
      <c r="M857" s="90"/>
    </row>
    <row r="858" ht="15.75" customHeight="1">
      <c r="F858" s="89"/>
      <c r="G858" s="90"/>
      <c r="H858" s="90"/>
      <c r="I858" s="90"/>
      <c r="M858" s="90"/>
    </row>
    <row r="859" ht="15.75" customHeight="1">
      <c r="F859" s="89"/>
      <c r="G859" s="90"/>
      <c r="H859" s="90"/>
      <c r="I859" s="90"/>
      <c r="M859" s="90"/>
    </row>
    <row r="860" ht="15.75" customHeight="1">
      <c r="F860" s="89"/>
      <c r="G860" s="90"/>
      <c r="H860" s="90"/>
      <c r="I860" s="90"/>
      <c r="M860" s="90"/>
    </row>
    <row r="861" ht="15.75" customHeight="1">
      <c r="F861" s="89"/>
      <c r="G861" s="90"/>
      <c r="H861" s="90"/>
      <c r="I861" s="90"/>
      <c r="M861" s="90"/>
    </row>
    <row r="862" ht="15.75" customHeight="1">
      <c r="F862" s="89"/>
      <c r="G862" s="90"/>
      <c r="H862" s="90"/>
      <c r="I862" s="90"/>
      <c r="M862" s="90"/>
    </row>
    <row r="863" ht="15.75" customHeight="1">
      <c r="F863" s="89"/>
      <c r="G863" s="90"/>
      <c r="H863" s="90"/>
      <c r="I863" s="90"/>
      <c r="M863" s="90"/>
    </row>
    <row r="864" ht="15.75" customHeight="1">
      <c r="F864" s="89"/>
      <c r="G864" s="90"/>
      <c r="H864" s="90"/>
      <c r="I864" s="90"/>
      <c r="M864" s="90"/>
    </row>
    <row r="865" ht="15.75" customHeight="1">
      <c r="F865" s="89"/>
      <c r="G865" s="90"/>
      <c r="H865" s="90"/>
      <c r="I865" s="90"/>
      <c r="M865" s="90"/>
    </row>
    <row r="866" ht="15.75" customHeight="1">
      <c r="F866" s="89"/>
      <c r="G866" s="90"/>
      <c r="H866" s="90"/>
      <c r="I866" s="90"/>
      <c r="M866" s="90"/>
    </row>
    <row r="867" ht="15.75" customHeight="1">
      <c r="F867" s="89"/>
      <c r="G867" s="90"/>
      <c r="H867" s="90"/>
      <c r="I867" s="90"/>
      <c r="M867" s="90"/>
    </row>
    <row r="868" ht="15.75" customHeight="1">
      <c r="F868" s="89"/>
      <c r="G868" s="90"/>
      <c r="H868" s="90"/>
      <c r="I868" s="90"/>
      <c r="M868" s="90"/>
    </row>
    <row r="869" ht="15.75" customHeight="1">
      <c r="F869" s="89"/>
      <c r="G869" s="90"/>
      <c r="H869" s="90"/>
      <c r="I869" s="90"/>
      <c r="M869" s="90"/>
    </row>
    <row r="870" ht="15.75" customHeight="1">
      <c r="F870" s="89"/>
      <c r="G870" s="90"/>
      <c r="H870" s="90"/>
      <c r="I870" s="90"/>
      <c r="M870" s="90"/>
    </row>
    <row r="871" ht="15.75" customHeight="1">
      <c r="F871" s="89"/>
      <c r="G871" s="90"/>
      <c r="H871" s="90"/>
      <c r="I871" s="90"/>
      <c r="M871" s="90"/>
    </row>
    <row r="872" ht="15.75" customHeight="1">
      <c r="F872" s="89"/>
      <c r="G872" s="90"/>
      <c r="H872" s="90"/>
      <c r="I872" s="90"/>
      <c r="M872" s="90"/>
    </row>
    <row r="873" ht="15.75" customHeight="1">
      <c r="F873" s="89"/>
      <c r="G873" s="90"/>
      <c r="H873" s="90"/>
      <c r="I873" s="90"/>
      <c r="M873" s="90"/>
    </row>
    <row r="874" ht="15.75" customHeight="1">
      <c r="F874" s="89"/>
      <c r="G874" s="90"/>
      <c r="H874" s="90"/>
      <c r="I874" s="90"/>
      <c r="M874" s="90"/>
    </row>
    <row r="875" ht="15.75" customHeight="1">
      <c r="F875" s="89"/>
      <c r="G875" s="90"/>
      <c r="H875" s="90"/>
      <c r="I875" s="90"/>
      <c r="M875" s="90"/>
    </row>
    <row r="876" ht="15.75" customHeight="1">
      <c r="F876" s="89"/>
      <c r="G876" s="90"/>
      <c r="H876" s="90"/>
      <c r="I876" s="90"/>
      <c r="M876" s="90"/>
    </row>
    <row r="877" ht="15.75" customHeight="1">
      <c r="F877" s="89"/>
      <c r="G877" s="90"/>
      <c r="H877" s="90"/>
      <c r="I877" s="90"/>
      <c r="M877" s="90"/>
    </row>
    <row r="878" ht="15.75" customHeight="1">
      <c r="F878" s="89"/>
      <c r="G878" s="90"/>
      <c r="H878" s="90"/>
      <c r="I878" s="90"/>
      <c r="M878" s="90"/>
    </row>
    <row r="879" ht="15.75" customHeight="1">
      <c r="F879" s="89"/>
      <c r="G879" s="90"/>
      <c r="H879" s="90"/>
      <c r="I879" s="90"/>
      <c r="M879" s="90"/>
    </row>
    <row r="880" ht="15.75" customHeight="1">
      <c r="F880" s="89"/>
      <c r="G880" s="90"/>
      <c r="H880" s="90"/>
      <c r="I880" s="90"/>
      <c r="M880" s="90"/>
    </row>
    <row r="881" ht="15.75" customHeight="1">
      <c r="F881" s="89"/>
      <c r="G881" s="90"/>
      <c r="H881" s="90"/>
      <c r="I881" s="90"/>
      <c r="M881" s="90"/>
    </row>
    <row r="882" ht="15.75" customHeight="1">
      <c r="F882" s="89"/>
      <c r="G882" s="90"/>
      <c r="H882" s="90"/>
      <c r="I882" s="90"/>
      <c r="M882" s="90"/>
    </row>
    <row r="883" ht="15.75" customHeight="1">
      <c r="F883" s="89"/>
      <c r="G883" s="90"/>
      <c r="H883" s="90"/>
      <c r="I883" s="90"/>
      <c r="M883" s="90"/>
    </row>
    <row r="884" ht="15.75" customHeight="1">
      <c r="F884" s="89"/>
      <c r="G884" s="90"/>
      <c r="H884" s="90"/>
      <c r="I884" s="90"/>
      <c r="M884" s="90"/>
    </row>
    <row r="885" ht="15.75" customHeight="1">
      <c r="F885" s="89"/>
      <c r="G885" s="90"/>
      <c r="H885" s="90"/>
      <c r="I885" s="90"/>
      <c r="M885" s="90"/>
    </row>
    <row r="886" ht="15.75" customHeight="1">
      <c r="F886" s="89"/>
      <c r="G886" s="90"/>
      <c r="H886" s="90"/>
      <c r="I886" s="90"/>
      <c r="M886" s="90"/>
    </row>
    <row r="887" ht="15.75" customHeight="1">
      <c r="F887" s="89"/>
      <c r="G887" s="90"/>
      <c r="H887" s="90"/>
      <c r="I887" s="90"/>
      <c r="M887" s="90"/>
    </row>
    <row r="888" ht="15.75" customHeight="1">
      <c r="F888" s="89"/>
      <c r="G888" s="90"/>
      <c r="H888" s="90"/>
      <c r="I888" s="90"/>
      <c r="M888" s="90"/>
    </row>
    <row r="889" ht="15.75" customHeight="1">
      <c r="F889" s="89"/>
      <c r="G889" s="90"/>
      <c r="H889" s="90"/>
      <c r="I889" s="90"/>
      <c r="M889" s="90"/>
    </row>
    <row r="890" ht="15.75" customHeight="1">
      <c r="F890" s="89"/>
      <c r="G890" s="90"/>
      <c r="H890" s="90"/>
      <c r="I890" s="90"/>
      <c r="M890" s="90"/>
    </row>
    <row r="891" ht="15.75" customHeight="1">
      <c r="F891" s="89"/>
      <c r="G891" s="90"/>
      <c r="H891" s="90"/>
      <c r="I891" s="90"/>
      <c r="M891" s="90"/>
    </row>
    <row r="892" ht="15.75" customHeight="1">
      <c r="F892" s="89"/>
      <c r="G892" s="90"/>
      <c r="H892" s="90"/>
      <c r="I892" s="90"/>
      <c r="M892" s="90"/>
    </row>
    <row r="893" ht="15.75" customHeight="1">
      <c r="F893" s="89"/>
      <c r="G893" s="90"/>
      <c r="H893" s="90"/>
      <c r="I893" s="90"/>
      <c r="M893" s="90"/>
    </row>
    <row r="894" ht="15.75" customHeight="1">
      <c r="F894" s="89"/>
      <c r="G894" s="90"/>
      <c r="H894" s="90"/>
      <c r="I894" s="90"/>
      <c r="M894" s="90"/>
    </row>
    <row r="895" ht="15.75" customHeight="1">
      <c r="F895" s="89"/>
      <c r="G895" s="90"/>
      <c r="H895" s="90"/>
      <c r="I895" s="90"/>
      <c r="M895" s="90"/>
    </row>
    <row r="896" ht="15.75" customHeight="1">
      <c r="F896" s="89"/>
      <c r="G896" s="90"/>
      <c r="H896" s="90"/>
      <c r="I896" s="90"/>
      <c r="M896" s="90"/>
    </row>
    <row r="897" ht="15.75" customHeight="1">
      <c r="F897" s="89"/>
      <c r="G897" s="90"/>
      <c r="H897" s="90"/>
      <c r="I897" s="90"/>
      <c r="M897" s="90"/>
    </row>
    <row r="898" ht="15.75" customHeight="1">
      <c r="F898" s="89"/>
      <c r="G898" s="90"/>
      <c r="H898" s="90"/>
      <c r="I898" s="90"/>
      <c r="M898" s="90"/>
    </row>
    <row r="899" ht="15.75" customHeight="1">
      <c r="F899" s="89"/>
      <c r="G899" s="90"/>
      <c r="H899" s="90"/>
      <c r="I899" s="90"/>
      <c r="M899" s="90"/>
    </row>
    <row r="900" ht="15.75" customHeight="1">
      <c r="F900" s="89"/>
      <c r="G900" s="90"/>
      <c r="H900" s="90"/>
      <c r="I900" s="90"/>
      <c r="M900" s="90"/>
    </row>
    <row r="901" ht="15.75" customHeight="1">
      <c r="F901" s="89"/>
      <c r="G901" s="90"/>
      <c r="H901" s="90"/>
      <c r="I901" s="90"/>
      <c r="M901" s="90"/>
    </row>
    <row r="902" ht="15.75" customHeight="1">
      <c r="F902" s="89"/>
      <c r="G902" s="90"/>
      <c r="H902" s="90"/>
      <c r="I902" s="90"/>
      <c r="M902" s="90"/>
    </row>
    <row r="903" ht="15.75" customHeight="1">
      <c r="F903" s="89"/>
      <c r="G903" s="90"/>
      <c r="H903" s="90"/>
      <c r="I903" s="90"/>
      <c r="M903" s="90"/>
    </row>
    <row r="904" ht="15.75" customHeight="1">
      <c r="F904" s="89"/>
      <c r="G904" s="90"/>
      <c r="H904" s="90"/>
      <c r="I904" s="90"/>
      <c r="M904" s="90"/>
    </row>
    <row r="905" ht="15.75" customHeight="1">
      <c r="F905" s="89"/>
      <c r="G905" s="90"/>
      <c r="H905" s="90"/>
      <c r="I905" s="90"/>
      <c r="M905" s="90"/>
    </row>
    <row r="906" ht="15.75" customHeight="1">
      <c r="F906" s="89"/>
      <c r="G906" s="90"/>
      <c r="H906" s="90"/>
      <c r="I906" s="90"/>
      <c r="M906" s="90"/>
    </row>
    <row r="907" ht="15.75" customHeight="1">
      <c r="F907" s="89"/>
      <c r="G907" s="90"/>
      <c r="H907" s="90"/>
      <c r="I907" s="90"/>
      <c r="M907" s="90"/>
    </row>
    <row r="908" ht="15.75" customHeight="1">
      <c r="F908" s="89"/>
      <c r="G908" s="90"/>
      <c r="H908" s="90"/>
      <c r="I908" s="90"/>
      <c r="M908" s="90"/>
    </row>
    <row r="909" ht="15.75" customHeight="1">
      <c r="F909" s="89"/>
      <c r="G909" s="90"/>
      <c r="H909" s="90"/>
      <c r="I909" s="90"/>
      <c r="M909" s="90"/>
    </row>
    <row r="910" ht="15.75" customHeight="1">
      <c r="F910" s="89"/>
      <c r="G910" s="90"/>
      <c r="H910" s="90"/>
      <c r="I910" s="90"/>
      <c r="M910" s="90"/>
    </row>
    <row r="911" ht="15.75" customHeight="1">
      <c r="F911" s="89"/>
      <c r="G911" s="90"/>
      <c r="H911" s="90"/>
      <c r="I911" s="90"/>
      <c r="M911" s="90"/>
    </row>
    <row r="912" ht="15.75" customHeight="1">
      <c r="F912" s="89"/>
      <c r="G912" s="90"/>
      <c r="H912" s="90"/>
      <c r="I912" s="90"/>
      <c r="M912" s="90"/>
    </row>
    <row r="913" ht="15.75" customHeight="1">
      <c r="F913" s="89"/>
      <c r="G913" s="90"/>
      <c r="H913" s="90"/>
      <c r="I913" s="90"/>
      <c r="M913" s="90"/>
    </row>
    <row r="914" ht="15.75" customHeight="1">
      <c r="F914" s="89"/>
      <c r="G914" s="90"/>
      <c r="H914" s="90"/>
      <c r="I914" s="90"/>
      <c r="M914" s="90"/>
    </row>
    <row r="915" ht="15.75" customHeight="1">
      <c r="F915" s="89"/>
      <c r="G915" s="90"/>
      <c r="H915" s="90"/>
      <c r="I915" s="90"/>
      <c r="M915" s="90"/>
    </row>
    <row r="916" ht="15.75" customHeight="1">
      <c r="F916" s="89"/>
      <c r="G916" s="90"/>
      <c r="H916" s="90"/>
      <c r="I916" s="90"/>
      <c r="M916" s="90"/>
    </row>
    <row r="917" ht="15.75" customHeight="1">
      <c r="F917" s="89"/>
      <c r="G917" s="90"/>
      <c r="H917" s="90"/>
      <c r="I917" s="90"/>
      <c r="M917" s="90"/>
    </row>
    <row r="918" ht="15.75" customHeight="1">
      <c r="F918" s="89"/>
      <c r="G918" s="90"/>
      <c r="H918" s="90"/>
      <c r="I918" s="90"/>
      <c r="M918" s="90"/>
    </row>
    <row r="919" ht="15.75" customHeight="1">
      <c r="F919" s="89"/>
      <c r="G919" s="90"/>
      <c r="H919" s="90"/>
      <c r="I919" s="90"/>
      <c r="M919" s="90"/>
    </row>
    <row r="920" ht="15.75" customHeight="1">
      <c r="F920" s="89"/>
      <c r="G920" s="90"/>
      <c r="H920" s="90"/>
      <c r="I920" s="90"/>
      <c r="M920" s="90"/>
    </row>
    <row r="921" ht="15.75" customHeight="1">
      <c r="F921" s="89"/>
      <c r="G921" s="90"/>
      <c r="H921" s="90"/>
      <c r="I921" s="90"/>
      <c r="M921" s="90"/>
    </row>
    <row r="922" ht="15.75" customHeight="1">
      <c r="F922" s="89"/>
      <c r="G922" s="90"/>
      <c r="H922" s="90"/>
      <c r="I922" s="90"/>
      <c r="M922" s="90"/>
    </row>
    <row r="923" ht="15.75" customHeight="1">
      <c r="F923" s="89"/>
      <c r="G923" s="90"/>
      <c r="H923" s="90"/>
      <c r="I923" s="90"/>
      <c r="M923" s="90"/>
    </row>
    <row r="924" ht="15.75" customHeight="1">
      <c r="F924" s="89"/>
      <c r="G924" s="90"/>
      <c r="H924" s="90"/>
      <c r="I924" s="90"/>
      <c r="M924" s="90"/>
    </row>
    <row r="925" ht="15.75" customHeight="1">
      <c r="F925" s="89"/>
      <c r="G925" s="90"/>
      <c r="H925" s="90"/>
      <c r="I925" s="90"/>
      <c r="M925" s="90"/>
    </row>
    <row r="926" ht="15.75" customHeight="1">
      <c r="F926" s="89"/>
      <c r="G926" s="90"/>
      <c r="H926" s="90"/>
      <c r="I926" s="90"/>
      <c r="M926" s="90"/>
    </row>
    <row r="927" ht="15.75" customHeight="1">
      <c r="F927" s="89"/>
      <c r="G927" s="90"/>
      <c r="H927" s="90"/>
      <c r="I927" s="90"/>
      <c r="M927" s="90"/>
    </row>
    <row r="928" ht="15.75" customHeight="1">
      <c r="F928" s="89"/>
      <c r="G928" s="90"/>
      <c r="H928" s="90"/>
      <c r="I928" s="90"/>
      <c r="M928" s="90"/>
    </row>
    <row r="929" ht="15.75" customHeight="1">
      <c r="F929" s="89"/>
      <c r="G929" s="90"/>
      <c r="H929" s="90"/>
      <c r="I929" s="90"/>
      <c r="M929" s="90"/>
    </row>
    <row r="930" ht="15.75" customHeight="1">
      <c r="F930" s="89"/>
      <c r="G930" s="90"/>
      <c r="H930" s="90"/>
      <c r="I930" s="90"/>
      <c r="M930" s="90"/>
    </row>
    <row r="931" ht="15.75" customHeight="1">
      <c r="F931" s="89"/>
      <c r="G931" s="90"/>
      <c r="H931" s="90"/>
      <c r="I931" s="90"/>
      <c r="M931" s="90"/>
    </row>
    <row r="932" ht="15.75" customHeight="1">
      <c r="F932" s="89"/>
      <c r="G932" s="90"/>
      <c r="H932" s="90"/>
      <c r="I932" s="90"/>
      <c r="M932" s="90"/>
    </row>
    <row r="933" ht="15.75" customHeight="1">
      <c r="F933" s="89"/>
      <c r="G933" s="90"/>
      <c r="H933" s="90"/>
      <c r="I933" s="90"/>
      <c r="M933" s="90"/>
    </row>
    <row r="934" ht="15.75" customHeight="1">
      <c r="F934" s="89"/>
      <c r="G934" s="90"/>
      <c r="H934" s="90"/>
      <c r="I934" s="90"/>
      <c r="M934" s="90"/>
    </row>
    <row r="935" ht="15.75" customHeight="1">
      <c r="F935" s="89"/>
      <c r="G935" s="90"/>
      <c r="H935" s="90"/>
      <c r="I935" s="90"/>
      <c r="M935" s="90"/>
    </row>
    <row r="936" ht="15.75" customHeight="1">
      <c r="F936" s="89"/>
      <c r="G936" s="90"/>
      <c r="H936" s="90"/>
      <c r="I936" s="90"/>
      <c r="M936" s="90"/>
    </row>
    <row r="937" ht="15.75" customHeight="1">
      <c r="F937" s="89"/>
      <c r="G937" s="90"/>
      <c r="H937" s="90"/>
      <c r="I937" s="90"/>
      <c r="M937" s="90"/>
    </row>
    <row r="938" ht="15.75" customHeight="1">
      <c r="F938" s="89"/>
      <c r="G938" s="90"/>
      <c r="H938" s="90"/>
      <c r="I938" s="90"/>
      <c r="M938" s="90"/>
    </row>
    <row r="939" ht="15.75" customHeight="1">
      <c r="F939" s="89"/>
      <c r="G939" s="90"/>
      <c r="H939" s="90"/>
      <c r="I939" s="90"/>
      <c r="M939" s="90"/>
    </row>
    <row r="940" ht="15.75" customHeight="1">
      <c r="F940" s="89"/>
      <c r="G940" s="90"/>
      <c r="H940" s="90"/>
      <c r="I940" s="90"/>
      <c r="M940" s="90"/>
    </row>
    <row r="941" ht="15.75" customHeight="1">
      <c r="F941" s="89"/>
      <c r="G941" s="90"/>
      <c r="H941" s="90"/>
      <c r="I941" s="90"/>
      <c r="M941" s="90"/>
    </row>
    <row r="942" ht="15.75" customHeight="1">
      <c r="F942" s="89"/>
      <c r="G942" s="90"/>
      <c r="H942" s="90"/>
      <c r="I942" s="90"/>
      <c r="M942" s="90"/>
    </row>
    <row r="943" ht="15.75" customHeight="1">
      <c r="F943" s="89"/>
      <c r="G943" s="90"/>
      <c r="H943" s="90"/>
      <c r="I943" s="90"/>
      <c r="M943" s="90"/>
    </row>
    <row r="944" ht="15.75" customHeight="1">
      <c r="F944" s="89"/>
      <c r="G944" s="90"/>
      <c r="H944" s="90"/>
      <c r="I944" s="90"/>
      <c r="M944" s="90"/>
    </row>
    <row r="945" ht="15.75" customHeight="1">
      <c r="F945" s="89"/>
      <c r="G945" s="90"/>
      <c r="H945" s="90"/>
      <c r="I945" s="90"/>
      <c r="M945" s="90"/>
    </row>
    <row r="946" ht="15.75" customHeight="1">
      <c r="F946" s="89"/>
      <c r="G946" s="90"/>
      <c r="H946" s="90"/>
      <c r="I946" s="90"/>
      <c r="M946" s="90"/>
    </row>
    <row r="947" ht="15.75" customHeight="1">
      <c r="F947" s="89"/>
      <c r="G947" s="90"/>
      <c r="H947" s="90"/>
      <c r="I947" s="90"/>
      <c r="M947" s="90"/>
    </row>
    <row r="948" ht="15.75" customHeight="1">
      <c r="F948" s="89"/>
      <c r="G948" s="90"/>
      <c r="H948" s="90"/>
      <c r="I948" s="90"/>
      <c r="M948" s="90"/>
    </row>
    <row r="949" ht="15.75" customHeight="1">
      <c r="F949" s="89"/>
      <c r="G949" s="90"/>
      <c r="H949" s="90"/>
      <c r="I949" s="90"/>
      <c r="M949" s="90"/>
    </row>
    <row r="950" ht="15.75" customHeight="1">
      <c r="F950" s="89"/>
      <c r="G950" s="90"/>
      <c r="H950" s="90"/>
      <c r="I950" s="90"/>
      <c r="M950" s="90"/>
    </row>
    <row r="951" ht="15.75" customHeight="1">
      <c r="F951" s="89"/>
      <c r="G951" s="90"/>
      <c r="H951" s="90"/>
      <c r="I951" s="90"/>
      <c r="M951" s="90"/>
    </row>
    <row r="952" ht="15.75" customHeight="1">
      <c r="F952" s="89"/>
      <c r="G952" s="90"/>
      <c r="H952" s="90"/>
      <c r="I952" s="90"/>
      <c r="M952" s="90"/>
    </row>
    <row r="953" ht="15.75" customHeight="1">
      <c r="F953" s="89"/>
      <c r="G953" s="90"/>
      <c r="H953" s="90"/>
      <c r="I953" s="90"/>
      <c r="M953" s="90"/>
    </row>
    <row r="954" ht="15.75" customHeight="1">
      <c r="F954" s="89"/>
      <c r="G954" s="90"/>
      <c r="H954" s="90"/>
      <c r="I954" s="90"/>
      <c r="M954" s="90"/>
    </row>
    <row r="955" ht="15.75" customHeight="1">
      <c r="F955" s="89"/>
      <c r="G955" s="90"/>
      <c r="H955" s="90"/>
      <c r="I955" s="90"/>
      <c r="M955" s="90"/>
    </row>
    <row r="956" ht="15.75" customHeight="1">
      <c r="F956" s="89"/>
      <c r="G956" s="90"/>
      <c r="H956" s="90"/>
      <c r="I956" s="90"/>
      <c r="M956" s="90"/>
    </row>
    <row r="957" ht="15.75" customHeight="1">
      <c r="F957" s="89"/>
      <c r="G957" s="90"/>
      <c r="H957" s="90"/>
      <c r="I957" s="90"/>
      <c r="M957" s="90"/>
    </row>
    <row r="958" ht="15.75" customHeight="1">
      <c r="F958" s="89"/>
      <c r="G958" s="90"/>
      <c r="H958" s="90"/>
      <c r="I958" s="90"/>
      <c r="M958" s="90"/>
    </row>
    <row r="959" ht="15.75" customHeight="1">
      <c r="F959" s="89"/>
      <c r="G959" s="90"/>
      <c r="H959" s="90"/>
      <c r="I959" s="90"/>
      <c r="M959" s="90"/>
    </row>
    <row r="960" ht="15.75" customHeight="1">
      <c r="F960" s="89"/>
      <c r="G960" s="90"/>
      <c r="H960" s="90"/>
      <c r="I960" s="90"/>
      <c r="M960" s="90"/>
    </row>
    <row r="961" ht="15.75" customHeight="1">
      <c r="F961" s="89"/>
      <c r="G961" s="90"/>
      <c r="H961" s="90"/>
      <c r="I961" s="90"/>
      <c r="M961" s="90"/>
    </row>
    <row r="962" ht="15.75" customHeight="1">
      <c r="F962" s="89"/>
      <c r="G962" s="90"/>
      <c r="H962" s="90"/>
      <c r="I962" s="90"/>
      <c r="M962" s="90"/>
    </row>
    <row r="963" ht="15.75" customHeight="1">
      <c r="F963" s="89"/>
      <c r="G963" s="90"/>
      <c r="H963" s="90"/>
      <c r="I963" s="90"/>
      <c r="M963" s="90"/>
    </row>
    <row r="964" ht="15.75" customHeight="1">
      <c r="F964" s="89"/>
      <c r="G964" s="90"/>
      <c r="H964" s="90"/>
      <c r="I964" s="90"/>
      <c r="M964" s="90"/>
    </row>
    <row r="965" ht="15.75" customHeight="1">
      <c r="F965" s="89"/>
      <c r="G965" s="90"/>
      <c r="H965" s="90"/>
      <c r="I965" s="90"/>
      <c r="M965" s="90"/>
    </row>
    <row r="966" ht="15.75" customHeight="1">
      <c r="F966" s="89"/>
      <c r="G966" s="90"/>
      <c r="H966" s="90"/>
      <c r="I966" s="90"/>
      <c r="M966" s="90"/>
    </row>
    <row r="967" ht="15.75" customHeight="1">
      <c r="F967" s="89"/>
      <c r="G967" s="90"/>
      <c r="H967" s="90"/>
      <c r="I967" s="90"/>
      <c r="M967" s="90"/>
    </row>
    <row r="968" ht="15.75" customHeight="1">
      <c r="F968" s="89"/>
      <c r="G968" s="90"/>
      <c r="H968" s="90"/>
      <c r="I968" s="90"/>
      <c r="M968" s="90"/>
    </row>
    <row r="969" ht="15.75" customHeight="1">
      <c r="F969" s="89"/>
      <c r="G969" s="90"/>
      <c r="H969" s="90"/>
      <c r="I969" s="90"/>
      <c r="M969" s="90"/>
    </row>
    <row r="970" ht="15.75" customHeight="1">
      <c r="F970" s="89"/>
      <c r="G970" s="90"/>
      <c r="H970" s="90"/>
      <c r="I970" s="90"/>
      <c r="M970" s="90"/>
    </row>
    <row r="971" ht="15.75" customHeight="1">
      <c r="F971" s="89"/>
      <c r="G971" s="90"/>
      <c r="H971" s="90"/>
      <c r="I971" s="90"/>
      <c r="M971" s="90"/>
    </row>
    <row r="972" ht="15.75" customHeight="1">
      <c r="F972" s="89"/>
      <c r="G972" s="90"/>
      <c r="H972" s="90"/>
      <c r="I972" s="90"/>
      <c r="M972" s="90"/>
    </row>
    <row r="973" ht="15.75" customHeight="1">
      <c r="F973" s="89"/>
      <c r="G973" s="90"/>
      <c r="H973" s="90"/>
      <c r="I973" s="90"/>
      <c r="M973" s="90"/>
    </row>
    <row r="974" ht="15.75" customHeight="1">
      <c r="F974" s="89"/>
      <c r="G974" s="90"/>
      <c r="H974" s="90"/>
      <c r="I974" s="90"/>
      <c r="M974" s="90"/>
    </row>
    <row r="975" ht="15.75" customHeight="1">
      <c r="F975" s="89"/>
      <c r="G975" s="90"/>
      <c r="H975" s="90"/>
      <c r="I975" s="90"/>
      <c r="M975" s="90"/>
    </row>
    <row r="976" ht="15.75" customHeight="1">
      <c r="F976" s="89"/>
      <c r="G976" s="90"/>
      <c r="H976" s="90"/>
      <c r="I976" s="90"/>
      <c r="M976" s="90"/>
    </row>
    <row r="977" ht="15.75" customHeight="1">
      <c r="F977" s="89"/>
      <c r="G977" s="90"/>
      <c r="H977" s="90"/>
      <c r="I977" s="90"/>
      <c r="M977" s="90"/>
    </row>
    <row r="978" ht="15.75" customHeight="1">
      <c r="F978" s="89"/>
      <c r="G978" s="90"/>
      <c r="H978" s="90"/>
      <c r="I978" s="90"/>
      <c r="M978" s="90"/>
    </row>
    <row r="979" ht="15.75" customHeight="1">
      <c r="F979" s="89"/>
      <c r="G979" s="90"/>
      <c r="H979" s="90"/>
      <c r="I979" s="90"/>
      <c r="M979" s="90"/>
    </row>
    <row r="980" ht="15.75" customHeight="1">
      <c r="F980" s="89"/>
      <c r="G980" s="90"/>
      <c r="H980" s="90"/>
      <c r="I980" s="90"/>
      <c r="M980" s="90"/>
    </row>
    <row r="981" ht="15.75" customHeight="1">
      <c r="F981" s="89"/>
      <c r="G981" s="90"/>
      <c r="H981" s="90"/>
      <c r="I981" s="90"/>
      <c r="M981" s="90"/>
    </row>
    <row r="982" ht="15.75" customHeight="1">
      <c r="F982" s="89"/>
      <c r="G982" s="90"/>
      <c r="H982" s="90"/>
      <c r="I982" s="90"/>
      <c r="M982" s="90"/>
    </row>
    <row r="983" ht="15.75" customHeight="1">
      <c r="F983" s="89"/>
      <c r="G983" s="90"/>
      <c r="H983" s="90"/>
      <c r="I983" s="90"/>
      <c r="M983" s="90"/>
    </row>
    <row r="984" ht="15.75" customHeight="1">
      <c r="F984" s="89"/>
      <c r="G984" s="90"/>
      <c r="H984" s="90"/>
      <c r="I984" s="90"/>
      <c r="M984" s="90"/>
    </row>
    <row r="985" ht="15.75" customHeight="1">
      <c r="F985" s="89"/>
      <c r="G985" s="90"/>
      <c r="H985" s="90"/>
      <c r="I985" s="90"/>
      <c r="M985" s="90"/>
    </row>
    <row r="986" ht="15.75" customHeight="1">
      <c r="F986" s="89"/>
      <c r="G986" s="90"/>
      <c r="H986" s="90"/>
      <c r="I986" s="90"/>
      <c r="M986" s="90"/>
    </row>
    <row r="987" ht="15.75" customHeight="1">
      <c r="F987" s="89"/>
      <c r="G987" s="90"/>
      <c r="H987" s="90"/>
      <c r="I987" s="90"/>
      <c r="M987" s="90"/>
    </row>
    <row r="988" ht="15.75" customHeight="1">
      <c r="F988" s="89"/>
      <c r="G988" s="90"/>
      <c r="H988" s="90"/>
      <c r="I988" s="90"/>
      <c r="M988" s="90"/>
    </row>
    <row r="989" ht="15.75" customHeight="1">
      <c r="F989" s="89"/>
      <c r="G989" s="90"/>
      <c r="H989" s="90"/>
      <c r="I989" s="90"/>
      <c r="M989" s="90"/>
    </row>
    <row r="990" ht="15.75" customHeight="1">
      <c r="F990" s="89"/>
      <c r="G990" s="90"/>
      <c r="H990" s="90"/>
      <c r="I990" s="90"/>
      <c r="M990" s="90"/>
    </row>
    <row r="991" ht="15.75" customHeight="1">
      <c r="F991" s="89"/>
      <c r="G991" s="90"/>
      <c r="H991" s="90"/>
      <c r="I991" s="90"/>
      <c r="M991" s="90"/>
    </row>
    <row r="992" ht="15.75" customHeight="1">
      <c r="F992" s="89"/>
      <c r="G992" s="90"/>
      <c r="H992" s="90"/>
      <c r="I992" s="90"/>
      <c r="M992" s="90"/>
    </row>
    <row r="993" ht="15.75" customHeight="1">
      <c r="F993" s="89"/>
      <c r="G993" s="90"/>
      <c r="H993" s="90"/>
      <c r="I993" s="90"/>
      <c r="M993" s="90"/>
    </row>
    <row r="994" ht="15.75" customHeight="1">
      <c r="F994" s="89"/>
      <c r="G994" s="90"/>
      <c r="H994" s="90"/>
      <c r="I994" s="90"/>
      <c r="M994" s="90"/>
    </row>
    <row r="995" ht="15.75" customHeight="1">
      <c r="F995" s="89"/>
      <c r="G995" s="90"/>
      <c r="H995" s="90"/>
      <c r="I995" s="90"/>
      <c r="M995" s="90"/>
    </row>
    <row r="996" ht="15.75" customHeight="1">
      <c r="F996" s="89"/>
      <c r="G996" s="90"/>
      <c r="H996" s="90"/>
      <c r="I996" s="90"/>
      <c r="M996" s="90"/>
    </row>
    <row r="997" ht="15.75" customHeight="1">
      <c r="F997" s="89"/>
      <c r="G997" s="90"/>
      <c r="H997" s="90"/>
      <c r="I997" s="90"/>
      <c r="M997" s="90"/>
    </row>
    <row r="998" ht="15.75" customHeight="1">
      <c r="F998" s="89"/>
      <c r="G998" s="90"/>
      <c r="H998" s="90"/>
      <c r="I998" s="90"/>
      <c r="M998" s="90"/>
    </row>
    <row r="999" ht="15.75" customHeight="1">
      <c r="F999" s="89"/>
      <c r="G999" s="90"/>
      <c r="H999" s="90"/>
      <c r="I999" s="90"/>
      <c r="M999" s="90"/>
    </row>
    <row r="1000" ht="15.75" customHeight="1">
      <c r="F1000" s="89"/>
      <c r="G1000" s="90"/>
      <c r="H1000" s="90"/>
      <c r="I1000" s="90"/>
      <c r="M1000" s="90"/>
    </row>
  </sheetData>
  <mergeCells count="17">
    <mergeCell ref="H14:H15"/>
    <mergeCell ref="I14:I15"/>
    <mergeCell ref="C7:G7"/>
    <mergeCell ref="H7:M7"/>
    <mergeCell ref="C8:G8"/>
    <mergeCell ref="C9:G9"/>
    <mergeCell ref="C10:G10"/>
    <mergeCell ref="C11:G11"/>
    <mergeCell ref="C12:G12"/>
    <mergeCell ref="B14:B15"/>
    <mergeCell ref="C14:C15"/>
    <mergeCell ref="D14:D15"/>
    <mergeCell ref="E14:E15"/>
    <mergeCell ref="F14:F15"/>
    <mergeCell ref="G14:G15"/>
    <mergeCell ref="K14:K15"/>
    <mergeCell ref="C13:G13"/>
  </mergeCells>
  <hyperlinks>
    <hyperlink r:id="rId1" ref="I5"/>
  </hyperlinks>
  <printOptions horizontalCentered="1"/>
  <pageMargins bottom="0.7480314960629921" footer="0.0" header="0.0" left="0.2362204724409449" right="0.2362204724409449" top="0.7480314960629921"/>
  <pageSetup paperSize="5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2017-07-17T13:27:34Z</dcterms:created>
  <dc:creator>Sarah Pasquier</dc:creator>
</cp:coreProperties>
</file>