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Inputs" sheetId="2" state="visible" r:id="rId4"/>
    <sheet name="3-Year TCO Comparison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<sst xmlns="http://schemas.openxmlformats.org/spreadsheetml/2006/main" count="57" uniqueCount="55">
  <si>
    <t xml:space="preserve">Build vs. Buy: BI Dashboard Cost Calculator</t>
  </si>
  <si>
    <t xml:space="preserve">Companion tool for the Biznerdly article "Build vs. Buy: The Real Cost of a Small Business BI Dashboard in 2026"</t>
  </si>
  <si>
    <t xml:space="preserve">How to use this workbook</t>
  </si>
  <si>
    <t xml:space="preserve">1.  Go to the "Inputs" tab. Fill in the yellow cells with your team's real numbers.</t>
  </si>
  <si>
    <t xml:space="preserve">2.  Choose your BI software tier from the dropdown in cell B10 (based on 2026 typical small-business pricing).</t>
  </si>
  <si>
    <t xml:space="preserve">3.  Go to the "3-Year TCO Comparison" tab to see your personalized build-vs-buy cost comparison and chart.</t>
  </si>
  <si>
    <t xml:space="preserve">4.  The recommendation at the bottom of that tab updates automatically as you change your inputs.</t>
  </si>
  <si>
    <t xml:space="preserve">Color legend</t>
  </si>
  <si>
    <t xml:space="preserve">Yellow fill:  Cell you should edit with your own numbers</t>
  </si>
  <si>
    <t xml:space="preserve">Blue bold text:  An input value (hardcoded assumption)</t>
  </si>
  <si>
    <t xml:space="preserve">Black text:  A calculated formula — do not overwrite</t>
  </si>
  <si>
    <t xml:space="preserve">Important notes</t>
  </si>
  <si>
    <t xml:space="preserve">•  Pricing tiers on the Inputs tab reflect typical 2026 small-business BI software pricing as discussed in the article. Software pricing changes frequently — confirm current rates with the vendor before budgeting.</t>
  </si>
  <si>
    <t xml:space="preserve">•  "Loaded hourly cost" means the fully burdened cost of the person's time (salary, benefits, overhead), not just their wage.</t>
  </si>
  <si>
    <t xml:space="preserve">•  This calculator estimates direct, quantifiable costs only. It does not capture harder-to-measure factors like decision delays from stale data, or the value of a team member's time being freed up for other work.</t>
  </si>
  <si>
    <t xml:space="preserve">Your Inputs</t>
  </si>
  <si>
    <t xml:space="preserve">Edit the yellow cells only. Everything else calculates automatically.</t>
  </si>
  <si>
    <t xml:space="preserve">Build (DIY) Assumptions</t>
  </si>
  <si>
    <t xml:space="preserve">Team size (people who need to view the dashboard)</t>
  </si>
  <si>
    <t xml:space="preserve">Current/estimated monthly hours spent building &amp; maintaining a DIY dashboard</t>
  </si>
  <si>
    <t xml:space="preserve">Loaded hourly cost of the person maintaining it ($/hour)</t>
  </si>
  <si>
    <t xml:space="preserve">One-time cost to build a custom dashboard now, e.g. contractor/freelancer fee ($, enter 0 if none)</t>
  </si>
  <si>
    <t xml:space="preserve">Buy (Software) Assumptions</t>
  </si>
  <si>
    <t xml:space="preserve">BI software tier (select from dropdown)</t>
  </si>
  <si>
    <t xml:space="preserve">Entry-level (flat monthly)</t>
  </si>
  <si>
    <t xml:space="preserve">Number of software licenses/users needed</t>
  </si>
  <si>
    <t xml:space="preserve">Estimated monthly software cost (auto-calculated from tier below; override in blue if you have a real quote)</t>
  </si>
  <si>
    <t xml:space="preserve">One-time implementation/setup cost for the software (optional, $)</t>
  </si>
  <si>
    <t xml:space="preserve">Pricing Reference — Typical 2026 Small-Business BI Software Tiers</t>
  </si>
  <si>
    <t xml:space="preserve">Tier</t>
  </si>
  <si>
    <t xml:space="preserve">Pricing basis</t>
  </si>
  <si>
    <t xml:space="preserve">Value</t>
  </si>
  <si>
    <t xml:space="preserve">Source</t>
  </si>
  <si>
    <t xml:space="preserve">$/month flat, fits ~1–10 users</t>
  </si>
  <si>
    <t xml:space="preserve">Biznerdly, "Build vs. Buy: The Real Cost of a Small Business BI Dashboard in 2026"</t>
  </si>
  <si>
    <t xml:space="preserve">Power BI Pro (per user)</t>
  </si>
  <si>
    <t xml:space="preserve">$/user/month</t>
  </si>
  <si>
    <t xml:space="preserve">Microsoft Power BI Pro list pricing, referenced in Biznerdly 2026 article</t>
  </si>
  <si>
    <t xml:space="preserve">Mid-tier (flat monthly)</t>
  </si>
  <si>
    <t xml:space="preserve">$/month flat, fits ~10–100 users</t>
  </si>
  <si>
    <t xml:space="preserve">Done-for-you (one-time)</t>
  </si>
  <si>
    <t xml:space="preserve">One-time project fee (3–5 dashboards)</t>
  </si>
  <si>
    <t xml:space="preserve">Midpoint of $5,000–$25,000 range cited in Biznerdly 2026 article</t>
  </si>
  <si>
    <t xml:space="preserve">Tip: the three yellow cells in the Value column above are editable — update them any time vendor pricing changes.</t>
  </si>
  <si>
    <t xml:space="preserve">3-Year Total Cost of Ownership — Build vs. Buy</t>
  </si>
  <si>
    <t xml:space="preserve">Based on the inputs you entered on the "Inputs" tab.</t>
  </si>
  <si>
    <t xml:space="preserve">Cost Component</t>
  </si>
  <si>
    <t xml:space="preserve">Build (DIY)</t>
  </si>
  <si>
    <t xml:space="preserve">Buy (Software)</t>
  </si>
  <si>
    <t xml:space="preserve">One-time cost</t>
  </si>
  <si>
    <t xml:space="preserve">3-year recurring / maintenance cost</t>
  </si>
  <si>
    <t xml:space="preserve">Total 3-Year TCO</t>
  </si>
  <si>
    <t xml:space="preserve">Estimated 3-year savings by buying</t>
  </si>
  <si>
    <t xml:space="preserve">Recommendation</t>
  </si>
  <si>
    <t xml:space="preserve">Note: this compares direct, quantifiable costs only (labor and software spend). It does not price in intangibles like decision delays from stale data or opportunity cost of freed-up time — factor those in qualitatively using the checklist in the article.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</si>
</sst>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\$#,##0;&quot;($&quot;#,##0\);\-"/>
    <numFmt numFmtId="167" formatCode="\$#,##0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6213A"/>
      <name val="Arial"/>
      <family val="0"/>
      <charset val="1"/>
    </font>
    <font>
      <i val="true"/>
      <sz val="10"/>
      <color rgb="FF5A6478"/>
      <name val="Arial"/>
      <family val="0"/>
      <charset val="1"/>
    </font>
    <font>
      <b val="true"/>
      <sz val="12"/>
      <color rgb="FF28499E"/>
      <name val="Arial"/>
      <family val="0"/>
      <charset val="1"/>
    </font>
    <font>
      <sz val="10"/>
      <color rgb="FF16213A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i val="true"/>
      <sz val="9"/>
      <color rgb="FF5A6478"/>
      <name val="Arial"/>
      <family val="0"/>
      <charset val="1"/>
    </font>
    <font>
      <b val="true"/>
      <sz val="11"/>
      <color rgb="FF16213A"/>
      <name val="Arial"/>
      <family val="0"/>
      <charset val="1"/>
    </font>
    <font>
      <sz val="11"/>
      <color rgb="FF16213A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9F9F9"/>
      </patternFill>
    </fill>
    <fill>
      <patternFill patternType="solid">
        <fgColor rgb="FFFFFFFF"/>
        <bgColor rgb="FFF9F9F9"/>
      </patternFill>
    </fill>
    <fill>
      <patternFill patternType="solid">
        <fgColor rgb="FF16213A"/>
        <bgColor rgb="FF003366"/>
      </patternFill>
    </fill>
    <fill>
      <patternFill patternType="solid">
        <fgColor rgb="FFF6F7FB"/>
        <bgColor rgb="FFF9F9F9"/>
      </patternFill>
    </fill>
    <fill>
      <patternFill patternType="solid">
        <fgColor rgb="FFEEF2FC"/>
        <bgColor rgb="FFF6F7FB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78787"/>
      <rgbColor rgb="FF9999FF"/>
      <rgbColor rgb="FF993366"/>
      <rgbColor rgb="FFFFF2CC"/>
      <rgbColor rgb="FFEEF2F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6F7FB"/>
      <rgbColor rgb="FFDDDDDD"/>
      <rgbColor rgb="FFF9F9F9"/>
      <rgbColor rgb="FF99CCFF"/>
      <rgbColor rgb="FFFF99CC"/>
      <rgbColor rgb="FFCC99FF"/>
      <rgbColor rgb="FFFFCC99"/>
      <rgbColor rgb="FF4F81BD"/>
      <rgbColor rgb="FF33CCCC"/>
      <rgbColor rgb="FF99CC00"/>
      <rgbColor rgb="FFFFCC00"/>
      <rgbColor rgb="FFFF9900"/>
      <rgbColor rgb="FFFF6600"/>
      <rgbColor rgb="FF5A6478"/>
      <rgbColor rgb="FF969696"/>
      <rgbColor rgb="FF003366"/>
      <rgbColor rgb="FF339966"/>
      <rgbColor rgb="FF003300"/>
      <rgbColor rgb="FF333300"/>
      <rgbColor rgb="FF993300"/>
      <rgbColor rgb="FF993366"/>
      <rgbColor rgb="FF28499E"/>
      <rgbColor rgb="FF16213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Total 3-Year TCO: Build vs. Buy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'3-Year TCO Comparison'!$B$4:$C$4</c:f>
              <c:strCache>
                <c:ptCount val="2"/>
                <c:pt idx="0">
                  <c:v>Build (DIY)</c:v>
                </c:pt>
                <c:pt idx="1">
                  <c:v>Buy (Software)</c:v>
                </c:pt>
              </c:strCache>
            </c:strRef>
          </c:cat>
          <c:val>
            <c:numRef>
              <c:f>'3-Year TCO Comparison'!$B$7:$C$7</c:f>
              <c:numCache>
                <c:formatCode>\$#,##0;"($"#,##0\);\-</c:formatCode>
                <c:ptCount val="2"/>
                <c:pt idx="0">
                  <c:v>5400</c:v>
                </c:pt>
                <c:pt idx="1">
                  <c:v>7380</c:v>
                </c:pt>
              </c:numCache>
            </c:numRef>
          </c:val>
        </c:ser>
        <c:gapWidth val="60"/>
        <c:overlap val="0"/>
        <c:axId val="73415691"/>
        <c:axId val="18596153"/>
      </c:barChart>
      <c:catAx>
        <c:axId val="734156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8596153"/>
        <c:crosses val="autoZero"/>
        <c:auto val="1"/>
        <c:lblAlgn val="ctr"/>
        <c:lblOffset val="100"/>
        <c:noMultiLvlLbl val="0"/>
      </c:catAx>
      <c:valAx>
        <c:axId val="1859615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Total cost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3415691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0</xdr:colOff>
      <xdr:row>2</xdr:row>
      <xdr:rowOff>131040</xdr:rowOff>
    </xdr:from>
    <xdr:to>
      <xdr:col>7</xdr:col>
      <xdr:colOff>307800</xdr:colOff>
      <xdr:row>20</xdr:row>
      <xdr:rowOff>121680</xdr:rowOff>
    </xdr:to>
    <xdr:graphicFrame>
      <xdr:nvGraphicFramePr>
        <xdr:cNvPr id="0" name="Chart 1"/>
        <xdr:cNvGraphicFramePr/>
      </xdr:nvGraphicFramePr>
      <xdr:xfrm>
        <a:off x="5920920" y="571680"/>
        <a:ext cx="5759640" cy="34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5"/>
  </cols>
  <sheetData>
    <row r="2" customFormat="false" ht="19.7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15" hidden="false" customHeight="false" outlineLevel="0" collapsed="false">
      <c r="B6" s="4" t="s">
        <v>3</v>
      </c>
    </row>
    <row r="7" customFormat="false" ht="15" hidden="false" customHeight="false" outlineLevel="0" collapsed="false">
      <c r="B7" s="4" t="s">
        <v>4</v>
      </c>
    </row>
    <row r="8" customFormat="false" ht="15" hidden="false" customHeight="false" outlineLevel="0" collapsed="false">
      <c r="B8" s="4" t="s">
        <v>5</v>
      </c>
    </row>
    <row r="9" customFormat="false" ht="15" hidden="false" customHeight="false" outlineLevel="0" collapsed="false">
      <c r="B9" s="4" t="s">
        <v>6</v>
      </c>
    </row>
    <row r="11" customFormat="false" ht="15" hidden="false" customHeight="false" outlineLevel="0" collapsed="false">
      <c r="B11" s="3" t="s">
        <v>7</v>
      </c>
    </row>
    <row r="12" customFormat="false" ht="15" hidden="false" customHeight="false" outlineLevel="0" collapsed="false">
      <c r="B12" s="5" t="s">
        <v>8</v>
      </c>
    </row>
    <row r="13" customFormat="false" ht="15" hidden="false" customHeight="false" outlineLevel="0" collapsed="false">
      <c r="B13" s="5" t="s">
        <v>9</v>
      </c>
    </row>
    <row r="14" customFormat="false" ht="15" hidden="false" customHeight="false" outlineLevel="0" collapsed="false">
      <c r="B14" s="5" t="s">
        <v>10</v>
      </c>
    </row>
    <row r="16" customFormat="false" ht="15" hidden="false" customHeight="false" outlineLevel="0" collapsed="false">
      <c r="B16" s="3" t="s">
        <v>11</v>
      </c>
    </row>
    <row r="17" customFormat="false" ht="30" hidden="false" customHeight="true" outlineLevel="0" collapsed="false">
      <c r="B17" s="4" t="s">
        <v>12</v>
      </c>
    </row>
    <row r="18" customFormat="false" ht="30" hidden="false" customHeight="true" outlineLevel="0" collapsed="false">
      <c r="B18" s="4" t="s">
        <v>13</v>
      </c>
    </row>
    <row r="19" customFormat="false" ht="30" hidden="false" customHeight="true" outlineLevel="0" collapsed="false">
      <c r="B19" s="4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8"/>
    <col collapsed="false" customWidth="true" hidden="false" outlineLevel="0" max="3" min="2" style="0" width="22"/>
    <col collapsed="false" customWidth="true" hidden="false" outlineLevel="0" max="4" min="4" style="0" width="28"/>
    <col collapsed="false" customWidth="true" hidden="false" outlineLevel="0" max="5" min="5" style="0" width="42"/>
  </cols>
  <sheetData>
    <row r="1" customFormat="false" ht="19.7" hidden="false" customHeight="false" outlineLevel="0" collapsed="false">
      <c r="A1" s="1" t="s">
        <v>15</v>
      </c>
    </row>
    <row r="2" customFormat="false" ht="15" hidden="false" customHeight="false" outlineLevel="0" collapsed="false">
      <c r="A2" s="2" t="s">
        <v>16</v>
      </c>
    </row>
    <row r="4" customFormat="false" ht="15" hidden="false" customHeight="false" outlineLevel="0" collapsed="false">
      <c r="A4" s="3" t="s">
        <v>17</v>
      </c>
    </row>
    <row r="5" customFormat="false" ht="27.75" hidden="false" customHeight="true" outlineLevel="0" collapsed="false">
      <c r="A5" s="6" t="s">
        <v>18</v>
      </c>
      <c r="B5" s="7" t="n">
        <v>6</v>
      </c>
    </row>
    <row r="6" customFormat="false" ht="27.75" hidden="false" customHeight="true" outlineLevel="0" collapsed="false">
      <c r="A6" s="6" t="s">
        <v>19</v>
      </c>
      <c r="B6" s="7" t="n">
        <v>6</v>
      </c>
    </row>
    <row r="7" customFormat="false" ht="27.75" hidden="false" customHeight="true" outlineLevel="0" collapsed="false">
      <c r="A7" s="6" t="s">
        <v>20</v>
      </c>
      <c r="B7" s="8" t="n">
        <v>25</v>
      </c>
    </row>
    <row r="8" customFormat="false" ht="27.75" hidden="false" customHeight="true" outlineLevel="0" collapsed="false">
      <c r="A8" s="6" t="s">
        <v>21</v>
      </c>
      <c r="B8" s="8" t="n">
        <v>0</v>
      </c>
    </row>
    <row r="10" customFormat="false" ht="15" hidden="false" customHeight="false" outlineLevel="0" collapsed="false">
      <c r="A10" s="3" t="s">
        <v>22</v>
      </c>
    </row>
    <row r="11" customFormat="false" ht="27.75" hidden="false" customHeight="true" outlineLevel="0" collapsed="false">
      <c r="A11" s="6" t="s">
        <v>23</v>
      </c>
      <c r="B11" s="9" t="s">
        <v>24</v>
      </c>
    </row>
    <row r="12" customFormat="false" ht="27.75" hidden="false" customHeight="true" outlineLevel="0" collapsed="false">
      <c r="A12" s="6" t="s">
        <v>25</v>
      </c>
      <c r="B12" s="7" t="n">
        <v>6</v>
      </c>
    </row>
    <row r="13" customFormat="false" ht="30" hidden="false" customHeight="true" outlineLevel="0" collapsed="false">
      <c r="A13" s="6" t="s">
        <v>26</v>
      </c>
      <c r="B13" s="10" t="n">
        <f aca="false">IF(B11="Power BI Pro (per user)",INDEX($C$21:$C$24,MATCH(B11,$A$21:$A$24,0))*B12,IF(B11="Done-for-you (one-time)",0,INDEX($C$21:$C$24,MATCH(B11,$A$21:$A$24,0))))</f>
        <v>205</v>
      </c>
    </row>
    <row r="14" customFormat="false" ht="27.75" hidden="false" customHeight="true" outlineLevel="0" collapsed="false">
      <c r="A14" s="6" t="s">
        <v>27</v>
      </c>
      <c r="B14" s="8" t="n">
        <v>0</v>
      </c>
    </row>
    <row r="19" customFormat="false" ht="15" hidden="false" customHeight="false" outlineLevel="0" collapsed="false">
      <c r="A19" s="3" t="s">
        <v>28</v>
      </c>
    </row>
    <row r="20" customFormat="false" ht="15" hidden="false" customHeight="false" outlineLevel="0" collapsed="false">
      <c r="A20" s="11" t="s">
        <v>29</v>
      </c>
      <c r="B20" s="11" t="s">
        <v>30</v>
      </c>
      <c r="C20" s="11" t="s">
        <v>31</v>
      </c>
      <c r="D20" s="11" t="s">
        <v>32</v>
      </c>
    </row>
    <row r="21" customFormat="false" ht="31.5" hidden="false" customHeight="true" outlineLevel="0" collapsed="false">
      <c r="A21" s="12" t="s">
        <v>24</v>
      </c>
      <c r="B21" s="12" t="s">
        <v>33</v>
      </c>
      <c r="C21" s="8" t="n">
        <v>205</v>
      </c>
      <c r="D21" s="13" t="s">
        <v>34</v>
      </c>
    </row>
    <row r="22" customFormat="false" ht="31.5" hidden="false" customHeight="true" outlineLevel="0" collapsed="false">
      <c r="A22" s="14" t="s">
        <v>35</v>
      </c>
      <c r="B22" s="14" t="s">
        <v>36</v>
      </c>
      <c r="C22" s="15" t="n">
        <v>12</v>
      </c>
      <c r="D22" s="16" t="s">
        <v>37</v>
      </c>
    </row>
    <row r="23" customFormat="false" ht="31.5" hidden="false" customHeight="true" outlineLevel="0" collapsed="false">
      <c r="A23" s="12" t="s">
        <v>38</v>
      </c>
      <c r="B23" s="12" t="s">
        <v>39</v>
      </c>
      <c r="C23" s="8" t="n">
        <v>1500</v>
      </c>
      <c r="D23" s="13" t="s">
        <v>34</v>
      </c>
    </row>
    <row r="24" customFormat="false" ht="31.5" hidden="false" customHeight="true" outlineLevel="0" collapsed="false">
      <c r="A24" s="14" t="s">
        <v>40</v>
      </c>
      <c r="B24" s="14" t="s">
        <v>41</v>
      </c>
      <c r="C24" s="15" t="n">
        <v>15000</v>
      </c>
      <c r="D24" s="16" t="s">
        <v>42</v>
      </c>
    </row>
    <row r="26" customFormat="false" ht="22.35" hidden="false" customHeight="false" outlineLevel="0" collapsed="false">
      <c r="A26" s="17" t="s">
        <v>43</v>
      </c>
    </row>
  </sheetData>
  <dataValidations count="1">
    <dataValidation allowBlank="false" errorStyle="stop" operator="between" showDropDown="false" showErrorMessage="false" showInputMessage="false" sqref="B11" type="list">
      <formula1>"Entry-level (flat monthly),Power BI Pro (per user),Mid-tier (flat monthly),Done-for-you (one-time)"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3" min="2" style="0" width="20"/>
    <col collapsed="false" customWidth="true" hidden="false" outlineLevel="0" max="4" min="4" style="0" width="4"/>
    <col collapsed="false" customWidth="true" hidden="false" outlineLevel="0" max="5" min="5" style="0" width="60"/>
  </cols>
  <sheetData>
    <row r="1" customFormat="false" ht="19.7" hidden="false" customHeight="false" outlineLevel="0" collapsed="false">
      <c r="A1" s="1" t="s">
        <v>44</v>
      </c>
    </row>
    <row r="2" customFormat="false" ht="15" hidden="false" customHeight="false" outlineLevel="0" collapsed="false">
      <c r="A2" s="2" t="s">
        <v>45</v>
      </c>
    </row>
    <row r="4" customFormat="false" ht="15" hidden="false" customHeight="false" outlineLevel="0" collapsed="false">
      <c r="A4" s="18" t="s">
        <v>46</v>
      </c>
      <c r="B4" s="18" t="s">
        <v>47</v>
      </c>
      <c r="C4" s="18" t="s">
        <v>48</v>
      </c>
    </row>
    <row r="5" customFormat="false" ht="15" hidden="false" customHeight="false" outlineLevel="0" collapsed="false">
      <c r="A5" s="19" t="s">
        <v>49</v>
      </c>
      <c r="B5" s="20" t="n">
        <f aca="false">Inputs!B8</f>
        <v>0</v>
      </c>
      <c r="C5" s="20" t="n">
        <f aca="false">IF(Inputs!B11="Done-for-you (one-time)",INDEX(Inputs!$C$21:$C$24,MATCH(Inputs!B11,Inputs!$A$21:$A$24,0)),0)+Inputs!B14</f>
        <v>0</v>
      </c>
    </row>
    <row r="6" customFormat="false" ht="15" hidden="false" customHeight="false" outlineLevel="0" collapsed="false">
      <c r="A6" s="21" t="s">
        <v>50</v>
      </c>
      <c r="B6" s="22" t="n">
        <f aca="false">Inputs!B6*Inputs!B7*36</f>
        <v>5400</v>
      </c>
      <c r="C6" s="22" t="n">
        <f aca="false">Inputs!B13*36</f>
        <v>7380</v>
      </c>
    </row>
    <row r="7" customFormat="false" ht="15" hidden="false" customHeight="false" outlineLevel="0" collapsed="false">
      <c r="A7" s="23" t="s">
        <v>51</v>
      </c>
      <c r="B7" s="24" t="n">
        <f aca="false">SUM(B5:B6)</f>
        <v>5400</v>
      </c>
      <c r="C7" s="24" t="n">
        <f aca="false">SUM(C5:C6)</f>
        <v>7380</v>
      </c>
    </row>
    <row r="9" customFormat="false" ht="15" hidden="false" customHeight="false" outlineLevel="0" collapsed="false">
      <c r="A9" s="5" t="s">
        <v>52</v>
      </c>
      <c r="B9" s="25" t="n">
        <f aca="false">B7-C7</f>
        <v>-1980</v>
      </c>
    </row>
    <row r="11" customFormat="false" ht="15" hidden="false" customHeight="false" outlineLevel="0" collapsed="false">
      <c r="A11" s="3" t="s">
        <v>53</v>
      </c>
    </row>
    <row r="12" customFormat="false" ht="15" hidden="false" customHeight="false" outlineLevel="0" collapsed="false">
      <c r="A12" s="26" t="str">
        <f aca="false">IF(B9&gt;0,"Buying looks cheaper for your numbers — an estimated "&amp;TEXT(B9,"$#,##0")&amp;" saved over 3 years versus building in-house.",IF(B9&lt;0,"Building looks cheaper for your numbers — an estimated "&amp;TEXT(-B9,"$#,##0")&amp;" saved over 3 years versus buying software.","Build and buy come out roughly even for your numbers — the decision likely comes down to control, speed of delivery, and who is available to maintain it."))</f>
        <v>Building looks cheaper for your numbers — an estimated $1,980 saved over 3 years versus buying software.</v>
      </c>
      <c r="B12" s="26"/>
      <c r="C12" s="26"/>
    </row>
    <row r="13" customFormat="false" ht="15" hidden="false" customHeight="false" outlineLevel="0" collapsed="false">
      <c r="A13" s="26"/>
      <c r="B13" s="26"/>
      <c r="C13" s="26"/>
    </row>
    <row r="14" customFormat="false" ht="15" hidden="false" customHeight="false" outlineLevel="0" collapsed="false">
      <c r="A14" s="26"/>
      <c r="B14" s="26"/>
      <c r="C14" s="26"/>
    </row>
    <row r="16" customFormat="false" ht="15" hidden="false" customHeight="true" outlineLevel="0" collapsed="false">
      <c r="A16" s="27" t="s">
        <v>54</v>
      </c>
      <c r="B16" s="27"/>
      <c r="C16" s="27"/>
    </row>
    <row r="17" customFormat="false" ht="15" hidden="false" customHeight="false" outlineLevel="0" collapsed="false">
      <c r="A17" s="27"/>
      <c r="B17" s="27"/>
      <c r="C17" s="27"/>
    </row>
  </sheetData>
  <mergeCells count="2">
    <mergeCell ref="A12:C14"/>
    <mergeCell ref="A16:C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2026-07-30T13:31:34Z</dcterms:created>
  <dc:creator>openpyxl</dc:creator>
  <dc:description/>
  <dc:language>en-US</dc:language>
  <cp:lastModifiedBy/>
  <dcterms:modified xsi:type="dcterms:W3CDTF">2026-07-30T13:31:40Z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