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cations" sheetId="1" r:id="rId4"/>
  </sheets>
  <definedNames/>
  <calcPr/>
</workbook>
</file>

<file path=xl/sharedStrings.xml><?xml version="1.0" encoding="utf-8"?>
<sst xmlns="http://schemas.openxmlformats.org/spreadsheetml/2006/main" count="960" uniqueCount="260">
  <si>
    <t>Number</t>
  </si>
  <si>
    <t>Dir</t>
  </si>
  <si>
    <t>Street</t>
  </si>
  <si>
    <t>City</t>
  </si>
  <si>
    <t>State</t>
  </si>
  <si>
    <t>Address</t>
  </si>
  <si>
    <t>URL</t>
  </si>
  <si>
    <t>Address (Google Maps)</t>
  </si>
  <si>
    <t>1930-31</t>
  </si>
  <si>
    <t>1944-45</t>
  </si>
  <si>
    <t>1950-51</t>
  </si>
  <si>
    <t>Notes</t>
  </si>
  <si>
    <t>3rd St</t>
  </si>
  <si>
    <t>Ogden</t>
  </si>
  <si>
    <t>UT</t>
  </si>
  <si>
    <t>American Food Store</t>
  </si>
  <si>
    <t>Mayfair</t>
  </si>
  <si>
    <t>Foodtown (Sherwood)</t>
  </si>
  <si>
    <t>Sherwood Market</t>
  </si>
  <si>
    <t>Sherwood Family Store</t>
  </si>
  <si>
    <t>1151 (1987). No know affliiation oafter 1970.</t>
  </si>
  <si>
    <t>7th St</t>
  </si>
  <si>
    <t>Albertsons</t>
  </si>
  <si>
    <t>IGA (BIF Food Center)</t>
  </si>
  <si>
    <t>U-Save</t>
  </si>
  <si>
    <t>W</t>
  </si>
  <si>
    <t>12th St</t>
  </si>
  <si>
    <t>Winco</t>
  </si>
  <si>
    <t>Smith's Food King?</t>
  </si>
  <si>
    <t>Richie's</t>
  </si>
  <si>
    <t>12th and Wall (1976).</t>
  </si>
  <si>
    <t>Natural Grocers</t>
  </si>
  <si>
    <t>21st St</t>
  </si>
  <si>
    <t>Bell Market</t>
  </si>
  <si>
    <t>Bell Mini-Merc</t>
  </si>
  <si>
    <t>22nd St</t>
  </si>
  <si>
    <t>Max L. Thompson</t>
  </si>
  <si>
    <t>Thompson's</t>
  </si>
  <si>
    <t>Red &amp; White (C.L. McKay)</t>
  </si>
  <si>
    <t>Red &amp; White? (C.L. McKay)</t>
  </si>
  <si>
    <t>Red &amp; White (Reginald Evans)</t>
  </si>
  <si>
    <t>White Way</t>
  </si>
  <si>
    <t>AG (White Way)</t>
  </si>
  <si>
    <t>23rd St</t>
  </si>
  <si>
    <t>Coop's</t>
  </si>
  <si>
    <t>24th St</t>
  </si>
  <si>
    <t>Red &amp; White (West Ogden)</t>
  </si>
  <si>
    <t>Red &amp; White (L.E. Richardson)</t>
  </si>
  <si>
    <t>557 (1940).</t>
  </si>
  <si>
    <t>AG (California Free Market)</t>
  </si>
  <si>
    <t>AG (Richadson)</t>
  </si>
  <si>
    <t>Foodtown (Richadson's)</t>
  </si>
  <si>
    <t>AG (Richadson's)</t>
  </si>
  <si>
    <t>C.H. Hartog</t>
  </si>
  <si>
    <t>AG (Parkside)</t>
  </si>
  <si>
    <t>Skaggs Cash</t>
  </si>
  <si>
    <t>Safeway</t>
  </si>
  <si>
    <t>AG (Dinnerhorn)</t>
  </si>
  <si>
    <t>Also listed under Safeway (1950).</t>
  </si>
  <si>
    <t>O.P. Skaggs</t>
  </si>
  <si>
    <t>Piggly Wiggly</t>
  </si>
  <si>
    <t>United Cash &amp; Carry</t>
  </si>
  <si>
    <t>Red &amp; White (Ed Schoppie, Jerry's Market)</t>
  </si>
  <si>
    <t>Jerry's</t>
  </si>
  <si>
    <t>AG (Jerry's)</t>
  </si>
  <si>
    <t>May or may not have been AG affiliate in other years. Closed by 1961.</t>
  </si>
  <si>
    <t>IGA? (C.C. Mortensen)</t>
  </si>
  <si>
    <t>Farmer Jack</t>
  </si>
  <si>
    <t>25th St</t>
  </si>
  <si>
    <t>AG (Gomer A. Nicholas)</t>
  </si>
  <si>
    <t>Red &amp; White (J.W.Wilcox)</t>
  </si>
  <si>
    <t>Red &amp; White (J.W.Wilcox &amp; Sons)</t>
  </si>
  <si>
    <t>Red &amp; White (Rhead's)</t>
  </si>
  <si>
    <t>26th St</t>
  </si>
  <si>
    <t>Red &amp; White (Grant)</t>
  </si>
  <si>
    <t>Bush Super Markets</t>
  </si>
  <si>
    <t>Mayfair / Grand American</t>
  </si>
  <si>
    <t>Smith's Food King</t>
  </si>
  <si>
    <t>Foodtown (Wood's)</t>
  </si>
  <si>
    <t>Wood's Food Mart</t>
  </si>
  <si>
    <t>American Food &amp; Drug</t>
  </si>
  <si>
    <t>Rancho</t>
  </si>
  <si>
    <t>Red &amp; White? (Henry W. Sewell)</t>
  </si>
  <si>
    <t>Red &amp; White (H.W. Sewell)</t>
  </si>
  <si>
    <t>27th St</t>
  </si>
  <si>
    <t>IGA (Wright Grocery #2)</t>
  </si>
  <si>
    <t>IGA (Wright Grocery)</t>
  </si>
  <si>
    <t>Red &amp; White (Success Market)</t>
  </si>
  <si>
    <t>IGA (Reliable Grocery)</t>
  </si>
  <si>
    <t>Red &amp; White (Coop's Service Market)</t>
  </si>
  <si>
    <t>Coop's?</t>
  </si>
  <si>
    <t>28th St</t>
  </si>
  <si>
    <t>IGA (Evans Superette)</t>
  </si>
  <si>
    <t>AG (Boyle)</t>
  </si>
  <si>
    <t>AG (Boyle's)</t>
  </si>
  <si>
    <t>AG? (Boyle's)</t>
  </si>
  <si>
    <t>Boyle's</t>
  </si>
  <si>
    <t>Red &amp; White (Hassing)</t>
  </si>
  <si>
    <t>Red &amp; White (Cliff Hassing)</t>
  </si>
  <si>
    <t>Red &amp; White (Krause)</t>
  </si>
  <si>
    <t>802 (1935).</t>
  </si>
  <si>
    <t>29th St</t>
  </si>
  <si>
    <t>IGA (Salimeno)</t>
  </si>
  <si>
    <t>Salimeno's</t>
  </si>
  <si>
    <t>No known affliation after 1960.</t>
  </si>
  <si>
    <t>30th St</t>
  </si>
  <si>
    <t>Red &amp; White (A. Coop)</t>
  </si>
  <si>
    <t>31st St</t>
  </si>
  <si>
    <t>AG (Payne's)</t>
  </si>
  <si>
    <t>36th St</t>
  </si>
  <si>
    <t>Macey's</t>
  </si>
  <si>
    <t>40th St</t>
  </si>
  <si>
    <t>IGA (Frost)</t>
  </si>
  <si>
    <t>Frost</t>
  </si>
  <si>
    <t>No knon affiliation after 1960.</t>
  </si>
  <si>
    <t>Adams Av</t>
  </si>
  <si>
    <t>Red &amp; White (Sandman)</t>
  </si>
  <si>
    <t>Red &amp; White (Putnam)</t>
  </si>
  <si>
    <t>Canyon Rd</t>
  </si>
  <si>
    <t>IGA (Penny Wise)</t>
  </si>
  <si>
    <t>Penny Wise</t>
  </si>
  <si>
    <t>Probably not IGA after 1960.</t>
  </si>
  <si>
    <t>Grant Av</t>
  </si>
  <si>
    <t>E.E. Wright</t>
  </si>
  <si>
    <t>Red &amp; White (Bingham)</t>
  </si>
  <si>
    <t>AG (Nelson Bros)</t>
  </si>
  <si>
    <t>Foodtown (Smith's)</t>
  </si>
  <si>
    <t>Harrison Blvd</t>
  </si>
  <si>
    <t>Smith's</t>
  </si>
  <si>
    <t>Fresh Market</t>
  </si>
  <si>
    <t>a/k/a 1241 20th St. Also listed as 2044.</t>
  </si>
  <si>
    <t>IGA (Star Fod Market)</t>
  </si>
  <si>
    <t>AG (Wise Way)</t>
  </si>
  <si>
    <t>Wise Way</t>
  </si>
  <si>
    <t>IGA (Wise Way)</t>
  </si>
  <si>
    <t>Food King (Smith's)</t>
  </si>
  <si>
    <t>Harrisville Rd</t>
  </si>
  <si>
    <t>Harmons</t>
  </si>
  <si>
    <t>Jackson Av</t>
  </si>
  <si>
    <t>Checkerboard</t>
  </si>
  <si>
    <t>Red &amp; White (Crystal Market)</t>
  </si>
  <si>
    <t>Red &amp; White (Barlow Wood)</t>
  </si>
  <si>
    <t>Jefferson Av</t>
  </si>
  <si>
    <t>Stimson's</t>
  </si>
  <si>
    <t>Office only?</t>
  </si>
  <si>
    <t>Lincoln Av</t>
  </si>
  <si>
    <t>Monroe Blvd</t>
  </si>
  <si>
    <t>AG (Stimson)</t>
  </si>
  <si>
    <t>NA</t>
  </si>
  <si>
    <t>IGA (J Williams &amp; Son)</t>
  </si>
  <si>
    <t>Polk Av</t>
  </si>
  <si>
    <t>IGA (Harwood's Foodliner)</t>
  </si>
  <si>
    <t xml:space="preserve">9th and Polk (1960). </t>
  </si>
  <si>
    <t>AG (Nob Hill)</t>
  </si>
  <si>
    <t>Porter Av</t>
  </si>
  <si>
    <t>Red &amp; White (George Wangsgard)</t>
  </si>
  <si>
    <t>Red &amp; White? (George Wangsgard)</t>
  </si>
  <si>
    <t>Riverdale Rd</t>
  </si>
  <si>
    <t>IGA (Ed Gardiner)</t>
  </si>
  <si>
    <t>IGA (Gardiner's)</t>
  </si>
  <si>
    <t>IGA (Good Will)</t>
  </si>
  <si>
    <t>IGA (Goodwill)</t>
  </si>
  <si>
    <t>Red &amp; White (C.E. Sawyer)</t>
  </si>
  <si>
    <t>Red &amp; White? (Charles E. Sawyer)</t>
  </si>
  <si>
    <t>Alpha Beta</t>
  </si>
  <si>
    <t>Was 151 W 3960 S. Approximate.</t>
  </si>
  <si>
    <t>Hi-Way</t>
  </si>
  <si>
    <t>Wall Av</t>
  </si>
  <si>
    <t>AG (Wilson)</t>
  </si>
  <si>
    <t>Red &amp; White? (Brimhall, Burns R.)</t>
  </si>
  <si>
    <t>Red &amp; White (Brimhall)</t>
  </si>
  <si>
    <t>Waremart</t>
  </si>
  <si>
    <t>Kmart Food</t>
  </si>
  <si>
    <t>N</t>
  </si>
  <si>
    <t>Washington Blvd</t>
  </si>
  <si>
    <t>Open 1973-78.</t>
  </si>
  <si>
    <t>Wangsgard's</t>
  </si>
  <si>
    <t>AG (Wangsgard's)</t>
  </si>
  <si>
    <t>IGA (Pete Wangsgard)</t>
  </si>
  <si>
    <t>IGA (Wangsgard's)</t>
  </si>
  <si>
    <t>Red &amp; White (Bramwell)</t>
  </si>
  <si>
    <t>Bramwell</t>
  </si>
  <si>
    <t>AG (Bramwell)</t>
  </si>
  <si>
    <t>AG? (Bramwell)</t>
  </si>
  <si>
    <t>214 (1950).</t>
  </si>
  <si>
    <t>IGA (Fred Timmerman)</t>
  </si>
  <si>
    <t>AG (Stop &amp; Shop)</t>
  </si>
  <si>
    <t>Ocean Mart</t>
  </si>
  <si>
    <t>AG (Boyd W. Burnett)</t>
  </si>
  <si>
    <t>AG (Boyd Burnett)</t>
  </si>
  <si>
    <t>Listed as 1145 (1950, typo?)</t>
  </si>
  <si>
    <t>Foodtown (Stop &amp; Shop)</t>
  </si>
  <si>
    <t>Food King (Stop &amp; Shop)</t>
  </si>
  <si>
    <t>Stop &amp; Shop</t>
  </si>
  <si>
    <t>Listed in ads with Smith's Food King (1970). No known affliation 1970-1980.</t>
  </si>
  <si>
    <t>Red &amp; White (R.H. Marks)</t>
  </si>
  <si>
    <t>Red &amp; White?</t>
  </si>
  <si>
    <t>Red &amp; White (Mound Fort)</t>
  </si>
  <si>
    <t>IGA (Theo Soderberg)</t>
  </si>
  <si>
    <t>Red &amp; White? (Robert T. Petty)</t>
  </si>
  <si>
    <t>Red &amp; White (R.T. Petty)</t>
  </si>
  <si>
    <t>AG (Riverside)</t>
  </si>
  <si>
    <t>Coombs Bros</t>
  </si>
  <si>
    <t>IGA (Checkerboard)</t>
  </si>
  <si>
    <t>AG (Checkerboard)</t>
  </si>
  <si>
    <t>2169 (1965, typo).</t>
  </si>
  <si>
    <t>Sewell's United</t>
  </si>
  <si>
    <t>Pay'n Takit</t>
  </si>
  <si>
    <t>2237 (1935,1940)</t>
  </si>
  <si>
    <t>Red &amp; White (Tillotsen)</t>
  </si>
  <si>
    <t>Standard</t>
  </si>
  <si>
    <t>IGA (Washington Market)</t>
  </si>
  <si>
    <t>Red &amp; White (J.S. Daniels)</t>
  </si>
  <si>
    <t>Red &amp; White? (John S. Daniels)</t>
  </si>
  <si>
    <t>2552 (1935).</t>
  </si>
  <si>
    <t>2665 (1950).</t>
  </si>
  <si>
    <t>Cannery Sales</t>
  </si>
  <si>
    <t>California Free Market</t>
  </si>
  <si>
    <t>C.C. Mortensen</t>
  </si>
  <si>
    <t>IGA (C.C. Mortensen)</t>
  </si>
  <si>
    <t>Mortensen's</t>
  </si>
  <si>
    <t>3205 (1920).</t>
  </si>
  <si>
    <t>IGA (Rainbow)</t>
  </si>
  <si>
    <t>Open 1973 until at least 1979.</t>
  </si>
  <si>
    <t>Foodtown (Dinnerhorn)</t>
  </si>
  <si>
    <t>Foodtown (Bowmart)</t>
  </si>
  <si>
    <t>Foodtown (The Grocery Store)</t>
  </si>
  <si>
    <t>3945 (1970, 1980 on). Smith's Food King in 1969.</t>
  </si>
  <si>
    <t>400 E</t>
  </si>
  <si>
    <t>North Ogden</t>
  </si>
  <si>
    <t>Food King (D J)</t>
  </si>
  <si>
    <t>AG (Macey's)</t>
  </si>
  <si>
    <t>1966 (1975 on). a/k/a N. Washington Blvd.</t>
  </si>
  <si>
    <t>E</t>
  </si>
  <si>
    <t>2650 N</t>
  </si>
  <si>
    <t>IGA (Ken's)</t>
  </si>
  <si>
    <t>AG (Ken's)</t>
  </si>
  <si>
    <t>AG (Pak Shak)</t>
  </si>
  <si>
    <t>The Super Market</t>
  </si>
  <si>
    <t>515 (1970 on).</t>
  </si>
  <si>
    <t>Pleasant View Dr</t>
  </si>
  <si>
    <t>Pleasant View</t>
  </si>
  <si>
    <t>AG (D&amp;A)</t>
  </si>
  <si>
    <t>D&amp;A</t>
  </si>
  <si>
    <t>S</t>
  </si>
  <si>
    <t>1900 W</t>
  </si>
  <si>
    <t>Riverdale</t>
  </si>
  <si>
    <t>IGA Co-op</t>
  </si>
  <si>
    <t>U&amp;I Co-op</t>
  </si>
  <si>
    <t>5600 S</t>
  </si>
  <si>
    <t>5700 S</t>
  </si>
  <si>
    <t>Trader Joes</t>
  </si>
  <si>
    <t>South Ogden</t>
  </si>
  <si>
    <t>Skyline Dr</t>
  </si>
  <si>
    <t>Walmart Neighborhood Market</t>
  </si>
  <si>
    <t>Mark-It</t>
  </si>
  <si>
    <t>Briefly Richie's as of 1977. Maybe torn down for Newgate Mall, open 1981.</t>
  </si>
  <si>
    <t>4600 S</t>
  </si>
  <si>
    <t>Washington Terrace</t>
  </si>
  <si>
    <t>Stimson's?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</si>
</sst>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"/>
  </numFmts>
  <fonts count="5">
    <font>
      <sz val="10.0"/>
      <color rgb="FF000000"/>
      <name val="Arial"/>
    </font>
    <font>
      <b/>
      <sz val="9.0"/>
      <color rgb="FFFFFFFF"/>
      <name val="Arial"/>
    </font>
    <font>
      <sz val="9.0"/>
      <color rgb="FF000000"/>
      <name val="Arial"/>
    </font>
    <font>
      <sz val="9.0"/>
      <name val="Arial"/>
    </font>
    <font>
      <u/>
      <sz val="9.0"/>
      <color rgb="FF009999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</fills>
  <borders count="3">
    <border/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ont="1">
      <alignment readingOrder="0" shrinkToFit="0" vertical="top" wrapText="1"/>
    </xf>
    <xf borderId="2" fillId="2" fontId="1" numFmtId="0" xfId="0" applyAlignment="1" applyBorder="1" applyFont="1">
      <alignment shrinkToFit="0" vertical="top" wrapText="1"/>
    </xf>
    <xf borderId="2" fillId="2" fontId="1" numFmtId="0" xfId="0" applyAlignment="1" applyBorder="1" applyFont="1">
      <alignment readingOrder="0" vertical="bottom"/>
    </xf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shrinkToFit="0" vertical="top" wrapText="1"/>
    </xf>
    <xf borderId="2" fillId="2" fontId="1" numFmtId="0" xfId="0" applyAlignment="1" applyBorder="1" applyFont="1">
      <alignment horizontal="left" readingOrder="0" shrinkToFit="0" vertical="top" wrapText="1"/>
    </xf>
    <xf borderId="2" fillId="2" fontId="1" numFmtId="164" xfId="0" applyAlignment="1" applyBorder="1" applyFont="1" applyNumberFormat="1">
      <alignment horizontal="left" readingOrder="0" shrinkToFit="0" vertical="top" wrapText="1"/>
    </xf>
    <xf borderId="2" fillId="2" fontId="1" numFmtId="0" xfId="0" applyAlignment="1" applyBorder="1" applyFont="1">
      <alignment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1"/>
    </xf>
    <xf borderId="0" fillId="3" fontId="3" numFmtId="0" xfId="0" applyAlignment="1" applyFill="1" applyFont="1">
      <alignment readingOrder="0"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3" fontId="4" numFmtId="0" xfId="0" applyAlignment="1" applyFont="1">
      <alignment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horizontal="right" readingOrder="0" vertical="top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9.38"/>
    <col customWidth="1" hidden="1" min="2" max="2" width="6.63"/>
    <col customWidth="1" hidden="1" min="3" max="3" width="15.75"/>
    <col customWidth="1" min="4" max="4" width="13.63"/>
    <col customWidth="1" hidden="1" min="5" max="5" width="8.13"/>
    <col customWidth="1" hidden="1" min="6" max="6" width="18.13"/>
    <col customWidth="1" hidden="1" min="7" max="7" width="42.13"/>
    <col customWidth="1" min="8" max="8" width="21.0"/>
    <col customWidth="1" min="9" max="23" width="10.63"/>
    <col customWidth="1" min="24" max="24" width="23.1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>
        <v>1920.0</v>
      </c>
      <c r="J1" s="7">
        <v>1925.0</v>
      </c>
      <c r="K1" s="7" t="s">
        <v>8</v>
      </c>
      <c r="L1" s="7">
        <v>1935.0</v>
      </c>
      <c r="M1" s="7">
        <v>1940.0</v>
      </c>
      <c r="N1" s="7" t="s">
        <v>9</v>
      </c>
      <c r="O1" s="7" t="s">
        <v>10</v>
      </c>
      <c r="P1" s="8">
        <v>20210.0</v>
      </c>
      <c r="Q1" s="7">
        <v>1960.0</v>
      </c>
      <c r="R1" s="7">
        <v>1965.0</v>
      </c>
      <c r="S1" s="7">
        <v>1970.0</v>
      </c>
      <c r="T1" s="7">
        <v>1975.0</v>
      </c>
      <c r="U1" s="7">
        <v>1980.0</v>
      </c>
      <c r="V1" s="7">
        <v>1987.0</v>
      </c>
      <c r="W1" s="7">
        <v>2026.0</v>
      </c>
      <c r="X1" s="9" t="s">
        <v>11</v>
      </c>
    </row>
    <row r="2">
      <c r="A2" s="10">
        <v>1165.0</v>
      </c>
      <c r="B2" s="11"/>
      <c r="C2" s="12" t="s">
        <v>12</v>
      </c>
      <c r="D2" s="13" t="s">
        <v>13</v>
      </c>
      <c r="E2" s="13" t="s">
        <v>14</v>
      </c>
      <c r="F2" s="14" t="str">
        <f t="shared" ref="F2:F153" si="1">CONCATENATE(A2," ",B2," ",C2)</f>
        <v>1165  3rd St</v>
      </c>
      <c r="G2" s="15" t="str">
        <f t="shared" ref="G2:G153" si="2">CONCATENATE("http://maps.google.com/?q=",F2,", ",D2," ",E2)</f>
        <v>http://maps.google.com/?q=1165  3rd St, Ogden UT</v>
      </c>
      <c r="H2" s="16" t="str">
        <f t="shared" ref="H2:H153" si="3">HYPERLINK(G2,F2)        </f>
        <v>1165  3rd St</v>
      </c>
      <c r="I2" s="17"/>
      <c r="J2" s="17"/>
      <c r="K2" s="17"/>
      <c r="L2" s="17"/>
      <c r="M2" s="17"/>
      <c r="N2" s="17"/>
      <c r="O2" s="18"/>
      <c r="P2" s="19" t="s">
        <v>15</v>
      </c>
      <c r="Q2" s="19" t="s">
        <v>15</v>
      </c>
      <c r="R2" s="19" t="s">
        <v>16</v>
      </c>
      <c r="S2" s="19" t="s">
        <v>17</v>
      </c>
      <c r="T2" s="19" t="s">
        <v>18</v>
      </c>
      <c r="U2" s="19" t="s">
        <v>18</v>
      </c>
      <c r="V2" s="19" t="s">
        <v>19</v>
      </c>
      <c r="W2" s="18"/>
      <c r="X2" s="10" t="s">
        <v>20</v>
      </c>
    </row>
    <row r="3">
      <c r="A3" s="10">
        <v>916.0</v>
      </c>
      <c r="B3" s="11"/>
      <c r="C3" s="12" t="s">
        <v>21</v>
      </c>
      <c r="D3" s="13" t="s">
        <v>13</v>
      </c>
      <c r="E3" s="13" t="s">
        <v>14</v>
      </c>
      <c r="F3" s="14" t="str">
        <f t="shared" si="1"/>
        <v>916  7th St</v>
      </c>
      <c r="G3" s="15" t="str">
        <f t="shared" si="2"/>
        <v>http://maps.google.com/?q=916  7th St, Ogden UT</v>
      </c>
      <c r="H3" s="16" t="str">
        <f t="shared" si="3"/>
        <v>916  7th St</v>
      </c>
      <c r="I3" s="17"/>
      <c r="J3" s="17"/>
      <c r="K3" s="17"/>
      <c r="L3" s="17"/>
      <c r="M3" s="17"/>
      <c r="N3" s="17"/>
      <c r="O3" s="18"/>
      <c r="P3" s="18"/>
      <c r="Q3" s="19" t="s">
        <v>22</v>
      </c>
      <c r="R3" s="19" t="s">
        <v>22</v>
      </c>
      <c r="S3" s="19" t="s">
        <v>23</v>
      </c>
      <c r="T3" s="19" t="s">
        <v>23</v>
      </c>
      <c r="U3" s="19" t="s">
        <v>24</v>
      </c>
      <c r="V3" s="18"/>
      <c r="W3" s="18"/>
      <c r="X3" s="20"/>
    </row>
    <row r="4">
      <c r="A4" s="10">
        <v>205.0</v>
      </c>
      <c r="B4" s="10" t="s">
        <v>25</v>
      </c>
      <c r="C4" s="12" t="s">
        <v>26</v>
      </c>
      <c r="D4" s="13" t="s">
        <v>13</v>
      </c>
      <c r="E4" s="13" t="s">
        <v>14</v>
      </c>
      <c r="F4" s="14" t="str">
        <f t="shared" si="1"/>
        <v>205 W 12th St</v>
      </c>
      <c r="G4" s="15" t="str">
        <f t="shared" si="2"/>
        <v>http://maps.google.com/?q=205 W 12th St, Ogden UT</v>
      </c>
      <c r="H4" s="16" t="str">
        <f t="shared" si="3"/>
        <v>205 W 12th St</v>
      </c>
      <c r="I4" s="17"/>
      <c r="J4" s="17"/>
      <c r="K4" s="17"/>
      <c r="L4" s="17"/>
      <c r="M4" s="17"/>
      <c r="N4" s="17"/>
      <c r="O4" s="18"/>
      <c r="P4" s="18"/>
      <c r="Q4" s="18"/>
      <c r="R4" s="18"/>
      <c r="S4" s="18"/>
      <c r="T4" s="18"/>
      <c r="U4" s="18"/>
      <c r="V4" s="18"/>
      <c r="W4" s="19" t="s">
        <v>27</v>
      </c>
      <c r="X4" s="20"/>
    </row>
    <row r="5">
      <c r="A5" s="10">
        <v>200.0</v>
      </c>
      <c r="B5" s="11"/>
      <c r="C5" s="12" t="s">
        <v>26</v>
      </c>
      <c r="D5" s="13" t="s">
        <v>13</v>
      </c>
      <c r="E5" s="13" t="s">
        <v>14</v>
      </c>
      <c r="F5" s="14" t="str">
        <f t="shared" si="1"/>
        <v>200  12th St</v>
      </c>
      <c r="G5" s="15" t="str">
        <f t="shared" si="2"/>
        <v>http://maps.google.com/?q=200  12th St, Ogden UT</v>
      </c>
      <c r="H5" s="16" t="str">
        <f t="shared" si="3"/>
        <v>200  12th St</v>
      </c>
      <c r="I5" s="17"/>
      <c r="J5" s="17"/>
      <c r="K5" s="17"/>
      <c r="L5" s="17"/>
      <c r="M5" s="17"/>
      <c r="N5" s="17"/>
      <c r="O5" s="18"/>
      <c r="P5" s="18"/>
      <c r="Q5" s="18"/>
      <c r="R5" s="18"/>
      <c r="S5" s="18"/>
      <c r="T5" s="19" t="s">
        <v>28</v>
      </c>
      <c r="U5" s="19" t="s">
        <v>29</v>
      </c>
      <c r="V5" s="18"/>
      <c r="W5" s="18"/>
      <c r="X5" s="10" t="s">
        <v>30</v>
      </c>
    </row>
    <row r="6">
      <c r="A6" s="10">
        <v>270.0</v>
      </c>
      <c r="B6" s="11"/>
      <c r="C6" s="12" t="s">
        <v>26</v>
      </c>
      <c r="D6" s="13" t="s">
        <v>13</v>
      </c>
      <c r="E6" s="13" t="s">
        <v>14</v>
      </c>
      <c r="F6" s="14" t="str">
        <f t="shared" si="1"/>
        <v>270  12th St</v>
      </c>
      <c r="G6" s="15" t="str">
        <f t="shared" si="2"/>
        <v>http://maps.google.com/?q=270  12th St, Ogden UT</v>
      </c>
      <c r="H6" s="16" t="str">
        <f t="shared" si="3"/>
        <v>270  12th St</v>
      </c>
      <c r="I6" s="17"/>
      <c r="J6" s="17"/>
      <c r="K6" s="17"/>
      <c r="L6" s="17"/>
      <c r="M6" s="17"/>
      <c r="N6" s="17"/>
      <c r="O6" s="18"/>
      <c r="P6" s="18"/>
      <c r="Q6" s="18"/>
      <c r="R6" s="18"/>
      <c r="S6" s="18"/>
      <c r="T6" s="18"/>
      <c r="U6" s="18"/>
      <c r="V6" s="18"/>
      <c r="W6" s="19" t="s">
        <v>31</v>
      </c>
      <c r="X6" s="20"/>
    </row>
    <row r="7">
      <c r="A7" s="10">
        <v>630.0</v>
      </c>
      <c r="B7" s="11"/>
      <c r="C7" s="12" t="s">
        <v>32</v>
      </c>
      <c r="D7" s="13" t="s">
        <v>13</v>
      </c>
      <c r="E7" s="13" t="s">
        <v>14</v>
      </c>
      <c r="F7" s="14" t="str">
        <f t="shared" si="1"/>
        <v>630  21st St</v>
      </c>
      <c r="G7" s="15" t="str">
        <f t="shared" si="2"/>
        <v>http://maps.google.com/?q=630  21st St, Ogden UT</v>
      </c>
      <c r="H7" s="16" t="str">
        <f t="shared" si="3"/>
        <v>630  21st St</v>
      </c>
      <c r="I7" s="17"/>
      <c r="J7" s="17"/>
      <c r="K7" s="17"/>
      <c r="L7" s="17"/>
      <c r="M7" s="17"/>
      <c r="N7" s="17"/>
      <c r="O7" s="18"/>
      <c r="P7" s="18"/>
      <c r="Q7" s="18"/>
      <c r="R7" s="18"/>
      <c r="S7" s="19" t="s">
        <v>33</v>
      </c>
      <c r="T7" s="19" t="s">
        <v>33</v>
      </c>
      <c r="U7" s="19" t="s">
        <v>34</v>
      </c>
      <c r="V7" s="19" t="s">
        <v>34</v>
      </c>
      <c r="W7" s="18"/>
      <c r="X7" s="20"/>
    </row>
    <row r="8">
      <c r="A8" s="10">
        <v>164.0</v>
      </c>
      <c r="B8" s="11"/>
      <c r="C8" s="12" t="s">
        <v>35</v>
      </c>
      <c r="D8" s="13" t="s">
        <v>13</v>
      </c>
      <c r="E8" s="13" t="s">
        <v>14</v>
      </c>
      <c r="F8" s="14" t="str">
        <f t="shared" si="1"/>
        <v>164  22nd St</v>
      </c>
      <c r="G8" s="15" t="str">
        <f t="shared" si="2"/>
        <v>http://maps.google.com/?q=164  22nd St, Ogden UT</v>
      </c>
      <c r="H8" s="16" t="str">
        <f t="shared" si="3"/>
        <v>164  22nd St</v>
      </c>
      <c r="I8" s="17"/>
      <c r="J8" s="17"/>
      <c r="K8" s="17"/>
      <c r="L8" s="17"/>
      <c r="M8" s="19" t="s">
        <v>36</v>
      </c>
      <c r="N8" s="19" t="s">
        <v>37</v>
      </c>
      <c r="O8" s="18"/>
      <c r="P8" s="18"/>
      <c r="Q8" s="18"/>
      <c r="R8" s="18"/>
      <c r="S8" s="18"/>
      <c r="T8" s="18"/>
      <c r="U8" s="18"/>
      <c r="V8" s="18"/>
      <c r="W8" s="18"/>
      <c r="X8" s="20"/>
    </row>
    <row r="9">
      <c r="A9" s="10">
        <v>1012.0</v>
      </c>
      <c r="B9" s="11"/>
      <c r="C9" s="12" t="s">
        <v>35</v>
      </c>
      <c r="D9" s="13" t="s">
        <v>13</v>
      </c>
      <c r="E9" s="13" t="s">
        <v>14</v>
      </c>
      <c r="F9" s="14" t="str">
        <f t="shared" si="1"/>
        <v>1012  22nd St</v>
      </c>
      <c r="G9" s="15" t="str">
        <f t="shared" si="2"/>
        <v>http://maps.google.com/?q=1012  22nd St, Ogden UT</v>
      </c>
      <c r="H9" s="16" t="str">
        <f t="shared" si="3"/>
        <v>1012  22nd St</v>
      </c>
      <c r="I9" s="17"/>
      <c r="J9" s="17"/>
      <c r="K9" s="19" t="s">
        <v>38</v>
      </c>
      <c r="L9" s="19" t="s">
        <v>39</v>
      </c>
      <c r="M9" s="19" t="s">
        <v>40</v>
      </c>
      <c r="N9" s="19" t="s">
        <v>41</v>
      </c>
      <c r="O9" s="19" t="s">
        <v>42</v>
      </c>
      <c r="P9" s="19" t="s">
        <v>42</v>
      </c>
      <c r="Q9" s="18"/>
      <c r="R9" s="18"/>
      <c r="S9" s="18"/>
      <c r="T9" s="18"/>
      <c r="U9" s="18"/>
      <c r="V9" s="18"/>
      <c r="W9" s="18"/>
      <c r="X9" s="20"/>
    </row>
    <row r="10">
      <c r="A10" s="10">
        <v>101.0</v>
      </c>
      <c r="B10" s="11"/>
      <c r="C10" s="12" t="s">
        <v>43</v>
      </c>
      <c r="D10" s="13" t="s">
        <v>13</v>
      </c>
      <c r="E10" s="13" t="s">
        <v>14</v>
      </c>
      <c r="F10" s="14" t="str">
        <f t="shared" si="1"/>
        <v>101  23rd St</v>
      </c>
      <c r="G10" s="15" t="str">
        <f t="shared" si="2"/>
        <v>http://maps.google.com/?q=101  23rd St, Ogden UT</v>
      </c>
      <c r="H10" s="16" t="str">
        <f t="shared" si="3"/>
        <v>101  23rd St</v>
      </c>
      <c r="I10" s="17"/>
      <c r="J10" s="17"/>
      <c r="K10" s="17"/>
      <c r="L10" s="17"/>
      <c r="M10" s="17"/>
      <c r="N10" s="17"/>
      <c r="O10" s="18"/>
      <c r="P10" s="18"/>
      <c r="Q10" s="19" t="s">
        <v>15</v>
      </c>
      <c r="R10" s="19" t="s">
        <v>16</v>
      </c>
      <c r="S10" s="18"/>
      <c r="T10" s="18"/>
      <c r="U10" s="18"/>
      <c r="V10" s="18"/>
      <c r="W10" s="18"/>
      <c r="X10" s="20"/>
    </row>
    <row r="11">
      <c r="A11" s="10">
        <v>870.0</v>
      </c>
      <c r="B11" s="11"/>
      <c r="C11" s="12" t="s">
        <v>43</v>
      </c>
      <c r="D11" s="13" t="s">
        <v>13</v>
      </c>
      <c r="E11" s="13" t="s">
        <v>14</v>
      </c>
      <c r="F11" s="14" t="str">
        <f t="shared" si="1"/>
        <v>870  23rd St</v>
      </c>
      <c r="G11" s="15" t="str">
        <f t="shared" si="2"/>
        <v>http://maps.google.com/?q=870  23rd St, Ogden UT</v>
      </c>
      <c r="H11" s="16" t="str">
        <f t="shared" si="3"/>
        <v>870  23rd St</v>
      </c>
      <c r="I11" s="17"/>
      <c r="J11" s="17"/>
      <c r="K11" s="17"/>
      <c r="L11" s="19" t="s">
        <v>44</v>
      </c>
      <c r="M11" s="19" t="s">
        <v>44</v>
      </c>
      <c r="N11" s="19" t="s">
        <v>44</v>
      </c>
      <c r="O11" s="18"/>
      <c r="P11" s="18"/>
      <c r="Q11" s="18"/>
      <c r="R11" s="18"/>
      <c r="S11" s="18"/>
      <c r="T11" s="18"/>
      <c r="U11" s="18"/>
      <c r="V11" s="18"/>
      <c r="W11" s="18"/>
      <c r="X11" s="20"/>
    </row>
    <row r="12">
      <c r="A12" s="10">
        <v>1053.0</v>
      </c>
      <c r="B12" s="11"/>
      <c r="C12" s="12" t="s">
        <v>43</v>
      </c>
      <c r="D12" s="13" t="s">
        <v>13</v>
      </c>
      <c r="E12" s="13" t="s">
        <v>14</v>
      </c>
      <c r="F12" s="14" t="str">
        <f t="shared" si="1"/>
        <v>1053  23rd St</v>
      </c>
      <c r="G12" s="15" t="str">
        <f t="shared" si="2"/>
        <v>http://maps.google.com/?q=1053  23rd St, Ogden UT</v>
      </c>
      <c r="H12" s="16" t="str">
        <f t="shared" si="3"/>
        <v>1053  23rd St</v>
      </c>
      <c r="I12" s="17"/>
      <c r="J12" s="17"/>
      <c r="K12" s="17"/>
      <c r="L12" s="17"/>
      <c r="M12" s="17"/>
      <c r="N12" s="17"/>
      <c r="O12" s="19" t="s">
        <v>44</v>
      </c>
      <c r="P12" s="19" t="s">
        <v>44</v>
      </c>
      <c r="Q12" s="19" t="s">
        <v>44</v>
      </c>
      <c r="R12" s="19" t="s">
        <v>44</v>
      </c>
      <c r="S12" s="19" t="s">
        <v>44</v>
      </c>
      <c r="T12" s="18"/>
      <c r="U12" s="18"/>
      <c r="V12" s="18"/>
      <c r="W12" s="18"/>
      <c r="X12" s="20"/>
    </row>
    <row r="13">
      <c r="A13" s="10">
        <v>557.0</v>
      </c>
      <c r="B13" s="10" t="s">
        <v>25</v>
      </c>
      <c r="C13" s="12" t="s">
        <v>45</v>
      </c>
      <c r="D13" s="13" t="s">
        <v>13</v>
      </c>
      <c r="E13" s="13" t="s">
        <v>14</v>
      </c>
      <c r="F13" s="14" t="str">
        <f t="shared" si="1"/>
        <v>557 W 24th St</v>
      </c>
      <c r="G13" s="15" t="str">
        <f t="shared" si="2"/>
        <v>http://maps.google.com/?q=557 W 24th St, Ogden UT</v>
      </c>
      <c r="H13" s="16" t="str">
        <f t="shared" si="3"/>
        <v>557 W 24th St</v>
      </c>
      <c r="I13" s="17"/>
      <c r="J13" s="17"/>
      <c r="K13" s="19" t="s">
        <v>46</v>
      </c>
      <c r="L13" s="19" t="s">
        <v>47</v>
      </c>
      <c r="M13" s="19" t="s">
        <v>47</v>
      </c>
      <c r="N13" s="17"/>
      <c r="O13" s="18"/>
      <c r="P13" s="18"/>
      <c r="Q13" s="18"/>
      <c r="R13" s="18"/>
      <c r="S13" s="18"/>
      <c r="T13" s="18"/>
      <c r="U13" s="18"/>
      <c r="V13" s="18"/>
      <c r="W13" s="18"/>
      <c r="X13" s="10" t="s">
        <v>48</v>
      </c>
    </row>
    <row r="14">
      <c r="A14" s="10">
        <v>560.0</v>
      </c>
      <c r="B14" s="10" t="s">
        <v>25</v>
      </c>
      <c r="C14" s="12" t="s">
        <v>45</v>
      </c>
      <c r="D14" s="13" t="s">
        <v>13</v>
      </c>
      <c r="E14" s="13" t="s">
        <v>14</v>
      </c>
      <c r="F14" s="14" t="str">
        <f t="shared" si="1"/>
        <v>560 W 24th St</v>
      </c>
      <c r="G14" s="15" t="str">
        <f t="shared" si="2"/>
        <v>http://maps.google.com/?q=560 W 24th St, Ogden UT</v>
      </c>
      <c r="H14" s="16" t="str">
        <f t="shared" si="3"/>
        <v>560 W 24th St</v>
      </c>
      <c r="I14" s="17"/>
      <c r="J14" s="17"/>
      <c r="K14" s="17"/>
      <c r="L14" s="17"/>
      <c r="M14" s="17"/>
      <c r="N14" s="17"/>
      <c r="O14" s="18"/>
      <c r="P14" s="19" t="s">
        <v>49</v>
      </c>
      <c r="Q14" s="19" t="s">
        <v>50</v>
      </c>
      <c r="R14" s="19" t="s">
        <v>50</v>
      </c>
      <c r="S14" s="19" t="s">
        <v>51</v>
      </c>
      <c r="T14" s="19" t="s">
        <v>52</v>
      </c>
      <c r="U14" s="18"/>
      <c r="V14" s="18"/>
      <c r="W14" s="18"/>
      <c r="X14" s="20"/>
    </row>
    <row r="15">
      <c r="A15" s="10">
        <v>588.0</v>
      </c>
      <c r="B15" s="10" t="s">
        <v>25</v>
      </c>
      <c r="C15" s="12" t="s">
        <v>45</v>
      </c>
      <c r="D15" s="13" t="s">
        <v>13</v>
      </c>
      <c r="E15" s="13" t="s">
        <v>14</v>
      </c>
      <c r="F15" s="14" t="str">
        <f t="shared" si="1"/>
        <v>588 W 24th St</v>
      </c>
      <c r="G15" s="15" t="str">
        <f t="shared" si="2"/>
        <v>http://maps.google.com/?q=588 W 24th St, Ogden UT</v>
      </c>
      <c r="H15" s="16" t="str">
        <f t="shared" si="3"/>
        <v>588 W 24th St</v>
      </c>
      <c r="I15" s="17"/>
      <c r="J15" s="19" t="s">
        <v>53</v>
      </c>
      <c r="K15" s="17"/>
      <c r="L15" s="17"/>
      <c r="M15" s="17"/>
      <c r="N15" s="17"/>
      <c r="O15" s="18"/>
      <c r="P15" s="18"/>
      <c r="Q15" s="18"/>
      <c r="R15" s="18"/>
      <c r="S15" s="18"/>
      <c r="T15" s="18"/>
      <c r="U15" s="18"/>
      <c r="V15" s="18"/>
      <c r="W15" s="18"/>
      <c r="X15" s="20"/>
    </row>
    <row r="16">
      <c r="A16" s="10">
        <v>751.0</v>
      </c>
      <c r="B16" s="10" t="s">
        <v>25</v>
      </c>
      <c r="C16" s="12" t="s">
        <v>45</v>
      </c>
      <c r="D16" s="13" t="s">
        <v>13</v>
      </c>
      <c r="E16" s="13" t="s">
        <v>14</v>
      </c>
      <c r="F16" s="14" t="str">
        <f t="shared" si="1"/>
        <v>751 W 24th St</v>
      </c>
      <c r="G16" s="15" t="str">
        <f t="shared" si="2"/>
        <v>http://maps.google.com/?q=751 W 24th St, Ogden UT</v>
      </c>
      <c r="H16" s="16" t="str">
        <f t="shared" si="3"/>
        <v>751 W 24th St</v>
      </c>
      <c r="I16" s="17"/>
      <c r="J16" s="17"/>
      <c r="K16" s="17"/>
      <c r="L16" s="17"/>
      <c r="M16" s="17"/>
      <c r="N16" s="17"/>
      <c r="O16" s="19" t="s">
        <v>54</v>
      </c>
      <c r="P16" s="18"/>
      <c r="Q16" s="18"/>
      <c r="R16" s="18"/>
      <c r="S16" s="18"/>
      <c r="T16" s="18"/>
      <c r="U16" s="18"/>
      <c r="V16" s="18"/>
      <c r="W16" s="18"/>
      <c r="X16" s="20"/>
    </row>
    <row r="17">
      <c r="A17" s="21">
        <v>287.0</v>
      </c>
      <c r="B17" s="14"/>
      <c r="C17" s="22" t="s">
        <v>45</v>
      </c>
      <c r="D17" s="13" t="s">
        <v>13</v>
      </c>
      <c r="E17" s="13" t="s">
        <v>14</v>
      </c>
      <c r="F17" s="14" t="str">
        <f t="shared" si="1"/>
        <v>287  24th St</v>
      </c>
      <c r="G17" s="15" t="str">
        <f t="shared" si="2"/>
        <v>http://maps.google.com/?q=287  24th St, Ogden UT</v>
      </c>
      <c r="H17" s="16" t="str">
        <f t="shared" si="3"/>
        <v>287  24th St</v>
      </c>
      <c r="I17" s="19" t="s">
        <v>55</v>
      </c>
      <c r="J17" s="19" t="s">
        <v>55</v>
      </c>
      <c r="K17" s="19" t="s">
        <v>56</v>
      </c>
      <c r="L17" s="19" t="s">
        <v>56</v>
      </c>
      <c r="M17" s="17"/>
      <c r="N17" s="17"/>
      <c r="O17" s="18"/>
      <c r="P17" s="18"/>
      <c r="Q17" s="18"/>
      <c r="R17" s="18"/>
      <c r="S17" s="18"/>
      <c r="T17" s="18"/>
      <c r="U17" s="18"/>
      <c r="V17" s="18"/>
      <c r="W17" s="18"/>
      <c r="X17" s="20"/>
    </row>
    <row r="18">
      <c r="A18" s="10">
        <v>301.0</v>
      </c>
      <c r="B18" s="11"/>
      <c r="C18" s="12" t="s">
        <v>45</v>
      </c>
      <c r="D18" s="13" t="s">
        <v>13</v>
      </c>
      <c r="E18" s="13" t="s">
        <v>14</v>
      </c>
      <c r="F18" s="14" t="str">
        <f t="shared" si="1"/>
        <v>301  24th St</v>
      </c>
      <c r="G18" s="15" t="str">
        <f t="shared" si="2"/>
        <v>http://maps.google.com/?q=301  24th St, Ogden UT</v>
      </c>
      <c r="H18" s="16" t="str">
        <f t="shared" si="3"/>
        <v>301  24th St</v>
      </c>
      <c r="I18" s="17"/>
      <c r="J18" s="17"/>
      <c r="K18" s="17"/>
      <c r="L18" s="17"/>
      <c r="M18" s="19" t="s">
        <v>56</v>
      </c>
      <c r="N18" s="19" t="s">
        <v>56</v>
      </c>
      <c r="O18" s="19" t="s">
        <v>57</v>
      </c>
      <c r="P18" s="19" t="s">
        <v>57</v>
      </c>
      <c r="Q18" s="18"/>
      <c r="R18" s="18"/>
      <c r="S18" s="18"/>
      <c r="T18" s="18"/>
      <c r="U18" s="18"/>
      <c r="V18" s="18"/>
      <c r="W18" s="18"/>
      <c r="X18" s="10" t="s">
        <v>58</v>
      </c>
    </row>
    <row r="19">
      <c r="A19" s="10">
        <v>311.0</v>
      </c>
      <c r="B19" s="11"/>
      <c r="C19" s="12" t="s">
        <v>45</v>
      </c>
      <c r="D19" s="13" t="s">
        <v>13</v>
      </c>
      <c r="E19" s="13" t="s">
        <v>14</v>
      </c>
      <c r="F19" s="14" t="str">
        <f t="shared" si="1"/>
        <v>311  24th St</v>
      </c>
      <c r="G19" s="15" t="str">
        <f t="shared" si="2"/>
        <v>http://maps.google.com/?q=311  24th St, Ogden UT</v>
      </c>
      <c r="H19" s="16" t="str">
        <f t="shared" si="3"/>
        <v>311  24th St</v>
      </c>
      <c r="I19" s="17"/>
      <c r="J19" s="17"/>
      <c r="K19" s="19" t="s">
        <v>59</v>
      </c>
      <c r="L19" s="19" t="s">
        <v>59</v>
      </c>
      <c r="M19" s="17"/>
      <c r="N19" s="17"/>
      <c r="O19" s="18"/>
      <c r="P19" s="18"/>
      <c r="Q19" s="18"/>
      <c r="R19" s="18"/>
      <c r="S19" s="18"/>
      <c r="T19" s="18"/>
      <c r="U19" s="18"/>
      <c r="V19" s="18"/>
      <c r="W19" s="18"/>
      <c r="X19" s="20"/>
    </row>
    <row r="20">
      <c r="A20" s="10">
        <v>328.0</v>
      </c>
      <c r="B20" s="11"/>
      <c r="C20" s="12" t="s">
        <v>45</v>
      </c>
      <c r="D20" s="13" t="s">
        <v>13</v>
      </c>
      <c r="E20" s="13" t="s">
        <v>14</v>
      </c>
      <c r="F20" s="14" t="str">
        <f t="shared" si="1"/>
        <v>328  24th St</v>
      </c>
      <c r="G20" s="15" t="str">
        <f t="shared" si="2"/>
        <v>http://maps.google.com/?q=328  24th St, Ogden UT</v>
      </c>
      <c r="H20" s="16" t="str">
        <f t="shared" si="3"/>
        <v>328  24th St</v>
      </c>
      <c r="I20" s="17"/>
      <c r="J20" s="19" t="s">
        <v>60</v>
      </c>
      <c r="K20" s="19" t="s">
        <v>60</v>
      </c>
      <c r="L20" s="17"/>
      <c r="M20" s="17"/>
      <c r="N20" s="17"/>
      <c r="O20" s="18"/>
      <c r="P20" s="18"/>
      <c r="Q20" s="18"/>
      <c r="R20" s="18"/>
      <c r="S20" s="18"/>
      <c r="T20" s="18"/>
      <c r="U20" s="18"/>
      <c r="V20" s="18"/>
      <c r="W20" s="18"/>
      <c r="X20" s="20"/>
    </row>
    <row r="21">
      <c r="A21" s="10">
        <v>359.0</v>
      </c>
      <c r="B21" s="11"/>
      <c r="C21" s="12" t="s">
        <v>45</v>
      </c>
      <c r="D21" s="13" t="s">
        <v>13</v>
      </c>
      <c r="E21" s="13" t="s">
        <v>14</v>
      </c>
      <c r="F21" s="14" t="str">
        <f t="shared" si="1"/>
        <v>359  24th St</v>
      </c>
      <c r="G21" s="15" t="str">
        <f t="shared" si="2"/>
        <v>http://maps.google.com/?q=359  24th St, Ogden UT</v>
      </c>
      <c r="H21" s="16" t="str">
        <f t="shared" si="3"/>
        <v>359  24th St</v>
      </c>
      <c r="I21" s="17"/>
      <c r="J21" s="19" t="s">
        <v>55</v>
      </c>
      <c r="K21" s="19" t="s">
        <v>56</v>
      </c>
      <c r="L21" s="19" t="s">
        <v>56</v>
      </c>
      <c r="M21" s="17"/>
      <c r="N21" s="17"/>
      <c r="O21" s="18"/>
      <c r="P21" s="18"/>
      <c r="Q21" s="18"/>
      <c r="R21" s="18"/>
      <c r="S21" s="18"/>
      <c r="T21" s="18"/>
      <c r="U21" s="18"/>
      <c r="V21" s="18"/>
      <c r="W21" s="18"/>
      <c r="X21" s="20"/>
    </row>
    <row r="22">
      <c r="A22" s="10">
        <v>366.0</v>
      </c>
      <c r="B22" s="11"/>
      <c r="C22" s="12" t="s">
        <v>45</v>
      </c>
      <c r="D22" s="13" t="s">
        <v>13</v>
      </c>
      <c r="E22" s="13" t="s">
        <v>14</v>
      </c>
      <c r="F22" s="14" t="str">
        <f t="shared" si="1"/>
        <v>366  24th St</v>
      </c>
      <c r="G22" s="15" t="str">
        <f t="shared" si="2"/>
        <v>http://maps.google.com/?q=366  24th St, Ogden UT</v>
      </c>
      <c r="H22" s="16" t="str">
        <f t="shared" si="3"/>
        <v>366  24th St</v>
      </c>
      <c r="I22" s="17"/>
      <c r="J22" s="19" t="s">
        <v>61</v>
      </c>
      <c r="K22" s="17"/>
      <c r="L22" s="17"/>
      <c r="M22" s="17"/>
      <c r="N22" s="17"/>
      <c r="O22" s="18"/>
      <c r="P22" s="18"/>
      <c r="Q22" s="18"/>
      <c r="R22" s="18"/>
      <c r="S22" s="18"/>
      <c r="T22" s="18"/>
      <c r="U22" s="18"/>
      <c r="V22" s="18"/>
      <c r="W22" s="18"/>
      <c r="X22" s="20"/>
    </row>
    <row r="23">
      <c r="A23" s="10">
        <v>584.0</v>
      </c>
      <c r="B23" s="11"/>
      <c r="C23" s="12" t="s">
        <v>45</v>
      </c>
      <c r="D23" s="13" t="s">
        <v>13</v>
      </c>
      <c r="E23" s="13" t="s">
        <v>14</v>
      </c>
      <c r="F23" s="14" t="str">
        <f t="shared" si="1"/>
        <v>584  24th St</v>
      </c>
      <c r="G23" s="15" t="str">
        <f t="shared" si="2"/>
        <v>http://maps.google.com/?q=584  24th St, Ogden UT</v>
      </c>
      <c r="H23" s="16" t="str">
        <f t="shared" si="3"/>
        <v>584  24th St</v>
      </c>
      <c r="I23" s="17"/>
      <c r="J23" s="17"/>
      <c r="K23" s="17"/>
      <c r="L23" s="19" t="s">
        <v>62</v>
      </c>
      <c r="M23" s="19" t="s">
        <v>63</v>
      </c>
      <c r="N23" s="19" t="s">
        <v>63</v>
      </c>
      <c r="O23" s="19" t="s">
        <v>64</v>
      </c>
      <c r="P23" s="19" t="s">
        <v>63</v>
      </c>
      <c r="Q23" s="19" t="s">
        <v>63</v>
      </c>
      <c r="R23" s="18"/>
      <c r="S23" s="18"/>
      <c r="T23" s="18"/>
      <c r="U23" s="18"/>
      <c r="V23" s="18"/>
      <c r="W23" s="18"/>
      <c r="X23" s="10" t="s">
        <v>65</v>
      </c>
    </row>
    <row r="24">
      <c r="A24" s="10">
        <v>751.0</v>
      </c>
      <c r="B24" s="11"/>
      <c r="C24" s="12" t="s">
        <v>45</v>
      </c>
      <c r="D24" s="13" t="s">
        <v>13</v>
      </c>
      <c r="E24" s="13" t="s">
        <v>14</v>
      </c>
      <c r="F24" s="14" t="str">
        <f t="shared" si="1"/>
        <v>751  24th St</v>
      </c>
      <c r="G24" s="15" t="str">
        <f t="shared" si="2"/>
        <v>http://maps.google.com/?q=751  24th St, Ogden UT</v>
      </c>
      <c r="H24" s="16" t="str">
        <f t="shared" si="3"/>
        <v>751  24th St</v>
      </c>
      <c r="I24" s="17"/>
      <c r="J24" s="17"/>
      <c r="K24" s="17"/>
      <c r="L24" s="19" t="s">
        <v>66</v>
      </c>
      <c r="M24" s="17"/>
      <c r="N24" s="17"/>
      <c r="O24" s="18"/>
      <c r="P24" s="18"/>
      <c r="Q24" s="18"/>
      <c r="R24" s="18"/>
      <c r="S24" s="18"/>
      <c r="T24" s="18"/>
      <c r="U24" s="18"/>
      <c r="V24" s="18"/>
      <c r="W24" s="18"/>
      <c r="X24" s="20"/>
    </row>
    <row r="25">
      <c r="A25" s="10">
        <v>847.0</v>
      </c>
      <c r="B25" s="11"/>
      <c r="C25" s="12" t="s">
        <v>45</v>
      </c>
      <c r="D25" s="13" t="s">
        <v>13</v>
      </c>
      <c r="E25" s="13" t="s">
        <v>14</v>
      </c>
      <c r="F25" s="14" t="str">
        <f t="shared" si="1"/>
        <v>847  24th St</v>
      </c>
      <c r="G25" s="15" t="str">
        <f t="shared" si="2"/>
        <v>http://maps.google.com/?q=847  24th St, Ogden UT</v>
      </c>
      <c r="H25" s="16" t="str">
        <f t="shared" si="3"/>
        <v>847  24th St</v>
      </c>
      <c r="I25" s="17"/>
      <c r="J25" s="17"/>
      <c r="K25" s="17"/>
      <c r="L25" s="17"/>
      <c r="M25" s="17"/>
      <c r="N25" s="17"/>
      <c r="O25" s="18"/>
      <c r="P25" s="19" t="s">
        <v>56</v>
      </c>
      <c r="Q25" s="19" t="s">
        <v>56</v>
      </c>
      <c r="R25" s="19" t="s">
        <v>56</v>
      </c>
      <c r="S25" s="18"/>
      <c r="T25" s="18"/>
      <c r="U25" s="18"/>
      <c r="V25" s="18"/>
      <c r="W25" s="18"/>
      <c r="X25" s="20"/>
    </row>
    <row r="26">
      <c r="A26" s="10">
        <v>851.0</v>
      </c>
      <c r="B26" s="11"/>
      <c r="C26" s="12" t="s">
        <v>45</v>
      </c>
      <c r="D26" s="13" t="s">
        <v>13</v>
      </c>
      <c r="E26" s="13" t="s">
        <v>14</v>
      </c>
      <c r="F26" s="14" t="str">
        <f t="shared" si="1"/>
        <v>851  24th St</v>
      </c>
      <c r="G26" s="15" t="str">
        <f t="shared" si="2"/>
        <v>http://maps.google.com/?q=851  24th St, Ogden UT</v>
      </c>
      <c r="H26" s="16" t="str">
        <f t="shared" si="3"/>
        <v>851  24th St</v>
      </c>
      <c r="I26" s="17"/>
      <c r="J26" s="17"/>
      <c r="K26" s="17"/>
      <c r="L26" s="17"/>
      <c r="M26" s="17"/>
      <c r="N26" s="17"/>
      <c r="O26" s="18"/>
      <c r="P26" s="18"/>
      <c r="Q26" s="18"/>
      <c r="R26" s="18"/>
      <c r="S26" s="19" t="s">
        <v>56</v>
      </c>
      <c r="T26" s="19" t="s">
        <v>56</v>
      </c>
      <c r="U26" s="19" t="s">
        <v>56</v>
      </c>
      <c r="V26" s="19" t="s">
        <v>67</v>
      </c>
      <c r="W26" s="18"/>
      <c r="X26" s="20"/>
    </row>
    <row r="27">
      <c r="A27" s="10">
        <v>202.0</v>
      </c>
      <c r="B27" s="11"/>
      <c r="C27" s="12" t="s">
        <v>68</v>
      </c>
      <c r="D27" s="13" t="s">
        <v>13</v>
      </c>
      <c r="E27" s="13" t="s">
        <v>14</v>
      </c>
      <c r="F27" s="14" t="str">
        <f t="shared" si="1"/>
        <v>202  25th St</v>
      </c>
      <c r="G27" s="15" t="str">
        <f t="shared" si="2"/>
        <v>http://maps.google.com/?q=202  25th St, Ogden UT</v>
      </c>
      <c r="H27" s="16" t="str">
        <f t="shared" si="3"/>
        <v>202  25th St</v>
      </c>
      <c r="I27" s="17"/>
      <c r="J27" s="17"/>
      <c r="K27" s="17"/>
      <c r="L27" s="17"/>
      <c r="M27" s="17"/>
      <c r="N27" s="19" t="s">
        <v>69</v>
      </c>
      <c r="O27" s="19" t="s">
        <v>69</v>
      </c>
      <c r="P27" s="18"/>
      <c r="Q27" s="18"/>
      <c r="R27" s="18"/>
      <c r="S27" s="18"/>
      <c r="T27" s="18"/>
      <c r="U27" s="18"/>
      <c r="V27" s="18"/>
      <c r="W27" s="18"/>
      <c r="X27" s="20"/>
    </row>
    <row r="28">
      <c r="A28" s="10">
        <v>803.0</v>
      </c>
      <c r="B28" s="11"/>
      <c r="C28" s="12" t="s">
        <v>68</v>
      </c>
      <c r="D28" s="13" t="s">
        <v>13</v>
      </c>
      <c r="E28" s="13" t="s">
        <v>14</v>
      </c>
      <c r="F28" s="14" t="str">
        <f t="shared" si="1"/>
        <v>803  25th St</v>
      </c>
      <c r="G28" s="15" t="str">
        <f t="shared" si="2"/>
        <v>http://maps.google.com/?q=803  25th St, Ogden UT</v>
      </c>
      <c r="H28" s="16" t="str">
        <f t="shared" si="3"/>
        <v>803  25th St</v>
      </c>
      <c r="I28" s="17"/>
      <c r="J28" s="17"/>
      <c r="K28" s="17"/>
      <c r="L28" s="17"/>
      <c r="M28" s="19" t="s">
        <v>15</v>
      </c>
      <c r="N28" s="19" t="s">
        <v>15</v>
      </c>
      <c r="O28" s="19" t="s">
        <v>15</v>
      </c>
      <c r="P28" s="18"/>
      <c r="Q28" s="18"/>
      <c r="R28" s="18"/>
      <c r="S28" s="18"/>
      <c r="T28" s="18"/>
      <c r="U28" s="18"/>
      <c r="V28" s="18"/>
      <c r="W28" s="18"/>
      <c r="X28" s="20"/>
    </row>
    <row r="29">
      <c r="A29" s="10">
        <v>939.0</v>
      </c>
      <c r="B29" s="11"/>
      <c r="C29" s="12" t="s">
        <v>68</v>
      </c>
      <c r="D29" s="13" t="s">
        <v>13</v>
      </c>
      <c r="E29" s="13" t="s">
        <v>14</v>
      </c>
      <c r="F29" s="14" t="str">
        <f t="shared" si="1"/>
        <v>939  25th St</v>
      </c>
      <c r="G29" s="15" t="str">
        <f t="shared" si="2"/>
        <v>http://maps.google.com/?q=939  25th St, Ogden UT</v>
      </c>
      <c r="H29" s="16" t="str">
        <f t="shared" si="3"/>
        <v>939  25th St</v>
      </c>
      <c r="I29" s="17"/>
      <c r="J29" s="17"/>
      <c r="K29" s="19" t="s">
        <v>70</v>
      </c>
      <c r="L29" s="19" t="s">
        <v>71</v>
      </c>
      <c r="M29" s="17"/>
      <c r="N29" s="17"/>
      <c r="O29" s="18"/>
      <c r="P29" s="18"/>
      <c r="Q29" s="18"/>
      <c r="R29" s="18"/>
      <c r="S29" s="18"/>
      <c r="T29" s="18"/>
      <c r="U29" s="18"/>
      <c r="V29" s="18"/>
      <c r="W29" s="18"/>
      <c r="X29" s="20"/>
    </row>
    <row r="30">
      <c r="A30" s="10">
        <v>1501.0</v>
      </c>
      <c r="B30" s="11"/>
      <c r="C30" s="12" t="s">
        <v>68</v>
      </c>
      <c r="D30" s="13" t="s">
        <v>13</v>
      </c>
      <c r="E30" s="13" t="s">
        <v>14</v>
      </c>
      <c r="F30" s="14" t="str">
        <f t="shared" si="1"/>
        <v>1501  25th St</v>
      </c>
      <c r="G30" s="15" t="str">
        <f t="shared" si="2"/>
        <v>http://maps.google.com/?q=1501  25th St, Ogden UT</v>
      </c>
      <c r="H30" s="16" t="str">
        <f t="shared" si="3"/>
        <v>1501  25th St</v>
      </c>
      <c r="I30" s="17"/>
      <c r="J30" s="17"/>
      <c r="K30" s="17"/>
      <c r="L30" s="17"/>
      <c r="M30" s="19" t="s">
        <v>72</v>
      </c>
      <c r="N30" s="17"/>
      <c r="O30" s="18"/>
      <c r="P30" s="18"/>
      <c r="Q30" s="18"/>
      <c r="R30" s="18"/>
      <c r="S30" s="18"/>
      <c r="T30" s="18"/>
      <c r="U30" s="18"/>
      <c r="V30" s="18"/>
      <c r="W30" s="18"/>
      <c r="X30" s="20"/>
    </row>
    <row r="31">
      <c r="A31" s="10">
        <v>876.0</v>
      </c>
      <c r="B31" s="11"/>
      <c r="C31" s="12" t="s">
        <v>73</v>
      </c>
      <c r="D31" s="13" t="s">
        <v>13</v>
      </c>
      <c r="E31" s="13" t="s">
        <v>14</v>
      </c>
      <c r="F31" s="14" t="str">
        <f t="shared" si="1"/>
        <v>876  26th St</v>
      </c>
      <c r="G31" s="15" t="str">
        <f t="shared" si="2"/>
        <v>http://maps.google.com/?q=876  26th St, Ogden UT</v>
      </c>
      <c r="H31" s="16" t="str">
        <f t="shared" si="3"/>
        <v>876  26th St</v>
      </c>
      <c r="I31" s="17"/>
      <c r="J31" s="17"/>
      <c r="K31" s="19"/>
      <c r="L31" s="19" t="s">
        <v>74</v>
      </c>
      <c r="M31" s="17"/>
      <c r="N31" s="17"/>
      <c r="O31" s="18"/>
      <c r="P31" s="18"/>
      <c r="Q31" s="18"/>
      <c r="R31" s="18"/>
      <c r="S31" s="18"/>
      <c r="T31" s="18"/>
      <c r="U31" s="18"/>
      <c r="V31" s="18"/>
      <c r="W31" s="18"/>
      <c r="X31" s="20"/>
    </row>
    <row r="32">
      <c r="A32" s="10">
        <v>905.0</v>
      </c>
      <c r="B32" s="11"/>
      <c r="C32" s="12" t="s">
        <v>73</v>
      </c>
      <c r="D32" s="13" t="s">
        <v>13</v>
      </c>
      <c r="E32" s="13" t="s">
        <v>14</v>
      </c>
      <c r="F32" s="14" t="str">
        <f t="shared" si="1"/>
        <v>905  26th St</v>
      </c>
      <c r="G32" s="15" t="str">
        <f t="shared" si="2"/>
        <v>http://maps.google.com/?q=905  26th St, Ogden UT</v>
      </c>
      <c r="H32" s="16" t="str">
        <f t="shared" si="3"/>
        <v>905  26th St</v>
      </c>
      <c r="I32" s="17"/>
      <c r="J32" s="17"/>
      <c r="K32" s="17"/>
      <c r="L32" s="17"/>
      <c r="M32" s="17"/>
      <c r="N32" s="17"/>
      <c r="O32" s="19" t="s">
        <v>75</v>
      </c>
      <c r="P32" s="19" t="s">
        <v>75</v>
      </c>
      <c r="Q32" s="19" t="s">
        <v>15</v>
      </c>
      <c r="R32" s="19" t="s">
        <v>76</v>
      </c>
      <c r="S32" s="19" t="s">
        <v>77</v>
      </c>
      <c r="T32" s="19" t="s">
        <v>78</v>
      </c>
      <c r="U32" s="19" t="s">
        <v>79</v>
      </c>
      <c r="V32" s="19" t="s">
        <v>80</v>
      </c>
      <c r="W32" s="19" t="s">
        <v>81</v>
      </c>
      <c r="X32" s="20"/>
    </row>
    <row r="33">
      <c r="A33" s="10">
        <v>1233.0</v>
      </c>
      <c r="B33" s="10"/>
      <c r="C33" s="12" t="s">
        <v>73</v>
      </c>
      <c r="D33" s="13" t="s">
        <v>13</v>
      </c>
      <c r="E33" s="13" t="s">
        <v>14</v>
      </c>
      <c r="F33" s="14" t="str">
        <f t="shared" si="1"/>
        <v>1233  26th St</v>
      </c>
      <c r="G33" s="15" t="str">
        <f t="shared" si="2"/>
        <v>http://maps.google.com/?q=1233  26th St, Ogden UT</v>
      </c>
      <c r="H33" s="16" t="str">
        <f t="shared" si="3"/>
        <v>1233  26th St</v>
      </c>
      <c r="I33" s="17"/>
      <c r="J33" s="17"/>
      <c r="K33" s="17"/>
      <c r="L33" s="19" t="s">
        <v>82</v>
      </c>
      <c r="M33" s="19" t="s">
        <v>83</v>
      </c>
      <c r="N33" s="17"/>
      <c r="O33" s="18"/>
      <c r="P33" s="18"/>
      <c r="Q33" s="18"/>
      <c r="R33" s="18"/>
      <c r="S33" s="18"/>
      <c r="T33" s="18"/>
      <c r="U33" s="18"/>
      <c r="V33" s="18"/>
      <c r="W33" s="18"/>
      <c r="X33" s="20"/>
    </row>
    <row r="34">
      <c r="A34" s="10">
        <v>456.0</v>
      </c>
      <c r="B34" s="11"/>
      <c r="C34" s="12" t="s">
        <v>84</v>
      </c>
      <c r="D34" s="13" t="s">
        <v>13</v>
      </c>
      <c r="E34" s="13" t="s">
        <v>14</v>
      </c>
      <c r="F34" s="14" t="str">
        <f t="shared" si="1"/>
        <v>456  27th St</v>
      </c>
      <c r="G34" s="15" t="str">
        <f t="shared" si="2"/>
        <v>http://maps.google.com/?q=456  27th St, Ogden UT</v>
      </c>
      <c r="H34" s="16" t="str">
        <f t="shared" si="3"/>
        <v>456  27th St</v>
      </c>
      <c r="I34" s="17"/>
      <c r="J34" s="17"/>
      <c r="K34" s="17"/>
      <c r="L34" s="17"/>
      <c r="M34" s="19" t="s">
        <v>36</v>
      </c>
      <c r="N34" s="17"/>
      <c r="O34" s="18"/>
      <c r="P34" s="18"/>
      <c r="Q34" s="18"/>
      <c r="R34" s="18"/>
      <c r="S34" s="18"/>
      <c r="T34" s="18"/>
      <c r="U34" s="18"/>
      <c r="V34" s="18"/>
      <c r="W34" s="18"/>
      <c r="X34" s="20"/>
    </row>
    <row r="35">
      <c r="A35" s="10">
        <v>495.0</v>
      </c>
      <c r="B35" s="11"/>
      <c r="C35" s="12" t="s">
        <v>84</v>
      </c>
      <c r="D35" s="13" t="s">
        <v>13</v>
      </c>
      <c r="E35" s="13" t="s">
        <v>14</v>
      </c>
      <c r="F35" s="14" t="str">
        <f t="shared" si="1"/>
        <v>495  27th St</v>
      </c>
      <c r="G35" s="15" t="str">
        <f t="shared" si="2"/>
        <v>http://maps.google.com/?q=495  27th St, Ogden UT</v>
      </c>
      <c r="H35" s="16" t="str">
        <f t="shared" si="3"/>
        <v>495  27th St</v>
      </c>
      <c r="I35" s="17"/>
      <c r="J35" s="17"/>
      <c r="K35" s="17"/>
      <c r="L35" s="19" t="s">
        <v>85</v>
      </c>
      <c r="M35" s="19" t="s">
        <v>86</v>
      </c>
      <c r="N35" s="17"/>
      <c r="O35" s="18"/>
      <c r="P35" s="18"/>
      <c r="Q35" s="18"/>
      <c r="R35" s="18"/>
      <c r="S35" s="18"/>
      <c r="T35" s="18"/>
      <c r="U35" s="18"/>
      <c r="V35" s="18"/>
      <c r="W35" s="18"/>
      <c r="X35" s="20"/>
    </row>
    <row r="36">
      <c r="A36" s="10">
        <v>740.0</v>
      </c>
      <c r="B36" s="11"/>
      <c r="C36" s="12" t="s">
        <v>84</v>
      </c>
      <c r="D36" s="13" t="s">
        <v>13</v>
      </c>
      <c r="E36" s="13" t="s">
        <v>14</v>
      </c>
      <c r="F36" s="14" t="str">
        <f t="shared" si="1"/>
        <v>740  27th St</v>
      </c>
      <c r="G36" s="15" t="str">
        <f t="shared" si="2"/>
        <v>http://maps.google.com/?q=740  27th St, Ogden UT</v>
      </c>
      <c r="H36" s="16" t="str">
        <f t="shared" si="3"/>
        <v>740  27th St</v>
      </c>
      <c r="I36" s="17"/>
      <c r="J36" s="17"/>
      <c r="K36" s="19" t="s">
        <v>87</v>
      </c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20"/>
    </row>
    <row r="37">
      <c r="A37" s="10">
        <v>888.0</v>
      </c>
      <c r="B37" s="11"/>
      <c r="C37" s="12" t="s">
        <v>84</v>
      </c>
      <c r="D37" s="13" t="s">
        <v>13</v>
      </c>
      <c r="E37" s="13" t="s">
        <v>14</v>
      </c>
      <c r="F37" s="14" t="str">
        <f t="shared" si="1"/>
        <v>888  27th St</v>
      </c>
      <c r="G37" s="15" t="str">
        <f t="shared" si="2"/>
        <v>http://maps.google.com/?q=888  27th St, Ogden UT</v>
      </c>
      <c r="H37" s="16" t="str">
        <f t="shared" si="3"/>
        <v>888  27th St</v>
      </c>
      <c r="I37" s="17"/>
      <c r="J37" s="17"/>
      <c r="K37" s="17"/>
      <c r="L37" s="19" t="s">
        <v>88</v>
      </c>
      <c r="M37" s="17"/>
      <c r="N37" s="17"/>
      <c r="O37" s="18"/>
      <c r="P37" s="18"/>
      <c r="Q37" s="18"/>
      <c r="R37" s="18"/>
      <c r="S37" s="18"/>
      <c r="T37" s="18"/>
      <c r="U37" s="18"/>
      <c r="V37" s="18"/>
      <c r="W37" s="18"/>
      <c r="X37" s="20"/>
    </row>
    <row r="38">
      <c r="A38" s="10">
        <v>1152.0</v>
      </c>
      <c r="B38" s="11"/>
      <c r="C38" s="12" t="s">
        <v>84</v>
      </c>
      <c r="D38" s="13" t="s">
        <v>13</v>
      </c>
      <c r="E38" s="13" t="s">
        <v>14</v>
      </c>
      <c r="F38" s="14" t="str">
        <f t="shared" si="1"/>
        <v>1152  27th St</v>
      </c>
      <c r="G38" s="15" t="str">
        <f t="shared" si="2"/>
        <v>http://maps.google.com/?q=1152  27th St, Ogden UT</v>
      </c>
      <c r="H38" s="16" t="str">
        <f t="shared" si="3"/>
        <v>1152  27th St</v>
      </c>
      <c r="I38" s="17"/>
      <c r="J38" s="17"/>
      <c r="K38" s="19" t="s">
        <v>89</v>
      </c>
      <c r="L38" s="19" t="s">
        <v>90</v>
      </c>
      <c r="M38" s="19" t="s">
        <v>44</v>
      </c>
      <c r="N38" s="19" t="s">
        <v>44</v>
      </c>
      <c r="O38" s="19" t="s">
        <v>90</v>
      </c>
      <c r="P38" s="19" t="s">
        <v>44</v>
      </c>
      <c r="Q38" s="19" t="s">
        <v>44</v>
      </c>
      <c r="R38" s="19" t="s">
        <v>44</v>
      </c>
      <c r="S38" s="19" t="s">
        <v>44</v>
      </c>
      <c r="T38" s="18"/>
      <c r="U38" s="18"/>
      <c r="V38" s="18"/>
      <c r="W38" s="18"/>
      <c r="X38" s="20"/>
    </row>
    <row r="39">
      <c r="A39" s="10">
        <v>301.0</v>
      </c>
      <c r="B39" s="11"/>
      <c r="C39" s="12" t="s">
        <v>91</v>
      </c>
      <c r="D39" s="13" t="s">
        <v>13</v>
      </c>
      <c r="E39" s="13" t="s">
        <v>14</v>
      </c>
      <c r="F39" s="14" t="str">
        <f t="shared" si="1"/>
        <v>301  28th St</v>
      </c>
      <c r="G39" s="15" t="str">
        <f t="shared" si="2"/>
        <v>http://maps.google.com/?q=301  28th St, Ogden UT</v>
      </c>
      <c r="H39" s="16" t="str">
        <f t="shared" si="3"/>
        <v>301  28th St</v>
      </c>
      <c r="I39" s="17"/>
      <c r="J39" s="17"/>
      <c r="K39" s="17"/>
      <c r="L39" s="17"/>
      <c r="M39" s="17"/>
      <c r="N39" s="17"/>
      <c r="O39" s="18"/>
      <c r="P39" s="18"/>
      <c r="Q39" s="18"/>
      <c r="R39" s="19" t="s">
        <v>92</v>
      </c>
      <c r="S39" s="19" t="s">
        <v>92</v>
      </c>
      <c r="T39" s="19" t="s">
        <v>92</v>
      </c>
      <c r="U39" s="18"/>
      <c r="V39" s="18"/>
      <c r="W39" s="18"/>
      <c r="X39" s="20"/>
    </row>
    <row r="40">
      <c r="A40" s="10">
        <v>542.0</v>
      </c>
      <c r="B40" s="11"/>
      <c r="C40" s="12" t="s">
        <v>91</v>
      </c>
      <c r="D40" s="13" t="s">
        <v>13</v>
      </c>
      <c r="E40" s="13" t="s">
        <v>14</v>
      </c>
      <c r="F40" s="14" t="str">
        <f t="shared" si="1"/>
        <v>542  28th St</v>
      </c>
      <c r="G40" s="15" t="str">
        <f t="shared" si="2"/>
        <v>http://maps.google.com/?q=542  28th St, Ogden UT</v>
      </c>
      <c r="H40" s="16" t="str">
        <f t="shared" si="3"/>
        <v>542  28th St</v>
      </c>
      <c r="I40" s="17"/>
      <c r="J40" s="17"/>
      <c r="K40" s="17"/>
      <c r="L40" s="17"/>
      <c r="M40" s="17"/>
      <c r="N40" s="17"/>
      <c r="O40" s="19" t="s">
        <v>93</v>
      </c>
      <c r="P40" s="19" t="s">
        <v>93</v>
      </c>
      <c r="Q40" s="19" t="s">
        <v>94</v>
      </c>
      <c r="R40" s="19" t="s">
        <v>95</v>
      </c>
      <c r="S40" s="19" t="s">
        <v>96</v>
      </c>
      <c r="T40" s="18"/>
      <c r="U40" s="18"/>
      <c r="V40" s="18"/>
      <c r="W40" s="18"/>
      <c r="X40" s="20"/>
    </row>
    <row r="41">
      <c r="A41" s="10">
        <v>630.0</v>
      </c>
      <c r="B41" s="11"/>
      <c r="C41" s="12" t="s">
        <v>91</v>
      </c>
      <c r="D41" s="13" t="s">
        <v>13</v>
      </c>
      <c r="E41" s="13" t="s">
        <v>14</v>
      </c>
      <c r="F41" s="14" t="str">
        <f t="shared" si="1"/>
        <v>630  28th St</v>
      </c>
      <c r="G41" s="15" t="str">
        <f t="shared" si="2"/>
        <v>http://maps.google.com/?q=630  28th St, Ogden UT</v>
      </c>
      <c r="H41" s="16" t="str">
        <f t="shared" si="3"/>
        <v>630  28th St</v>
      </c>
      <c r="I41" s="17"/>
      <c r="J41" s="17"/>
      <c r="K41" s="19" t="s">
        <v>97</v>
      </c>
      <c r="L41" s="19" t="s">
        <v>98</v>
      </c>
      <c r="M41" s="19" t="s">
        <v>98</v>
      </c>
      <c r="N41" s="17"/>
      <c r="O41" s="18"/>
      <c r="P41" s="18"/>
      <c r="Q41" s="18"/>
      <c r="R41" s="18"/>
      <c r="S41" s="18"/>
      <c r="T41" s="18"/>
      <c r="U41" s="18"/>
      <c r="V41" s="18"/>
      <c r="W41" s="18"/>
      <c r="X41" s="20"/>
    </row>
    <row r="42">
      <c r="A42" s="10">
        <v>800.0</v>
      </c>
      <c r="B42" s="11"/>
      <c r="C42" s="12" t="s">
        <v>91</v>
      </c>
      <c r="D42" s="13" t="s">
        <v>13</v>
      </c>
      <c r="E42" s="13" t="s">
        <v>14</v>
      </c>
      <c r="F42" s="14" t="str">
        <f t="shared" si="1"/>
        <v>800  28th St</v>
      </c>
      <c r="G42" s="15" t="str">
        <f t="shared" si="2"/>
        <v>http://maps.google.com/?q=800  28th St, Ogden UT</v>
      </c>
      <c r="H42" s="16" t="str">
        <f t="shared" si="3"/>
        <v>800  28th St</v>
      </c>
      <c r="I42" s="17"/>
      <c r="J42" s="17"/>
      <c r="K42" s="19" t="s">
        <v>99</v>
      </c>
      <c r="L42" s="19" t="s">
        <v>99</v>
      </c>
      <c r="M42" s="17"/>
      <c r="N42" s="17"/>
      <c r="O42" s="18"/>
      <c r="P42" s="18"/>
      <c r="Q42" s="18"/>
      <c r="R42" s="18"/>
      <c r="S42" s="18"/>
      <c r="T42" s="18"/>
      <c r="U42" s="18"/>
      <c r="V42" s="18"/>
      <c r="W42" s="18"/>
      <c r="X42" s="10" t="s">
        <v>100</v>
      </c>
    </row>
    <row r="43">
      <c r="A43" s="10">
        <v>973.0</v>
      </c>
      <c r="B43" s="11"/>
      <c r="C43" s="12" t="s">
        <v>101</v>
      </c>
      <c r="D43" s="13" t="s">
        <v>13</v>
      </c>
      <c r="E43" s="13" t="s">
        <v>14</v>
      </c>
      <c r="F43" s="14" t="str">
        <f t="shared" si="1"/>
        <v>973  29th St</v>
      </c>
      <c r="G43" s="15" t="str">
        <f t="shared" si="2"/>
        <v>http://maps.google.com/?q=973  29th St, Ogden UT</v>
      </c>
      <c r="H43" s="16" t="str">
        <f t="shared" si="3"/>
        <v>973  29th St</v>
      </c>
      <c r="I43" s="17"/>
      <c r="J43" s="17"/>
      <c r="K43" s="17"/>
      <c r="L43" s="17"/>
      <c r="M43" s="17"/>
      <c r="N43" s="17"/>
      <c r="O43" s="19" t="s">
        <v>102</v>
      </c>
      <c r="P43" s="19" t="s">
        <v>102</v>
      </c>
      <c r="Q43" s="19" t="s">
        <v>102</v>
      </c>
      <c r="R43" s="19" t="s">
        <v>103</v>
      </c>
      <c r="S43" s="19" t="s">
        <v>103</v>
      </c>
      <c r="T43" s="18"/>
      <c r="U43" s="18"/>
      <c r="V43" s="18"/>
      <c r="W43" s="18"/>
      <c r="X43" s="10" t="s">
        <v>104</v>
      </c>
    </row>
    <row r="44">
      <c r="A44" s="10">
        <v>180.0</v>
      </c>
      <c r="B44" s="11"/>
      <c r="C44" s="12" t="s">
        <v>105</v>
      </c>
      <c r="D44" s="13" t="s">
        <v>13</v>
      </c>
      <c r="E44" s="13" t="s">
        <v>14</v>
      </c>
      <c r="F44" s="14" t="str">
        <f t="shared" si="1"/>
        <v>180  30th St</v>
      </c>
      <c r="G44" s="15" t="str">
        <f t="shared" si="2"/>
        <v>http://maps.google.com/?q=180  30th St, Ogden UT</v>
      </c>
      <c r="H44" s="16" t="str">
        <f t="shared" si="3"/>
        <v>180  30th St</v>
      </c>
      <c r="I44" s="17"/>
      <c r="J44" s="17"/>
      <c r="K44" s="17"/>
      <c r="L44" s="17"/>
      <c r="M44" s="17"/>
      <c r="N44" s="17"/>
      <c r="O44" s="18"/>
      <c r="P44" s="18"/>
      <c r="Q44" s="18"/>
      <c r="R44" s="18"/>
      <c r="S44" s="19"/>
      <c r="T44" s="19"/>
      <c r="U44" s="19" t="s">
        <v>34</v>
      </c>
      <c r="V44" s="19" t="s">
        <v>34</v>
      </c>
      <c r="W44" s="18"/>
      <c r="X44" s="20"/>
    </row>
    <row r="45">
      <c r="A45" s="10">
        <v>245.0</v>
      </c>
      <c r="B45" s="11"/>
      <c r="C45" s="12" t="s">
        <v>105</v>
      </c>
      <c r="D45" s="13" t="s">
        <v>13</v>
      </c>
      <c r="E45" s="13" t="s">
        <v>14</v>
      </c>
      <c r="F45" s="14" t="str">
        <f t="shared" si="1"/>
        <v>245  30th St</v>
      </c>
      <c r="G45" s="15" t="str">
        <f t="shared" si="2"/>
        <v>http://maps.google.com/?q=245  30th St, Ogden UT</v>
      </c>
      <c r="H45" s="16" t="str">
        <f t="shared" si="3"/>
        <v>245  30th St</v>
      </c>
      <c r="I45" s="17"/>
      <c r="J45" s="17"/>
      <c r="K45" s="19" t="s">
        <v>106</v>
      </c>
      <c r="L45" s="19" t="s">
        <v>44</v>
      </c>
      <c r="M45" s="19" t="s">
        <v>44</v>
      </c>
      <c r="N45" s="19" t="s">
        <v>44</v>
      </c>
      <c r="O45" s="19" t="s">
        <v>44</v>
      </c>
      <c r="P45" s="19" t="s">
        <v>44</v>
      </c>
      <c r="Q45" s="19" t="s">
        <v>44</v>
      </c>
      <c r="R45" s="19" t="s">
        <v>44</v>
      </c>
      <c r="S45" s="19" t="s">
        <v>33</v>
      </c>
      <c r="T45" s="19" t="s">
        <v>33</v>
      </c>
      <c r="U45" s="18"/>
      <c r="V45" s="18"/>
      <c r="W45" s="18"/>
      <c r="X45" s="20"/>
    </row>
    <row r="46">
      <c r="A46" s="10">
        <v>511.0</v>
      </c>
      <c r="B46" s="11"/>
      <c r="C46" s="12" t="s">
        <v>107</v>
      </c>
      <c r="D46" s="13" t="s">
        <v>13</v>
      </c>
      <c r="E46" s="13" t="s">
        <v>14</v>
      </c>
      <c r="F46" s="14" t="str">
        <f t="shared" si="1"/>
        <v>511  31st St</v>
      </c>
      <c r="G46" s="15" t="str">
        <f t="shared" si="2"/>
        <v>http://maps.google.com/?q=511  31st St, Ogden UT</v>
      </c>
      <c r="H46" s="16" t="str">
        <f t="shared" si="3"/>
        <v>511  31st St</v>
      </c>
      <c r="I46" s="17"/>
      <c r="J46" s="17"/>
      <c r="K46" s="17"/>
      <c r="L46" s="17"/>
      <c r="M46" s="17"/>
      <c r="N46" s="17"/>
      <c r="O46" s="19" t="s">
        <v>108</v>
      </c>
      <c r="P46" s="19" t="s">
        <v>108</v>
      </c>
      <c r="Q46" s="19" t="s">
        <v>94</v>
      </c>
      <c r="R46" s="19" t="s">
        <v>94</v>
      </c>
      <c r="S46" s="18"/>
      <c r="T46" s="18"/>
      <c r="U46" s="18"/>
      <c r="V46" s="18"/>
      <c r="W46" s="18"/>
      <c r="X46" s="20"/>
    </row>
    <row r="47">
      <c r="A47" s="10">
        <v>325.0</v>
      </c>
      <c r="B47" s="11"/>
      <c r="C47" s="12" t="s">
        <v>109</v>
      </c>
      <c r="D47" s="13" t="s">
        <v>13</v>
      </c>
      <c r="E47" s="13" t="s">
        <v>14</v>
      </c>
      <c r="F47" s="14" t="str">
        <f t="shared" si="1"/>
        <v>325  36th St</v>
      </c>
      <c r="G47" s="15" t="str">
        <f t="shared" si="2"/>
        <v>http://maps.google.com/?q=325  36th St, Ogden UT</v>
      </c>
      <c r="H47" s="16" t="str">
        <f t="shared" si="3"/>
        <v>325  36th St</v>
      </c>
      <c r="I47" s="17"/>
      <c r="J47" s="17"/>
      <c r="K47" s="17"/>
      <c r="L47" s="17"/>
      <c r="M47" s="17"/>
      <c r="N47" s="17"/>
      <c r="O47" s="18"/>
      <c r="P47" s="18"/>
      <c r="Q47" s="18"/>
      <c r="R47" s="18"/>
      <c r="S47" s="18"/>
      <c r="T47" s="18"/>
      <c r="U47" s="18"/>
      <c r="V47" s="18"/>
      <c r="W47" s="19" t="s">
        <v>110</v>
      </c>
      <c r="X47" s="20"/>
    </row>
    <row r="48">
      <c r="A48" s="10">
        <v>1384.0</v>
      </c>
      <c r="B48" s="11"/>
      <c r="C48" s="12" t="s">
        <v>109</v>
      </c>
      <c r="D48" s="13" t="s">
        <v>13</v>
      </c>
      <c r="E48" s="13" t="s">
        <v>14</v>
      </c>
      <c r="F48" s="14" t="str">
        <f t="shared" si="1"/>
        <v>1384  36th St</v>
      </c>
      <c r="G48" s="15" t="str">
        <f t="shared" si="2"/>
        <v>http://maps.google.com/?q=1384  36th St, Ogden UT</v>
      </c>
      <c r="H48" s="16" t="str">
        <f t="shared" si="3"/>
        <v>1384  36th St</v>
      </c>
      <c r="I48" s="17"/>
      <c r="J48" s="17"/>
      <c r="K48" s="17"/>
      <c r="L48" s="17"/>
      <c r="M48" s="17"/>
      <c r="N48" s="17"/>
      <c r="O48" s="19" t="s">
        <v>44</v>
      </c>
      <c r="P48" s="18"/>
      <c r="Q48" s="18"/>
      <c r="R48" s="18"/>
      <c r="S48" s="18"/>
      <c r="T48" s="18"/>
      <c r="U48" s="18"/>
      <c r="V48" s="18"/>
      <c r="W48" s="18"/>
      <c r="X48" s="20"/>
    </row>
    <row r="49">
      <c r="A49" s="10">
        <v>501.0</v>
      </c>
      <c r="B49" s="11"/>
      <c r="C49" s="12" t="s">
        <v>111</v>
      </c>
      <c r="D49" s="13" t="s">
        <v>13</v>
      </c>
      <c r="E49" s="13" t="s">
        <v>14</v>
      </c>
      <c r="F49" s="14" t="str">
        <f t="shared" si="1"/>
        <v>501  40th St</v>
      </c>
      <c r="G49" s="15" t="str">
        <f t="shared" si="2"/>
        <v>http://maps.google.com/?q=501  40th St, Ogden UT</v>
      </c>
      <c r="H49" s="16" t="str">
        <f t="shared" si="3"/>
        <v>501  40th St</v>
      </c>
      <c r="I49" s="17"/>
      <c r="J49" s="17"/>
      <c r="K49" s="17"/>
      <c r="L49" s="17"/>
      <c r="M49" s="17"/>
      <c r="N49" s="17"/>
      <c r="O49" s="18"/>
      <c r="P49" s="18"/>
      <c r="Q49" s="19" t="s">
        <v>112</v>
      </c>
      <c r="R49" s="19" t="s">
        <v>113</v>
      </c>
      <c r="S49" s="19" t="s">
        <v>113</v>
      </c>
      <c r="T49" s="18"/>
      <c r="U49" s="18"/>
      <c r="V49" s="18"/>
      <c r="W49" s="18"/>
      <c r="X49" s="10" t="s">
        <v>114</v>
      </c>
    </row>
    <row r="50">
      <c r="A50" s="10">
        <v>3500.0</v>
      </c>
      <c r="B50" s="11"/>
      <c r="C50" s="12" t="s">
        <v>115</v>
      </c>
      <c r="D50" s="13" t="s">
        <v>13</v>
      </c>
      <c r="E50" s="13" t="s">
        <v>14</v>
      </c>
      <c r="F50" s="14" t="str">
        <f t="shared" si="1"/>
        <v>3500  Adams Av</v>
      </c>
      <c r="G50" s="15" t="str">
        <f t="shared" si="2"/>
        <v>http://maps.google.com/?q=3500  Adams Av, Ogden UT</v>
      </c>
      <c r="H50" s="16" t="str">
        <f t="shared" si="3"/>
        <v>3500  Adams Av</v>
      </c>
      <c r="I50" s="17"/>
      <c r="J50" s="17"/>
      <c r="K50" s="19"/>
      <c r="L50" s="19" t="s">
        <v>116</v>
      </c>
      <c r="M50" s="19" t="s">
        <v>117</v>
      </c>
      <c r="N50" s="17"/>
      <c r="O50" s="18"/>
      <c r="P50" s="18"/>
      <c r="Q50" s="18"/>
      <c r="R50" s="18"/>
      <c r="S50" s="18"/>
      <c r="T50" s="18"/>
      <c r="U50" s="18"/>
      <c r="V50" s="18"/>
      <c r="W50" s="18"/>
      <c r="X50" s="20"/>
    </row>
    <row r="51">
      <c r="A51" s="10">
        <v>810.0</v>
      </c>
      <c r="B51" s="11"/>
      <c r="C51" s="12" t="s">
        <v>118</v>
      </c>
      <c r="D51" s="13" t="s">
        <v>13</v>
      </c>
      <c r="E51" s="13" t="s">
        <v>14</v>
      </c>
      <c r="F51" s="14" t="str">
        <f t="shared" si="1"/>
        <v>810  Canyon Rd</v>
      </c>
      <c r="G51" s="15" t="str">
        <f t="shared" si="2"/>
        <v>http://maps.google.com/?q=810  Canyon Rd, Ogden UT</v>
      </c>
      <c r="H51" s="16" t="str">
        <f t="shared" si="3"/>
        <v>810  Canyon Rd</v>
      </c>
      <c r="I51" s="17"/>
      <c r="J51" s="17"/>
      <c r="K51" s="17"/>
      <c r="L51" s="17"/>
      <c r="M51" s="17"/>
      <c r="N51" s="17"/>
      <c r="O51" s="18"/>
      <c r="P51" s="19" t="s">
        <v>119</v>
      </c>
      <c r="Q51" s="19" t="s">
        <v>119</v>
      </c>
      <c r="R51" s="19" t="s">
        <v>120</v>
      </c>
      <c r="S51" s="19" t="s">
        <v>120</v>
      </c>
      <c r="T51" s="19" t="s">
        <v>120</v>
      </c>
      <c r="U51" s="19" t="s">
        <v>120</v>
      </c>
      <c r="V51" s="19" t="s">
        <v>120</v>
      </c>
      <c r="W51" s="18"/>
      <c r="X51" s="10" t="s">
        <v>121</v>
      </c>
    </row>
    <row r="52">
      <c r="A52" s="10">
        <v>2589.0</v>
      </c>
      <c r="B52" s="11"/>
      <c r="C52" s="12" t="s">
        <v>122</v>
      </c>
      <c r="D52" s="13" t="s">
        <v>13</v>
      </c>
      <c r="E52" s="13" t="s">
        <v>14</v>
      </c>
      <c r="F52" s="14" t="str">
        <f t="shared" si="1"/>
        <v>2589  Grant Av</v>
      </c>
      <c r="G52" s="15" t="str">
        <f t="shared" si="2"/>
        <v>http://maps.google.com/?q=2589  Grant Av, Ogden UT</v>
      </c>
      <c r="H52" s="16" t="str">
        <f t="shared" si="3"/>
        <v>2589  Grant Av</v>
      </c>
      <c r="I52" s="17"/>
      <c r="J52" s="19" t="s">
        <v>123</v>
      </c>
      <c r="K52" s="17"/>
      <c r="L52" s="17"/>
      <c r="M52" s="17"/>
      <c r="N52" s="17"/>
      <c r="O52" s="18"/>
      <c r="P52" s="18"/>
      <c r="Q52" s="18"/>
      <c r="R52" s="18"/>
      <c r="S52" s="18"/>
      <c r="T52" s="18"/>
      <c r="U52" s="18"/>
      <c r="V52" s="18"/>
      <c r="W52" s="18"/>
      <c r="X52" s="20"/>
    </row>
    <row r="53">
      <c r="A53" s="10">
        <v>2857.0</v>
      </c>
      <c r="B53" s="11"/>
      <c r="C53" s="12" t="s">
        <v>122</v>
      </c>
      <c r="D53" s="13" t="s">
        <v>13</v>
      </c>
      <c r="E53" s="13" t="s">
        <v>14</v>
      </c>
      <c r="F53" s="14" t="str">
        <f t="shared" si="1"/>
        <v>2857  Grant Av</v>
      </c>
      <c r="G53" s="15" t="str">
        <f t="shared" si="2"/>
        <v>http://maps.google.com/?q=2857  Grant Av, Ogden UT</v>
      </c>
      <c r="H53" s="16" t="str">
        <f t="shared" si="3"/>
        <v>2857  Grant Av</v>
      </c>
      <c r="I53" s="17"/>
      <c r="J53" s="17"/>
      <c r="K53" s="19" t="s">
        <v>124</v>
      </c>
      <c r="L53" s="19" t="s">
        <v>124</v>
      </c>
      <c r="M53" s="19" t="s">
        <v>124</v>
      </c>
      <c r="N53" s="17"/>
      <c r="O53" s="18"/>
      <c r="P53" s="18"/>
      <c r="Q53" s="18"/>
      <c r="R53" s="18"/>
      <c r="S53" s="18"/>
      <c r="T53" s="18"/>
      <c r="U53" s="18"/>
      <c r="V53" s="18"/>
      <c r="W53" s="18"/>
      <c r="X53" s="20"/>
    </row>
    <row r="54">
      <c r="A54" s="10">
        <v>3021.0</v>
      </c>
      <c r="B54" s="11"/>
      <c r="C54" s="12" t="s">
        <v>122</v>
      </c>
      <c r="D54" s="13" t="s">
        <v>13</v>
      </c>
      <c r="E54" s="13" t="s">
        <v>14</v>
      </c>
      <c r="F54" s="14" t="str">
        <f t="shared" si="1"/>
        <v>3021  Grant Av</v>
      </c>
      <c r="G54" s="15" t="str">
        <f t="shared" si="2"/>
        <v>http://maps.google.com/?q=3021  Grant Av, Ogden UT</v>
      </c>
      <c r="H54" s="16" t="str">
        <f t="shared" si="3"/>
        <v>3021  Grant Av</v>
      </c>
      <c r="I54" s="17"/>
      <c r="J54" s="17"/>
      <c r="K54" s="17"/>
      <c r="L54" s="17"/>
      <c r="M54" s="17"/>
      <c r="N54" s="17"/>
      <c r="O54" s="18"/>
      <c r="P54" s="18"/>
      <c r="Q54" s="19" t="s">
        <v>125</v>
      </c>
      <c r="R54" s="19" t="s">
        <v>125</v>
      </c>
      <c r="S54" s="19" t="s">
        <v>125</v>
      </c>
      <c r="T54" s="19" t="s">
        <v>125</v>
      </c>
      <c r="U54" s="18"/>
      <c r="V54" s="18"/>
      <c r="W54" s="18"/>
      <c r="X54" s="20"/>
    </row>
    <row r="55">
      <c r="A55" s="10">
        <v>3333.0</v>
      </c>
      <c r="B55" s="11"/>
      <c r="C55" s="12" t="s">
        <v>122</v>
      </c>
      <c r="D55" s="13" t="s">
        <v>13</v>
      </c>
      <c r="E55" s="13" t="s">
        <v>14</v>
      </c>
      <c r="F55" s="14" t="str">
        <f t="shared" si="1"/>
        <v>3333  Grant Av</v>
      </c>
      <c r="G55" s="15" t="str">
        <f t="shared" si="2"/>
        <v>http://maps.google.com/?q=3333  Grant Av, Ogden UT</v>
      </c>
      <c r="H55" s="16" t="str">
        <f t="shared" si="3"/>
        <v>3333  Grant Av</v>
      </c>
      <c r="I55" s="17"/>
      <c r="J55" s="17"/>
      <c r="K55" s="17"/>
      <c r="L55" s="17"/>
      <c r="M55" s="17"/>
      <c r="N55" s="17"/>
      <c r="O55" s="18"/>
      <c r="P55" s="18"/>
      <c r="Q55" s="19" t="s">
        <v>126</v>
      </c>
      <c r="R55" s="18"/>
      <c r="S55" s="18"/>
      <c r="T55" s="18"/>
      <c r="U55" s="18"/>
      <c r="V55" s="18"/>
      <c r="W55" s="18"/>
      <c r="X55" s="20"/>
    </row>
    <row r="56">
      <c r="A56" s="10">
        <v>1485.0</v>
      </c>
      <c r="B56" s="11"/>
      <c r="C56" s="12" t="s">
        <v>127</v>
      </c>
      <c r="D56" s="13" t="s">
        <v>13</v>
      </c>
      <c r="E56" s="13" t="s">
        <v>14</v>
      </c>
      <c r="F56" s="14" t="str">
        <f t="shared" si="1"/>
        <v>1485  Harrison Blvd</v>
      </c>
      <c r="G56" s="15" t="str">
        <f t="shared" si="2"/>
        <v>http://maps.google.com/?q=1485  Harrison Blvd, Ogden UT</v>
      </c>
      <c r="H56" s="16" t="str">
        <f t="shared" si="3"/>
        <v>1485  Harrison Blvd</v>
      </c>
      <c r="I56" s="17"/>
      <c r="J56" s="17"/>
      <c r="K56" s="17"/>
      <c r="L56" s="17"/>
      <c r="M56" s="17"/>
      <c r="N56" s="17"/>
      <c r="O56" s="18"/>
      <c r="P56" s="18"/>
      <c r="Q56" s="18"/>
      <c r="R56" s="18"/>
      <c r="S56" s="18"/>
      <c r="T56" s="18"/>
      <c r="U56" s="18"/>
      <c r="V56" s="18"/>
      <c r="W56" s="19" t="s">
        <v>128</v>
      </c>
      <c r="X56" s="20"/>
    </row>
    <row r="57">
      <c r="A57" s="10">
        <v>2020.0</v>
      </c>
      <c r="B57" s="11"/>
      <c r="C57" s="12" t="s">
        <v>127</v>
      </c>
      <c r="D57" s="13" t="s">
        <v>13</v>
      </c>
      <c r="E57" s="13" t="s">
        <v>14</v>
      </c>
      <c r="F57" s="14" t="str">
        <f t="shared" si="1"/>
        <v>2020  Harrison Blvd</v>
      </c>
      <c r="G57" s="15" t="str">
        <f t="shared" si="2"/>
        <v>http://maps.google.com/?q=2020  Harrison Blvd, Ogden UT</v>
      </c>
      <c r="H57" s="16" t="str">
        <f t="shared" si="3"/>
        <v>2020  Harrison Blvd</v>
      </c>
      <c r="I57" s="17"/>
      <c r="J57" s="17"/>
      <c r="K57" s="17"/>
      <c r="L57" s="17"/>
      <c r="M57" s="17"/>
      <c r="N57" s="17"/>
      <c r="O57" s="18"/>
      <c r="P57" s="18"/>
      <c r="Q57" s="18"/>
      <c r="R57" s="18"/>
      <c r="S57" s="19" t="s">
        <v>22</v>
      </c>
      <c r="T57" s="19" t="s">
        <v>22</v>
      </c>
      <c r="U57" s="19" t="s">
        <v>22</v>
      </c>
      <c r="V57" s="19" t="s">
        <v>22</v>
      </c>
      <c r="W57" s="19" t="s">
        <v>129</v>
      </c>
      <c r="X57" s="10" t="s">
        <v>130</v>
      </c>
    </row>
    <row r="58">
      <c r="A58" s="10">
        <v>2453.0</v>
      </c>
      <c r="B58" s="11"/>
      <c r="C58" s="12" t="s">
        <v>127</v>
      </c>
      <c r="D58" s="13" t="s">
        <v>13</v>
      </c>
      <c r="E58" s="13" t="s">
        <v>14</v>
      </c>
      <c r="F58" s="14" t="str">
        <f t="shared" si="1"/>
        <v>2453  Harrison Blvd</v>
      </c>
      <c r="G58" s="15" t="str">
        <f t="shared" si="2"/>
        <v>http://maps.google.com/?q=2453  Harrison Blvd, Ogden UT</v>
      </c>
      <c r="H58" s="16" t="str">
        <f t="shared" si="3"/>
        <v>2453  Harrison Blvd</v>
      </c>
      <c r="I58" s="17"/>
      <c r="J58" s="17"/>
      <c r="K58" s="17"/>
      <c r="L58" s="17"/>
      <c r="M58" s="19" t="s">
        <v>131</v>
      </c>
      <c r="N58" s="19" t="s">
        <v>131</v>
      </c>
      <c r="O58" s="19" t="s">
        <v>131</v>
      </c>
      <c r="P58" s="19" t="s">
        <v>131</v>
      </c>
      <c r="Q58" s="18"/>
      <c r="R58" s="18"/>
      <c r="S58" s="18"/>
      <c r="T58" s="18"/>
      <c r="U58" s="18"/>
      <c r="V58" s="18"/>
      <c r="W58" s="18"/>
      <c r="X58" s="20"/>
    </row>
    <row r="59">
      <c r="A59" s="10">
        <v>3039.0</v>
      </c>
      <c r="B59" s="11"/>
      <c r="C59" s="12" t="s">
        <v>127</v>
      </c>
      <c r="D59" s="13" t="s">
        <v>13</v>
      </c>
      <c r="E59" s="13" t="s">
        <v>14</v>
      </c>
      <c r="F59" s="14" t="str">
        <f t="shared" si="1"/>
        <v>3039  Harrison Blvd</v>
      </c>
      <c r="G59" s="15" t="str">
        <f t="shared" si="2"/>
        <v>http://maps.google.com/?q=3039  Harrison Blvd, Ogden UT</v>
      </c>
      <c r="H59" s="16" t="str">
        <f t="shared" si="3"/>
        <v>3039  Harrison Blvd</v>
      </c>
      <c r="I59" s="17"/>
      <c r="J59" s="17"/>
      <c r="K59" s="17"/>
      <c r="L59" s="17"/>
      <c r="M59" s="17"/>
      <c r="N59" s="17"/>
      <c r="O59" s="19" t="s">
        <v>132</v>
      </c>
      <c r="P59" s="19" t="s">
        <v>132</v>
      </c>
      <c r="Q59" s="19" t="s">
        <v>133</v>
      </c>
      <c r="R59" s="19" t="s">
        <v>134</v>
      </c>
      <c r="S59" s="18"/>
      <c r="T59" s="18"/>
      <c r="U59" s="18"/>
      <c r="V59" s="18"/>
      <c r="W59" s="18"/>
      <c r="X59" s="20"/>
    </row>
    <row r="60">
      <c r="A60" s="10">
        <v>3145.0</v>
      </c>
      <c r="B60" s="11"/>
      <c r="C60" s="12" t="s">
        <v>127</v>
      </c>
      <c r="D60" s="13" t="s">
        <v>13</v>
      </c>
      <c r="E60" s="13" t="s">
        <v>14</v>
      </c>
      <c r="F60" s="14" t="str">
        <f t="shared" si="1"/>
        <v>3145  Harrison Blvd</v>
      </c>
      <c r="G60" s="15" t="str">
        <f t="shared" si="2"/>
        <v>http://maps.google.com/?q=3145  Harrison Blvd, Ogden UT</v>
      </c>
      <c r="H60" s="16" t="str">
        <f t="shared" si="3"/>
        <v>3145  Harrison Blvd</v>
      </c>
      <c r="I60" s="17"/>
      <c r="J60" s="17"/>
      <c r="K60" s="17"/>
      <c r="L60" s="17"/>
      <c r="M60" s="17"/>
      <c r="N60" s="17"/>
      <c r="O60" s="18"/>
      <c r="P60" s="18"/>
      <c r="Q60" s="18"/>
      <c r="R60" s="19" t="s">
        <v>135</v>
      </c>
      <c r="S60" s="19" t="s">
        <v>77</v>
      </c>
      <c r="T60" s="19" t="s">
        <v>77</v>
      </c>
      <c r="U60" s="19" t="s">
        <v>77</v>
      </c>
      <c r="V60" s="19" t="s">
        <v>77</v>
      </c>
      <c r="W60" s="18"/>
      <c r="X60" s="20"/>
    </row>
    <row r="61">
      <c r="A61" s="10">
        <v>3625.0</v>
      </c>
      <c r="B61" s="11"/>
      <c r="C61" s="12" t="s">
        <v>127</v>
      </c>
      <c r="D61" s="13" t="s">
        <v>13</v>
      </c>
      <c r="E61" s="13" t="s">
        <v>14</v>
      </c>
      <c r="F61" s="14" t="str">
        <f t="shared" si="1"/>
        <v>3625  Harrison Blvd</v>
      </c>
      <c r="G61" s="15" t="str">
        <f t="shared" si="2"/>
        <v>http://maps.google.com/?q=3625  Harrison Blvd, Ogden UT</v>
      </c>
      <c r="H61" s="16" t="str">
        <f t="shared" si="3"/>
        <v>3625  Harrison Blvd</v>
      </c>
      <c r="I61" s="17"/>
      <c r="J61" s="17"/>
      <c r="K61" s="17"/>
      <c r="L61" s="17"/>
      <c r="M61" s="17"/>
      <c r="N61" s="17"/>
      <c r="O61" s="18"/>
      <c r="P61" s="19" t="s">
        <v>15</v>
      </c>
      <c r="Q61" s="19" t="s">
        <v>15</v>
      </c>
      <c r="R61" s="19" t="s">
        <v>16</v>
      </c>
      <c r="S61" s="19" t="s">
        <v>77</v>
      </c>
      <c r="T61" s="19" t="s">
        <v>77</v>
      </c>
      <c r="U61" s="18"/>
      <c r="V61" s="18"/>
      <c r="W61" s="18"/>
      <c r="X61" s="20"/>
    </row>
    <row r="62">
      <c r="A62" s="10">
        <v>4275.0</v>
      </c>
      <c r="B62" s="11"/>
      <c r="C62" s="12" t="s">
        <v>127</v>
      </c>
      <c r="D62" s="13" t="s">
        <v>13</v>
      </c>
      <c r="E62" s="13" t="s">
        <v>14</v>
      </c>
      <c r="F62" s="14" t="str">
        <f t="shared" si="1"/>
        <v>4275  Harrison Blvd</v>
      </c>
      <c r="G62" s="15" t="str">
        <f t="shared" si="2"/>
        <v>http://maps.google.com/?q=4275  Harrison Blvd, Ogden UT</v>
      </c>
      <c r="H62" s="16" t="str">
        <f t="shared" si="3"/>
        <v>4275  Harrison Blvd</v>
      </c>
      <c r="I62" s="17"/>
      <c r="J62" s="17"/>
      <c r="K62" s="17"/>
      <c r="L62" s="17"/>
      <c r="M62" s="17"/>
      <c r="N62" s="17"/>
      <c r="O62" s="18"/>
      <c r="P62" s="19"/>
      <c r="Q62" s="19"/>
      <c r="R62" s="19"/>
      <c r="S62" s="19"/>
      <c r="T62" s="19"/>
      <c r="U62" s="19" t="s">
        <v>77</v>
      </c>
      <c r="V62" s="19" t="s">
        <v>77</v>
      </c>
      <c r="W62" s="19" t="s">
        <v>128</v>
      </c>
      <c r="X62" s="20"/>
    </row>
    <row r="63">
      <c r="A63" s="10">
        <v>37.0</v>
      </c>
      <c r="B63" s="11"/>
      <c r="C63" s="12" t="s">
        <v>136</v>
      </c>
      <c r="D63" s="13" t="s">
        <v>13</v>
      </c>
      <c r="E63" s="13" t="s">
        <v>14</v>
      </c>
      <c r="F63" s="14" t="str">
        <f t="shared" si="1"/>
        <v>37  Harrisville Rd</v>
      </c>
      <c r="G63" s="15" t="str">
        <f t="shared" si="2"/>
        <v>http://maps.google.com/?q=37  Harrisville Rd, Ogden UT</v>
      </c>
      <c r="H63" s="16" t="str">
        <f t="shared" si="3"/>
        <v>37  Harrisville Rd</v>
      </c>
      <c r="I63" s="17"/>
      <c r="J63" s="17"/>
      <c r="K63" s="17"/>
      <c r="L63" s="17"/>
      <c r="M63" s="17"/>
      <c r="N63" s="17"/>
      <c r="O63" s="18"/>
      <c r="P63" s="18"/>
      <c r="Q63" s="18"/>
      <c r="R63" s="18"/>
      <c r="S63" s="18"/>
      <c r="T63" s="18"/>
      <c r="U63" s="19" t="s">
        <v>137</v>
      </c>
      <c r="V63" s="19" t="s">
        <v>137</v>
      </c>
      <c r="W63" s="18"/>
      <c r="X63" s="20"/>
    </row>
    <row r="64">
      <c r="A64" s="10">
        <v>2667.0</v>
      </c>
      <c r="B64" s="11"/>
      <c r="C64" s="12" t="s">
        <v>138</v>
      </c>
      <c r="D64" s="13" t="s">
        <v>13</v>
      </c>
      <c r="E64" s="13" t="s">
        <v>14</v>
      </c>
      <c r="F64" s="14" t="str">
        <f t="shared" si="1"/>
        <v>2667  Jackson Av</v>
      </c>
      <c r="G64" s="15" t="str">
        <f t="shared" si="2"/>
        <v>http://maps.google.com/?q=2667  Jackson Av, Ogden UT</v>
      </c>
      <c r="H64" s="16" t="str">
        <f t="shared" si="3"/>
        <v>2667  Jackson Av</v>
      </c>
      <c r="I64" s="17"/>
      <c r="J64" s="17"/>
      <c r="K64" s="17"/>
      <c r="L64" s="19" t="s">
        <v>139</v>
      </c>
      <c r="M64" s="17"/>
      <c r="N64" s="17"/>
      <c r="O64" s="18"/>
      <c r="P64" s="18"/>
      <c r="Q64" s="18"/>
      <c r="R64" s="18"/>
      <c r="S64" s="18"/>
      <c r="T64" s="18"/>
      <c r="U64" s="18"/>
      <c r="V64" s="18"/>
      <c r="W64" s="18"/>
      <c r="X64" s="20"/>
    </row>
    <row r="65">
      <c r="A65" s="10">
        <v>2972.0</v>
      </c>
      <c r="B65" s="11"/>
      <c r="C65" s="12" t="s">
        <v>138</v>
      </c>
      <c r="D65" s="13" t="s">
        <v>13</v>
      </c>
      <c r="E65" s="13" t="s">
        <v>14</v>
      </c>
      <c r="F65" s="14" t="str">
        <f t="shared" si="1"/>
        <v>2972  Jackson Av</v>
      </c>
      <c r="G65" s="15" t="str">
        <f t="shared" si="2"/>
        <v>http://maps.google.com/?q=2972  Jackson Av, Ogden UT</v>
      </c>
      <c r="H65" s="16" t="str">
        <f t="shared" si="3"/>
        <v>2972  Jackson Av</v>
      </c>
      <c r="I65" s="17"/>
      <c r="J65" s="17"/>
      <c r="K65" s="19"/>
      <c r="L65" s="19" t="s">
        <v>140</v>
      </c>
      <c r="M65" s="19" t="s">
        <v>141</v>
      </c>
      <c r="N65" s="17"/>
      <c r="O65" s="18"/>
      <c r="P65" s="18"/>
      <c r="Q65" s="18"/>
      <c r="R65" s="18"/>
      <c r="S65" s="18"/>
      <c r="T65" s="18"/>
      <c r="U65" s="18"/>
      <c r="V65" s="18"/>
      <c r="W65" s="18"/>
      <c r="X65" s="20"/>
    </row>
    <row r="66">
      <c r="A66" s="10">
        <v>2784.0</v>
      </c>
      <c r="B66" s="11"/>
      <c r="C66" s="12" t="s">
        <v>142</v>
      </c>
      <c r="D66" s="13" t="s">
        <v>13</v>
      </c>
      <c r="E66" s="13" t="s">
        <v>14</v>
      </c>
      <c r="F66" s="14" t="str">
        <f t="shared" si="1"/>
        <v>2784  Jefferson Av</v>
      </c>
      <c r="G66" s="15" t="str">
        <f t="shared" si="2"/>
        <v>http://maps.google.com/?q=2784  Jefferson Av, Ogden UT</v>
      </c>
      <c r="H66" s="16" t="str">
        <f t="shared" si="3"/>
        <v>2784  Jefferson Av</v>
      </c>
      <c r="I66" s="17"/>
      <c r="J66" s="17"/>
      <c r="K66" s="17"/>
      <c r="L66" s="17"/>
      <c r="M66" s="17"/>
      <c r="N66" s="17"/>
      <c r="O66" s="18"/>
      <c r="P66" s="18"/>
      <c r="Q66" s="19" t="s">
        <v>143</v>
      </c>
      <c r="R66" s="19" t="s">
        <v>143</v>
      </c>
      <c r="S66" s="19" t="s">
        <v>143</v>
      </c>
      <c r="T66" s="19" t="s">
        <v>143</v>
      </c>
      <c r="U66" s="19" t="s">
        <v>143</v>
      </c>
      <c r="V66" s="19" t="s">
        <v>143</v>
      </c>
      <c r="W66" s="18"/>
      <c r="X66" s="10" t="s">
        <v>144</v>
      </c>
    </row>
    <row r="67">
      <c r="A67" s="10">
        <v>2710.0</v>
      </c>
      <c r="B67" s="11"/>
      <c r="C67" s="12" t="s">
        <v>145</v>
      </c>
      <c r="D67" s="13" t="s">
        <v>13</v>
      </c>
      <c r="E67" s="13" t="s">
        <v>14</v>
      </c>
      <c r="F67" s="14" t="str">
        <f t="shared" si="1"/>
        <v>2710  Lincoln Av</v>
      </c>
      <c r="G67" s="15" t="str">
        <f t="shared" si="2"/>
        <v>http://maps.google.com/?q=2710  Lincoln Av, Ogden UT</v>
      </c>
      <c r="H67" s="16" t="str">
        <f t="shared" si="3"/>
        <v>2710  Lincoln Av</v>
      </c>
      <c r="I67" s="17"/>
      <c r="J67" s="17"/>
      <c r="K67" s="17"/>
      <c r="L67" s="19" t="s">
        <v>15</v>
      </c>
      <c r="M67" s="17"/>
      <c r="N67" s="17"/>
      <c r="O67" s="18"/>
      <c r="P67" s="18"/>
      <c r="Q67" s="18"/>
      <c r="R67" s="18"/>
      <c r="S67" s="18"/>
      <c r="T67" s="18"/>
      <c r="U67" s="18"/>
      <c r="V67" s="18"/>
      <c r="W67" s="18"/>
      <c r="X67" s="20"/>
    </row>
    <row r="68">
      <c r="A68" s="10">
        <v>2516.0</v>
      </c>
      <c r="B68" s="11"/>
      <c r="C68" s="12" t="s">
        <v>146</v>
      </c>
      <c r="D68" s="13" t="s">
        <v>13</v>
      </c>
      <c r="E68" s="13" t="s">
        <v>14</v>
      </c>
      <c r="F68" s="14" t="str">
        <f t="shared" si="1"/>
        <v>2516  Monroe Blvd</v>
      </c>
      <c r="G68" s="15" t="str">
        <f t="shared" si="2"/>
        <v>http://maps.google.com/?q=2516  Monroe Blvd, Ogden UT</v>
      </c>
      <c r="H68" s="16" t="str">
        <f t="shared" si="3"/>
        <v>2516  Monroe Blvd</v>
      </c>
      <c r="I68" s="17"/>
      <c r="J68" s="17"/>
      <c r="K68" s="17"/>
      <c r="L68" s="19" t="s">
        <v>15</v>
      </c>
      <c r="M68" s="17"/>
      <c r="N68" s="17"/>
      <c r="O68" s="18"/>
      <c r="P68" s="18"/>
      <c r="Q68" s="18"/>
      <c r="R68" s="18"/>
      <c r="S68" s="18"/>
      <c r="T68" s="18"/>
      <c r="U68" s="18"/>
      <c r="V68" s="18"/>
      <c r="W68" s="18"/>
      <c r="X68" s="20"/>
    </row>
    <row r="69">
      <c r="A69" s="10">
        <v>2605.0</v>
      </c>
      <c r="B69" s="11"/>
      <c r="C69" s="12" t="s">
        <v>146</v>
      </c>
      <c r="D69" s="13" t="s">
        <v>13</v>
      </c>
      <c r="E69" s="13" t="s">
        <v>14</v>
      </c>
      <c r="F69" s="14" t="str">
        <f t="shared" si="1"/>
        <v>2605  Monroe Blvd</v>
      </c>
      <c r="G69" s="15" t="str">
        <f t="shared" si="2"/>
        <v>http://maps.google.com/?q=2605  Monroe Blvd, Ogden UT</v>
      </c>
      <c r="H69" s="16" t="str">
        <f t="shared" si="3"/>
        <v>2605  Monroe Blvd</v>
      </c>
      <c r="I69" s="17"/>
      <c r="J69" s="17"/>
      <c r="K69" s="17"/>
      <c r="L69" s="17"/>
      <c r="M69" s="17"/>
      <c r="N69" s="17"/>
      <c r="O69" s="19" t="s">
        <v>147</v>
      </c>
      <c r="P69" s="19" t="s">
        <v>143</v>
      </c>
      <c r="Q69" s="19" t="s">
        <v>143</v>
      </c>
      <c r="R69" s="19" t="s">
        <v>143</v>
      </c>
      <c r="S69" s="19" t="s">
        <v>143</v>
      </c>
      <c r="T69" s="19" t="s">
        <v>143</v>
      </c>
      <c r="U69" s="19" t="s">
        <v>143</v>
      </c>
      <c r="V69" s="19" t="s">
        <v>143</v>
      </c>
      <c r="W69" s="18"/>
      <c r="X69" s="20"/>
    </row>
    <row r="70">
      <c r="A70" s="10" t="s">
        <v>148</v>
      </c>
      <c r="B70" s="11"/>
      <c r="C70" s="12" t="s">
        <v>148</v>
      </c>
      <c r="D70" s="13" t="s">
        <v>13</v>
      </c>
      <c r="E70" s="13" t="s">
        <v>14</v>
      </c>
      <c r="F70" s="14" t="str">
        <f t="shared" si="1"/>
        <v>NA  NA</v>
      </c>
      <c r="G70" s="15" t="str">
        <f t="shared" si="2"/>
        <v>http://maps.google.com/?q=NA  NA, Ogden UT</v>
      </c>
      <c r="H70" s="16" t="str">
        <f t="shared" si="3"/>
        <v>NA  NA</v>
      </c>
      <c r="I70" s="17"/>
      <c r="J70" s="17"/>
      <c r="K70" s="17"/>
      <c r="L70" s="17"/>
      <c r="M70" s="17"/>
      <c r="N70" s="17"/>
      <c r="O70" s="18"/>
      <c r="P70" s="18"/>
      <c r="Q70" s="18"/>
      <c r="R70" s="19" t="s">
        <v>149</v>
      </c>
      <c r="S70" s="18"/>
      <c r="T70" s="18"/>
      <c r="U70" s="18"/>
      <c r="V70" s="18"/>
      <c r="W70" s="18"/>
      <c r="X70" s="20"/>
    </row>
    <row r="71">
      <c r="A71" s="10">
        <v>895.0</v>
      </c>
      <c r="B71" s="11"/>
      <c r="C71" s="12" t="s">
        <v>150</v>
      </c>
      <c r="D71" s="13" t="s">
        <v>13</v>
      </c>
      <c r="E71" s="13" t="s">
        <v>14</v>
      </c>
      <c r="F71" s="14" t="str">
        <f t="shared" si="1"/>
        <v>895  Polk Av</v>
      </c>
      <c r="G71" s="15" t="str">
        <f t="shared" si="2"/>
        <v>http://maps.google.com/?q=895  Polk Av, Ogden UT</v>
      </c>
      <c r="H71" s="16" t="str">
        <f t="shared" si="3"/>
        <v>895  Polk Av</v>
      </c>
      <c r="I71" s="17"/>
      <c r="J71" s="17"/>
      <c r="K71" s="17"/>
      <c r="L71" s="17"/>
      <c r="M71" s="17"/>
      <c r="N71" s="17"/>
      <c r="O71" s="18"/>
      <c r="P71" s="18"/>
      <c r="Q71" s="19" t="s">
        <v>151</v>
      </c>
      <c r="R71" s="18"/>
      <c r="S71" s="18"/>
      <c r="T71" s="18"/>
      <c r="U71" s="18"/>
      <c r="V71" s="18"/>
      <c r="W71" s="18"/>
      <c r="X71" s="10" t="s">
        <v>152</v>
      </c>
    </row>
    <row r="72">
      <c r="A72" s="10">
        <v>2304.0</v>
      </c>
      <c r="B72" s="11"/>
      <c r="C72" s="12" t="s">
        <v>150</v>
      </c>
      <c r="D72" s="13" t="s">
        <v>13</v>
      </c>
      <c r="E72" s="13" t="s">
        <v>14</v>
      </c>
      <c r="F72" s="14" t="str">
        <f t="shared" si="1"/>
        <v>2304  Polk Av</v>
      </c>
      <c r="G72" s="15" t="str">
        <f t="shared" si="2"/>
        <v>http://maps.google.com/?q=2304  Polk Av, Ogden UT</v>
      </c>
      <c r="H72" s="16" t="str">
        <f t="shared" si="3"/>
        <v>2304  Polk Av</v>
      </c>
      <c r="I72" s="17"/>
      <c r="J72" s="17"/>
      <c r="K72" s="17"/>
      <c r="L72" s="17"/>
      <c r="M72" s="17"/>
      <c r="N72" s="17"/>
      <c r="O72" s="19" t="s">
        <v>153</v>
      </c>
      <c r="P72" s="19" t="s">
        <v>153</v>
      </c>
      <c r="Q72" s="19" t="s">
        <v>153</v>
      </c>
      <c r="R72" s="19" t="s">
        <v>153</v>
      </c>
      <c r="S72" s="18"/>
      <c r="T72" s="18"/>
      <c r="U72" s="18"/>
      <c r="V72" s="18"/>
      <c r="W72" s="18"/>
      <c r="X72" s="20"/>
    </row>
    <row r="73">
      <c r="A73" s="10">
        <v>3034.0</v>
      </c>
      <c r="B73" s="11"/>
      <c r="C73" s="12" t="s">
        <v>154</v>
      </c>
      <c r="D73" s="13" t="s">
        <v>13</v>
      </c>
      <c r="E73" s="13" t="s">
        <v>14</v>
      </c>
      <c r="F73" s="14" t="str">
        <f t="shared" si="1"/>
        <v>3034  Porter Av</v>
      </c>
      <c r="G73" s="15" t="str">
        <f t="shared" si="2"/>
        <v>http://maps.google.com/?q=3034  Porter Av, Ogden UT</v>
      </c>
      <c r="H73" s="16" t="str">
        <f t="shared" si="3"/>
        <v>3034  Porter Av</v>
      </c>
      <c r="I73" s="17"/>
      <c r="J73" s="17"/>
      <c r="K73" s="19" t="s">
        <v>155</v>
      </c>
      <c r="L73" s="19" t="s">
        <v>156</v>
      </c>
      <c r="M73" s="17"/>
      <c r="N73" s="17"/>
      <c r="O73" s="18"/>
      <c r="P73" s="18"/>
      <c r="Q73" s="18"/>
      <c r="R73" s="18"/>
      <c r="S73" s="18"/>
      <c r="T73" s="18"/>
      <c r="U73" s="18"/>
      <c r="V73" s="18"/>
      <c r="W73" s="18"/>
      <c r="X73" s="20"/>
    </row>
    <row r="74">
      <c r="A74" s="10">
        <v>3415.0</v>
      </c>
      <c r="B74" s="11"/>
      <c r="C74" s="12" t="s">
        <v>157</v>
      </c>
      <c r="D74" s="13" t="s">
        <v>13</v>
      </c>
      <c r="E74" s="13" t="s">
        <v>14</v>
      </c>
      <c r="F74" s="14" t="str">
        <f t="shared" si="1"/>
        <v>3415  Riverdale Rd</v>
      </c>
      <c r="G74" s="15" t="str">
        <f t="shared" si="2"/>
        <v>http://maps.google.com/?q=3415  Riverdale Rd, Ogden UT</v>
      </c>
      <c r="H74" s="16" t="str">
        <f t="shared" si="3"/>
        <v>3415  Riverdale Rd</v>
      </c>
      <c r="I74" s="17"/>
      <c r="J74" s="17"/>
      <c r="K74" s="17"/>
      <c r="L74" s="17"/>
      <c r="M74" s="19" t="s">
        <v>158</v>
      </c>
      <c r="N74" s="19" t="s">
        <v>159</v>
      </c>
      <c r="O74" s="19" t="s">
        <v>160</v>
      </c>
      <c r="P74" s="19" t="s">
        <v>160</v>
      </c>
      <c r="Q74" s="19" t="s">
        <v>161</v>
      </c>
      <c r="R74" s="18"/>
      <c r="S74" s="18"/>
      <c r="T74" s="18"/>
      <c r="U74" s="18"/>
      <c r="V74" s="18"/>
      <c r="W74" s="18"/>
      <c r="X74" s="20"/>
    </row>
    <row r="75">
      <c r="A75" s="10">
        <v>3502.0</v>
      </c>
      <c r="B75" s="11"/>
      <c r="C75" s="12" t="s">
        <v>157</v>
      </c>
      <c r="D75" s="13" t="s">
        <v>13</v>
      </c>
      <c r="E75" s="13" t="s">
        <v>14</v>
      </c>
      <c r="F75" s="14" t="str">
        <f t="shared" si="1"/>
        <v>3502  Riverdale Rd</v>
      </c>
      <c r="G75" s="15" t="str">
        <f t="shared" si="2"/>
        <v>http://maps.google.com/?q=3502  Riverdale Rd, Ogden UT</v>
      </c>
      <c r="H75" s="16" t="str">
        <f t="shared" si="3"/>
        <v>3502  Riverdale Rd</v>
      </c>
      <c r="I75" s="17"/>
      <c r="J75" s="17"/>
      <c r="K75" s="19" t="s">
        <v>162</v>
      </c>
      <c r="L75" s="19" t="s">
        <v>163</v>
      </c>
      <c r="M75" s="17"/>
      <c r="N75" s="17"/>
      <c r="O75" s="18"/>
      <c r="P75" s="18"/>
      <c r="Q75" s="18"/>
      <c r="R75" s="18"/>
      <c r="S75" s="18"/>
      <c r="T75" s="18"/>
      <c r="U75" s="18"/>
      <c r="V75" s="18"/>
      <c r="W75" s="18"/>
      <c r="X75" s="20"/>
    </row>
    <row r="76">
      <c r="A76" s="10">
        <v>4043.0</v>
      </c>
      <c r="B76" s="11"/>
      <c r="C76" s="12" t="s">
        <v>157</v>
      </c>
      <c r="D76" s="13" t="s">
        <v>13</v>
      </c>
      <c r="E76" s="13" t="s">
        <v>14</v>
      </c>
      <c r="F76" s="14" t="str">
        <f t="shared" si="1"/>
        <v>4043  Riverdale Rd</v>
      </c>
      <c r="G76" s="15" t="str">
        <f t="shared" si="2"/>
        <v>http://maps.google.com/?q=4043  Riverdale Rd, Ogden UT</v>
      </c>
      <c r="H76" s="16" t="str">
        <f t="shared" si="3"/>
        <v>4043  Riverdale Rd</v>
      </c>
      <c r="I76" s="17"/>
      <c r="J76" s="17"/>
      <c r="K76" s="17"/>
      <c r="L76" s="17"/>
      <c r="M76" s="17"/>
      <c r="N76" s="17"/>
      <c r="O76" s="18"/>
      <c r="P76" s="18"/>
      <c r="Q76" s="18"/>
      <c r="R76" s="18"/>
      <c r="S76" s="18"/>
      <c r="T76" s="18"/>
      <c r="U76" s="18"/>
      <c r="V76" s="19" t="s">
        <v>164</v>
      </c>
      <c r="W76" s="18"/>
      <c r="X76" s="10" t="s">
        <v>165</v>
      </c>
    </row>
    <row r="77">
      <c r="A77" s="11"/>
      <c r="B77" s="11"/>
      <c r="C77" s="12" t="s">
        <v>157</v>
      </c>
      <c r="D77" s="13" t="s">
        <v>13</v>
      </c>
      <c r="E77" s="13" t="s">
        <v>14</v>
      </c>
      <c r="F77" s="14" t="str">
        <f t="shared" si="1"/>
        <v>  Riverdale Rd</v>
      </c>
      <c r="G77" s="15" t="str">
        <f t="shared" si="2"/>
        <v>http://maps.google.com/?q=  Riverdale Rd, Ogden UT</v>
      </c>
      <c r="H77" s="16" t="str">
        <f t="shared" si="3"/>
        <v>  Riverdale Rd</v>
      </c>
      <c r="I77" s="17"/>
      <c r="J77" s="17"/>
      <c r="K77" s="17"/>
      <c r="L77" s="17"/>
      <c r="M77" s="19" t="s">
        <v>166</v>
      </c>
      <c r="N77" s="17"/>
      <c r="O77" s="18"/>
      <c r="P77" s="18"/>
      <c r="Q77" s="18"/>
      <c r="R77" s="18"/>
      <c r="S77" s="18"/>
      <c r="T77" s="18"/>
      <c r="U77" s="18"/>
      <c r="V77" s="18"/>
      <c r="W77" s="18"/>
      <c r="X77" s="20"/>
    </row>
    <row r="78">
      <c r="A78" s="10">
        <v>2781.0</v>
      </c>
      <c r="B78" s="11"/>
      <c r="C78" s="12" t="s">
        <v>167</v>
      </c>
      <c r="D78" s="13" t="s">
        <v>13</v>
      </c>
      <c r="E78" s="13" t="s">
        <v>14</v>
      </c>
      <c r="F78" s="14" t="str">
        <f t="shared" si="1"/>
        <v>2781  Wall Av</v>
      </c>
      <c r="G78" s="15" t="str">
        <f t="shared" si="2"/>
        <v>http://maps.google.com/?q=2781  Wall Av, Ogden UT</v>
      </c>
      <c r="H78" s="16" t="str">
        <f t="shared" si="3"/>
        <v>2781  Wall Av</v>
      </c>
      <c r="I78" s="17"/>
      <c r="J78" s="17"/>
      <c r="K78" s="17"/>
      <c r="L78" s="17"/>
      <c r="M78" s="17"/>
      <c r="N78" s="19" t="s">
        <v>168</v>
      </c>
      <c r="O78" s="19" t="s">
        <v>168</v>
      </c>
      <c r="P78" s="19" t="s">
        <v>168</v>
      </c>
      <c r="Q78" s="19" t="s">
        <v>168</v>
      </c>
      <c r="R78" s="18"/>
      <c r="S78" s="18"/>
      <c r="T78" s="18"/>
      <c r="U78" s="18"/>
      <c r="V78" s="18"/>
      <c r="W78" s="18"/>
      <c r="X78" s="20"/>
    </row>
    <row r="79">
      <c r="A79" s="10">
        <v>3088.0</v>
      </c>
      <c r="B79" s="11"/>
      <c r="C79" s="12" t="s">
        <v>167</v>
      </c>
      <c r="D79" s="13" t="s">
        <v>13</v>
      </c>
      <c r="E79" s="13" t="s">
        <v>14</v>
      </c>
      <c r="F79" s="14" t="str">
        <f t="shared" si="1"/>
        <v>3088  Wall Av</v>
      </c>
      <c r="G79" s="15" t="str">
        <f t="shared" si="2"/>
        <v>http://maps.google.com/?q=3088  Wall Av, Ogden UT</v>
      </c>
      <c r="H79" s="16" t="str">
        <f t="shared" si="3"/>
        <v>3088  Wall Av</v>
      </c>
      <c r="I79" s="17"/>
      <c r="J79" s="17"/>
      <c r="K79" s="17"/>
      <c r="L79" s="19" t="s">
        <v>169</v>
      </c>
      <c r="M79" s="19" t="s">
        <v>170</v>
      </c>
      <c r="N79" s="17"/>
      <c r="O79" s="18"/>
      <c r="P79" s="18"/>
      <c r="Q79" s="18"/>
      <c r="R79" s="18"/>
      <c r="S79" s="18"/>
      <c r="T79" s="18"/>
      <c r="U79" s="18"/>
      <c r="V79" s="18"/>
      <c r="W79" s="18"/>
      <c r="X79" s="20"/>
    </row>
    <row r="80">
      <c r="A80" s="10">
        <v>3111.0</v>
      </c>
      <c r="B80" s="11"/>
      <c r="C80" s="12" t="s">
        <v>167</v>
      </c>
      <c r="D80" s="13" t="s">
        <v>13</v>
      </c>
      <c r="E80" s="13" t="s">
        <v>14</v>
      </c>
      <c r="F80" s="14" t="str">
        <f t="shared" si="1"/>
        <v>3111  Wall Av</v>
      </c>
      <c r="G80" s="15" t="str">
        <f t="shared" si="2"/>
        <v>http://maps.google.com/?q=3111  Wall Av, Ogden UT</v>
      </c>
      <c r="H80" s="16" t="str">
        <f t="shared" si="3"/>
        <v>3111  Wall Av</v>
      </c>
      <c r="I80" s="17"/>
      <c r="J80" s="17"/>
      <c r="K80" s="17"/>
      <c r="L80" s="17"/>
      <c r="M80" s="17"/>
      <c r="N80" s="17"/>
      <c r="O80" s="18"/>
      <c r="P80" s="18"/>
      <c r="Q80" s="18"/>
      <c r="R80" s="18"/>
      <c r="S80" s="18"/>
      <c r="T80" s="19" t="s">
        <v>171</v>
      </c>
      <c r="U80" s="18"/>
      <c r="V80" s="18"/>
      <c r="W80" s="18"/>
      <c r="X80" s="20"/>
    </row>
    <row r="81">
      <c r="A81" s="10">
        <v>3656.0</v>
      </c>
      <c r="B81" s="11"/>
      <c r="C81" s="12" t="s">
        <v>167</v>
      </c>
      <c r="D81" s="13" t="s">
        <v>13</v>
      </c>
      <c r="E81" s="13" t="s">
        <v>14</v>
      </c>
      <c r="F81" s="14" t="str">
        <f t="shared" si="1"/>
        <v>3656  Wall Av</v>
      </c>
      <c r="G81" s="15" t="str">
        <f t="shared" si="2"/>
        <v>http://maps.google.com/?q=3656  Wall Av, Ogden UT</v>
      </c>
      <c r="H81" s="16" t="str">
        <f t="shared" si="3"/>
        <v>3656  Wall Av</v>
      </c>
      <c r="I81" s="17"/>
      <c r="J81" s="17"/>
      <c r="K81" s="17"/>
      <c r="L81" s="17"/>
      <c r="M81" s="17"/>
      <c r="N81" s="17"/>
      <c r="O81" s="18"/>
      <c r="P81" s="18"/>
      <c r="Q81" s="18"/>
      <c r="R81" s="18"/>
      <c r="S81" s="19" t="s">
        <v>172</v>
      </c>
      <c r="T81" s="19" t="s">
        <v>172</v>
      </c>
      <c r="U81" s="19" t="s">
        <v>29</v>
      </c>
      <c r="V81" s="18"/>
      <c r="W81" s="18"/>
      <c r="X81" s="20"/>
    </row>
    <row r="82">
      <c r="A82" s="10">
        <v>145.0</v>
      </c>
      <c r="B82" s="10" t="s">
        <v>173</v>
      </c>
      <c r="C82" s="12" t="s">
        <v>174</v>
      </c>
      <c r="D82" s="13" t="s">
        <v>13</v>
      </c>
      <c r="E82" s="13" t="s">
        <v>14</v>
      </c>
      <c r="F82" s="14" t="str">
        <f t="shared" si="1"/>
        <v>145 N Washington Blvd</v>
      </c>
      <c r="G82" s="15" t="str">
        <f t="shared" si="2"/>
        <v>http://maps.google.com/?q=145 N Washington Blvd, Ogden UT</v>
      </c>
      <c r="H82" s="16" t="str">
        <f t="shared" si="3"/>
        <v>145 N Washington Blvd</v>
      </c>
      <c r="I82" s="17"/>
      <c r="J82" s="17"/>
      <c r="K82" s="17"/>
      <c r="L82" s="17"/>
      <c r="M82" s="17"/>
      <c r="N82" s="17"/>
      <c r="O82" s="18"/>
      <c r="P82" s="18"/>
      <c r="Q82" s="18"/>
      <c r="R82" s="18"/>
      <c r="S82" s="18"/>
      <c r="T82" s="19" t="s">
        <v>56</v>
      </c>
      <c r="U82" s="19"/>
      <c r="V82" s="18"/>
      <c r="W82" s="18"/>
      <c r="X82" s="10" t="s">
        <v>175</v>
      </c>
    </row>
    <row r="83">
      <c r="A83" s="10">
        <v>120.0</v>
      </c>
      <c r="B83" s="11"/>
      <c r="C83" s="12" t="s">
        <v>174</v>
      </c>
      <c r="D83" s="13" t="s">
        <v>13</v>
      </c>
      <c r="E83" s="13" t="s">
        <v>14</v>
      </c>
      <c r="F83" s="14" t="str">
        <f t="shared" si="1"/>
        <v>120  Washington Blvd</v>
      </c>
      <c r="G83" s="15" t="str">
        <f t="shared" si="2"/>
        <v>http://maps.google.com/?q=120  Washington Blvd, Ogden UT</v>
      </c>
      <c r="H83" s="16" t="str">
        <f t="shared" si="3"/>
        <v>120  Washington Blvd</v>
      </c>
      <c r="I83" s="17"/>
      <c r="J83" s="17"/>
      <c r="K83" s="17"/>
      <c r="L83" s="19"/>
      <c r="M83" s="19"/>
      <c r="N83" s="19"/>
      <c r="O83" s="19"/>
      <c r="P83" s="19"/>
      <c r="Q83" s="19" t="s">
        <v>176</v>
      </c>
      <c r="R83" s="19" t="s">
        <v>176</v>
      </c>
      <c r="S83" s="19" t="s">
        <v>176</v>
      </c>
      <c r="T83" s="19" t="s">
        <v>176</v>
      </c>
      <c r="U83" s="19" t="s">
        <v>177</v>
      </c>
      <c r="V83" s="19" t="s">
        <v>177</v>
      </c>
      <c r="W83" s="18"/>
      <c r="X83" s="20"/>
    </row>
    <row r="84">
      <c r="A84" s="10">
        <v>204.0</v>
      </c>
      <c r="B84" s="11"/>
      <c r="C84" s="12" t="s">
        <v>174</v>
      </c>
      <c r="D84" s="13" t="s">
        <v>13</v>
      </c>
      <c r="E84" s="13" t="s">
        <v>14</v>
      </c>
      <c r="F84" s="14" t="str">
        <f t="shared" si="1"/>
        <v>204  Washington Blvd</v>
      </c>
      <c r="G84" s="15" t="str">
        <f t="shared" si="2"/>
        <v>http://maps.google.com/?q=204  Washington Blvd, Ogden UT</v>
      </c>
      <c r="H84" s="16" t="str">
        <f t="shared" si="3"/>
        <v>204  Washington Blvd</v>
      </c>
      <c r="I84" s="17"/>
      <c r="J84" s="17"/>
      <c r="K84" s="17"/>
      <c r="L84" s="19" t="s">
        <v>178</v>
      </c>
      <c r="M84" s="19" t="s">
        <v>178</v>
      </c>
      <c r="N84" s="19" t="s">
        <v>179</v>
      </c>
      <c r="O84" s="19" t="s">
        <v>179</v>
      </c>
      <c r="P84" s="19" t="s">
        <v>179</v>
      </c>
      <c r="Q84" s="18"/>
      <c r="R84" s="18"/>
      <c r="S84" s="18"/>
      <c r="T84" s="18"/>
      <c r="U84" s="18"/>
      <c r="V84" s="18"/>
      <c r="W84" s="18"/>
      <c r="X84" s="20"/>
    </row>
    <row r="85">
      <c r="A85" s="10">
        <v>212.0</v>
      </c>
      <c r="B85" s="11"/>
      <c r="C85" s="12" t="s">
        <v>174</v>
      </c>
      <c r="D85" s="13" t="s">
        <v>13</v>
      </c>
      <c r="E85" s="13" t="s">
        <v>14</v>
      </c>
      <c r="F85" s="14" t="str">
        <f t="shared" si="1"/>
        <v>212  Washington Blvd</v>
      </c>
      <c r="G85" s="15" t="str">
        <f t="shared" si="2"/>
        <v>http://maps.google.com/?q=212  Washington Blvd, Ogden UT</v>
      </c>
      <c r="H85" s="16" t="str">
        <f t="shared" si="3"/>
        <v>212  Washington Blvd</v>
      </c>
      <c r="I85" s="17"/>
      <c r="J85" s="17"/>
      <c r="K85" s="19" t="s">
        <v>180</v>
      </c>
      <c r="L85" s="19" t="s">
        <v>180</v>
      </c>
      <c r="M85" s="19" t="s">
        <v>180</v>
      </c>
      <c r="N85" s="19" t="s">
        <v>181</v>
      </c>
      <c r="O85" s="19" t="s">
        <v>182</v>
      </c>
      <c r="P85" s="19" t="s">
        <v>183</v>
      </c>
      <c r="Q85" s="19" t="s">
        <v>182</v>
      </c>
      <c r="R85" s="19" t="s">
        <v>182</v>
      </c>
      <c r="S85" s="18"/>
      <c r="T85" s="18"/>
      <c r="U85" s="18"/>
      <c r="V85" s="18"/>
      <c r="W85" s="18"/>
      <c r="X85" s="10" t="s">
        <v>184</v>
      </c>
    </row>
    <row r="86">
      <c r="A86" s="10">
        <v>288.0</v>
      </c>
      <c r="B86" s="11"/>
      <c r="C86" s="12" t="s">
        <v>174</v>
      </c>
      <c r="D86" s="13" t="s">
        <v>13</v>
      </c>
      <c r="E86" s="13" t="s">
        <v>14</v>
      </c>
      <c r="F86" s="14" t="str">
        <f t="shared" si="1"/>
        <v>288  Washington Blvd</v>
      </c>
      <c r="G86" s="15" t="str">
        <f t="shared" si="2"/>
        <v>http://maps.google.com/?q=288  Washington Blvd, Ogden UT</v>
      </c>
      <c r="H86" s="16" t="str">
        <f t="shared" si="3"/>
        <v>288  Washington Blvd</v>
      </c>
      <c r="I86" s="17"/>
      <c r="J86" s="19" t="s">
        <v>61</v>
      </c>
      <c r="K86" s="17"/>
      <c r="L86" s="17"/>
      <c r="M86" s="17"/>
      <c r="N86" s="17"/>
      <c r="O86" s="18"/>
      <c r="P86" s="18"/>
      <c r="Q86" s="18"/>
      <c r="R86" s="18"/>
      <c r="S86" s="18"/>
      <c r="T86" s="18"/>
      <c r="U86" s="18"/>
      <c r="V86" s="18"/>
      <c r="W86" s="18"/>
      <c r="X86" s="20"/>
    </row>
    <row r="87">
      <c r="A87" s="10">
        <v>410.0</v>
      </c>
      <c r="B87" s="11"/>
      <c r="C87" s="12" t="s">
        <v>174</v>
      </c>
      <c r="D87" s="13" t="s">
        <v>13</v>
      </c>
      <c r="E87" s="13" t="s">
        <v>14</v>
      </c>
      <c r="F87" s="14" t="str">
        <f t="shared" si="1"/>
        <v>410  Washington Blvd</v>
      </c>
      <c r="G87" s="15" t="str">
        <f t="shared" si="2"/>
        <v>http://maps.google.com/?q=410  Washington Blvd, Ogden UT</v>
      </c>
      <c r="H87" s="16" t="str">
        <f t="shared" si="3"/>
        <v>410  Washington Blvd</v>
      </c>
      <c r="I87" s="17"/>
      <c r="J87" s="17"/>
      <c r="K87" s="17"/>
      <c r="L87" s="17"/>
      <c r="M87" s="17"/>
      <c r="N87" s="17"/>
      <c r="O87" s="18"/>
      <c r="P87" s="19" t="s">
        <v>56</v>
      </c>
      <c r="Q87" s="19" t="s">
        <v>56</v>
      </c>
      <c r="R87" s="18"/>
      <c r="S87" s="18"/>
      <c r="T87" s="18"/>
      <c r="U87" s="18"/>
      <c r="V87" s="18"/>
      <c r="W87" s="18"/>
      <c r="X87" s="20"/>
    </row>
    <row r="88">
      <c r="A88" s="10">
        <v>928.0</v>
      </c>
      <c r="B88" s="11"/>
      <c r="C88" s="12" t="s">
        <v>174</v>
      </c>
      <c r="D88" s="13" t="s">
        <v>13</v>
      </c>
      <c r="E88" s="13" t="s">
        <v>14</v>
      </c>
      <c r="F88" s="14" t="str">
        <f t="shared" si="1"/>
        <v>928  Washington Blvd</v>
      </c>
      <c r="G88" s="15" t="str">
        <f t="shared" si="2"/>
        <v>http://maps.google.com/?q=928  Washington Blvd, Ogden UT</v>
      </c>
      <c r="H88" s="16" t="str">
        <f t="shared" si="3"/>
        <v>928  Washington Blvd</v>
      </c>
      <c r="I88" s="17"/>
      <c r="J88" s="17"/>
      <c r="K88" s="17"/>
      <c r="L88" s="19" t="s">
        <v>185</v>
      </c>
      <c r="M88" s="19" t="s">
        <v>185</v>
      </c>
      <c r="N88" s="19" t="s">
        <v>185</v>
      </c>
      <c r="O88" s="19" t="s">
        <v>186</v>
      </c>
      <c r="P88" s="19" t="s">
        <v>186</v>
      </c>
      <c r="Q88" s="18"/>
      <c r="R88" s="18"/>
      <c r="S88" s="18"/>
      <c r="T88" s="18"/>
      <c r="U88" s="18"/>
      <c r="V88" s="18"/>
      <c r="W88" s="18"/>
      <c r="X88" s="20"/>
    </row>
    <row r="89">
      <c r="A89" s="10">
        <v>1018.0</v>
      </c>
      <c r="B89" s="11"/>
      <c r="C89" s="12" t="s">
        <v>174</v>
      </c>
      <c r="D89" s="13" t="s">
        <v>13</v>
      </c>
      <c r="E89" s="13" t="s">
        <v>14</v>
      </c>
      <c r="F89" s="14" t="str">
        <f t="shared" si="1"/>
        <v>1018  Washington Blvd</v>
      </c>
      <c r="G89" s="15" t="str">
        <f t="shared" si="2"/>
        <v>http://maps.google.com/?q=1018  Washington Blvd, Ogden UT</v>
      </c>
      <c r="H89" s="16" t="str">
        <f t="shared" si="3"/>
        <v>1018  Washington Blvd</v>
      </c>
      <c r="I89" s="17"/>
      <c r="J89" s="17"/>
      <c r="K89" s="17"/>
      <c r="L89" s="17"/>
      <c r="M89" s="17"/>
      <c r="N89" s="17"/>
      <c r="O89" s="18"/>
      <c r="P89" s="18"/>
      <c r="Q89" s="18"/>
      <c r="R89" s="18"/>
      <c r="S89" s="18"/>
      <c r="T89" s="18"/>
      <c r="U89" s="18"/>
      <c r="V89" s="18"/>
      <c r="W89" s="19" t="s">
        <v>187</v>
      </c>
      <c r="X89" s="20"/>
    </row>
    <row r="90">
      <c r="A90" s="10">
        <v>1166.0</v>
      </c>
      <c r="B90" s="11"/>
      <c r="C90" s="12" t="s">
        <v>174</v>
      </c>
      <c r="D90" s="13" t="s">
        <v>13</v>
      </c>
      <c r="E90" s="13" t="s">
        <v>14</v>
      </c>
      <c r="F90" s="14" t="str">
        <f t="shared" si="1"/>
        <v>1166  Washington Blvd</v>
      </c>
      <c r="G90" s="15" t="str">
        <f t="shared" si="2"/>
        <v>http://maps.google.com/?q=1166  Washington Blvd, Ogden UT</v>
      </c>
      <c r="H90" s="16" t="str">
        <f t="shared" si="3"/>
        <v>1166  Washington Blvd</v>
      </c>
      <c r="I90" s="17"/>
      <c r="J90" s="17"/>
      <c r="K90" s="17"/>
      <c r="L90" s="17"/>
      <c r="M90" s="17"/>
      <c r="N90" s="19" t="s">
        <v>188</v>
      </c>
      <c r="O90" s="19" t="s">
        <v>189</v>
      </c>
      <c r="P90" s="19" t="s">
        <v>188</v>
      </c>
      <c r="Q90" s="18"/>
      <c r="R90" s="18"/>
      <c r="S90" s="18"/>
      <c r="T90" s="18"/>
      <c r="U90" s="18"/>
      <c r="V90" s="18"/>
      <c r="W90" s="18"/>
      <c r="X90" s="10" t="s">
        <v>190</v>
      </c>
    </row>
    <row r="91">
      <c r="A91" s="10">
        <v>1170.0</v>
      </c>
      <c r="B91" s="11"/>
      <c r="C91" s="12" t="s">
        <v>174</v>
      </c>
      <c r="D91" s="13" t="s">
        <v>13</v>
      </c>
      <c r="E91" s="13" t="s">
        <v>14</v>
      </c>
      <c r="F91" s="14" t="str">
        <f t="shared" si="1"/>
        <v>1170  Washington Blvd</v>
      </c>
      <c r="G91" s="15" t="str">
        <f t="shared" si="2"/>
        <v>http://maps.google.com/?q=1170  Washington Blvd, Ogden UT</v>
      </c>
      <c r="H91" s="16" t="str">
        <f t="shared" si="3"/>
        <v>1170  Washington Blvd</v>
      </c>
      <c r="I91" s="17"/>
      <c r="J91" s="17"/>
      <c r="K91" s="17"/>
      <c r="L91" s="17"/>
      <c r="M91" s="17"/>
      <c r="N91" s="17"/>
      <c r="O91" s="18"/>
      <c r="P91" s="18"/>
      <c r="Q91" s="19" t="s">
        <v>191</v>
      </c>
      <c r="R91" s="19" t="s">
        <v>192</v>
      </c>
      <c r="S91" s="19" t="s">
        <v>193</v>
      </c>
      <c r="T91" s="19" t="s">
        <v>193</v>
      </c>
      <c r="U91" s="19" t="s">
        <v>193</v>
      </c>
      <c r="V91" s="19" t="s">
        <v>186</v>
      </c>
      <c r="W91" s="18"/>
      <c r="X91" s="10" t="s">
        <v>194</v>
      </c>
    </row>
    <row r="92">
      <c r="A92" s="10">
        <v>1266.0</v>
      </c>
      <c r="B92" s="11"/>
      <c r="C92" s="12" t="s">
        <v>174</v>
      </c>
      <c r="D92" s="13" t="s">
        <v>13</v>
      </c>
      <c r="E92" s="13" t="s">
        <v>14</v>
      </c>
      <c r="F92" s="14" t="str">
        <f t="shared" si="1"/>
        <v>1266  Washington Blvd</v>
      </c>
      <c r="G92" s="15" t="str">
        <f t="shared" si="2"/>
        <v>http://maps.google.com/?q=1266  Washington Blvd, Ogden UT</v>
      </c>
      <c r="H92" s="16" t="str">
        <f t="shared" si="3"/>
        <v>1266  Washington Blvd</v>
      </c>
      <c r="I92" s="17"/>
      <c r="J92" s="17"/>
      <c r="K92" s="19" t="s">
        <v>195</v>
      </c>
      <c r="L92" s="19" t="s">
        <v>196</v>
      </c>
      <c r="M92" s="19" t="s">
        <v>197</v>
      </c>
      <c r="N92" s="17"/>
      <c r="O92" s="18"/>
      <c r="P92" s="18"/>
      <c r="Q92" s="18"/>
      <c r="R92" s="18"/>
      <c r="S92" s="18"/>
      <c r="T92" s="18"/>
      <c r="U92" s="18"/>
      <c r="V92" s="18"/>
      <c r="W92" s="18"/>
      <c r="X92" s="20"/>
    </row>
    <row r="93">
      <c r="A93" s="10">
        <v>1580.0</v>
      </c>
      <c r="B93" s="11"/>
      <c r="C93" s="12" t="s">
        <v>174</v>
      </c>
      <c r="D93" s="13" t="s">
        <v>13</v>
      </c>
      <c r="E93" s="13" t="s">
        <v>14</v>
      </c>
      <c r="F93" s="14" t="str">
        <f t="shared" si="1"/>
        <v>1580  Washington Blvd</v>
      </c>
      <c r="G93" s="15" t="str">
        <f t="shared" si="2"/>
        <v>http://maps.google.com/?q=1580  Washington Blvd, Ogden UT</v>
      </c>
      <c r="H93" s="16" t="str">
        <f t="shared" si="3"/>
        <v>1580  Washington Blvd</v>
      </c>
      <c r="I93" s="17"/>
      <c r="J93" s="17"/>
      <c r="K93" s="17"/>
      <c r="L93" s="17"/>
      <c r="M93" s="17"/>
      <c r="N93" s="19" t="s">
        <v>56</v>
      </c>
      <c r="O93" s="19" t="s">
        <v>56</v>
      </c>
      <c r="P93" s="18"/>
      <c r="Q93" s="18"/>
      <c r="R93" s="18"/>
      <c r="S93" s="18"/>
      <c r="T93" s="18"/>
      <c r="U93" s="18"/>
      <c r="V93" s="18"/>
      <c r="W93" s="18"/>
      <c r="X93" s="20"/>
    </row>
    <row r="94">
      <c r="A94" s="10">
        <v>1660.0</v>
      </c>
      <c r="B94" s="11"/>
      <c r="C94" s="12" t="s">
        <v>174</v>
      </c>
      <c r="D94" s="13" t="s">
        <v>13</v>
      </c>
      <c r="E94" s="13" t="s">
        <v>14</v>
      </c>
      <c r="F94" s="14" t="str">
        <f t="shared" si="1"/>
        <v>1660  Washington Blvd</v>
      </c>
      <c r="G94" s="15" t="str">
        <f t="shared" si="2"/>
        <v>http://maps.google.com/?q=1660  Washington Blvd, Ogden UT</v>
      </c>
      <c r="H94" s="16" t="str">
        <f t="shared" si="3"/>
        <v>1660  Washington Blvd</v>
      </c>
      <c r="I94" s="17"/>
      <c r="J94" s="17"/>
      <c r="K94" s="17"/>
      <c r="L94" s="19" t="s">
        <v>198</v>
      </c>
      <c r="M94" s="17"/>
      <c r="N94" s="17"/>
      <c r="O94" s="18"/>
      <c r="P94" s="18"/>
      <c r="Q94" s="18"/>
      <c r="R94" s="18"/>
      <c r="S94" s="18"/>
      <c r="T94" s="18"/>
      <c r="U94" s="18"/>
      <c r="V94" s="18"/>
      <c r="W94" s="18"/>
      <c r="X94" s="20"/>
    </row>
    <row r="95">
      <c r="A95" s="10">
        <v>1698.0</v>
      </c>
      <c r="B95" s="11"/>
      <c r="C95" s="12" t="s">
        <v>174</v>
      </c>
      <c r="D95" s="13" t="s">
        <v>13</v>
      </c>
      <c r="E95" s="13" t="s">
        <v>14</v>
      </c>
      <c r="F95" s="14" t="str">
        <f t="shared" si="1"/>
        <v>1698  Washington Blvd</v>
      </c>
      <c r="G95" s="15" t="str">
        <f t="shared" si="2"/>
        <v>http://maps.google.com/?q=1698  Washington Blvd, Ogden UT</v>
      </c>
      <c r="H95" s="16" t="str">
        <f t="shared" si="3"/>
        <v>1698  Washington Blvd</v>
      </c>
      <c r="I95" s="17"/>
      <c r="J95" s="17"/>
      <c r="K95" s="17"/>
      <c r="L95" s="19" t="s">
        <v>199</v>
      </c>
      <c r="M95" s="19" t="s">
        <v>200</v>
      </c>
      <c r="N95" s="17"/>
      <c r="O95" s="18"/>
      <c r="P95" s="18"/>
      <c r="Q95" s="18"/>
      <c r="R95" s="18"/>
      <c r="S95" s="18"/>
      <c r="T95" s="18"/>
      <c r="U95" s="18"/>
      <c r="V95" s="18"/>
      <c r="W95" s="18"/>
      <c r="X95" s="20"/>
    </row>
    <row r="96">
      <c r="A96" s="10">
        <v>1879.0</v>
      </c>
      <c r="B96" s="11"/>
      <c r="C96" s="12" t="s">
        <v>174</v>
      </c>
      <c r="D96" s="13" t="s">
        <v>13</v>
      </c>
      <c r="E96" s="13" t="s">
        <v>14</v>
      </c>
      <c r="F96" s="14" t="str">
        <f t="shared" si="1"/>
        <v>1879  Washington Blvd</v>
      </c>
      <c r="G96" s="15" t="str">
        <f t="shared" si="2"/>
        <v>http://maps.google.com/?q=1879  Washington Blvd, Ogden UT</v>
      </c>
      <c r="H96" s="16" t="str">
        <f t="shared" si="3"/>
        <v>1879  Washington Blvd</v>
      </c>
      <c r="I96" s="17"/>
      <c r="J96" s="19" t="s">
        <v>53</v>
      </c>
      <c r="K96" s="17"/>
      <c r="L96" s="17"/>
      <c r="M96" s="17"/>
      <c r="N96" s="17"/>
      <c r="O96" s="18"/>
      <c r="P96" s="18"/>
      <c r="Q96" s="18"/>
      <c r="R96" s="18"/>
      <c r="S96" s="18"/>
      <c r="T96" s="18"/>
      <c r="U96" s="18"/>
      <c r="V96" s="18"/>
      <c r="W96" s="18"/>
      <c r="X96" s="20"/>
    </row>
    <row r="97">
      <c r="A97" s="10">
        <v>1900.0</v>
      </c>
      <c r="B97" s="11"/>
      <c r="C97" s="12" t="s">
        <v>174</v>
      </c>
      <c r="D97" s="13" t="s">
        <v>13</v>
      </c>
      <c r="E97" s="13" t="s">
        <v>14</v>
      </c>
      <c r="F97" s="14" t="str">
        <f t="shared" si="1"/>
        <v>1900  Washington Blvd</v>
      </c>
      <c r="G97" s="15" t="str">
        <f t="shared" si="2"/>
        <v>http://maps.google.com/?q=1900  Washington Blvd, Ogden UT</v>
      </c>
      <c r="H97" s="16" t="str">
        <f t="shared" si="3"/>
        <v>1900  Washington Blvd</v>
      </c>
      <c r="I97" s="17"/>
      <c r="J97" s="17"/>
      <c r="K97" s="17"/>
      <c r="L97" s="17"/>
      <c r="M97" s="17"/>
      <c r="N97" s="17"/>
      <c r="O97" s="19" t="s">
        <v>75</v>
      </c>
      <c r="P97" s="19" t="s">
        <v>75</v>
      </c>
      <c r="Q97" s="19" t="s">
        <v>15</v>
      </c>
      <c r="R97" s="19" t="s">
        <v>16</v>
      </c>
      <c r="S97" s="19" t="s">
        <v>201</v>
      </c>
      <c r="T97" s="18"/>
      <c r="U97" s="18"/>
      <c r="V97" s="18"/>
      <c r="W97" s="18"/>
      <c r="X97" s="20"/>
    </row>
    <row r="98">
      <c r="A98" s="10">
        <v>1902.0</v>
      </c>
      <c r="B98" s="11"/>
      <c r="C98" s="12" t="s">
        <v>174</v>
      </c>
      <c r="D98" s="13" t="s">
        <v>13</v>
      </c>
      <c r="E98" s="13" t="s">
        <v>14</v>
      </c>
      <c r="F98" s="14" t="str">
        <f t="shared" si="1"/>
        <v>1902  Washington Blvd</v>
      </c>
      <c r="G98" s="15" t="str">
        <f t="shared" si="2"/>
        <v>http://maps.google.com/?q=1902  Washington Blvd, Ogden UT</v>
      </c>
      <c r="H98" s="16" t="str">
        <f t="shared" si="3"/>
        <v>1902  Washington Blvd</v>
      </c>
      <c r="I98" s="17"/>
      <c r="J98" s="17"/>
      <c r="K98" s="17"/>
      <c r="L98" s="17"/>
      <c r="M98" s="19" t="s">
        <v>56</v>
      </c>
      <c r="N98" s="17"/>
      <c r="O98" s="18"/>
      <c r="P98" s="18"/>
      <c r="Q98" s="18"/>
      <c r="R98" s="18"/>
      <c r="S98" s="18"/>
      <c r="T98" s="18"/>
      <c r="U98" s="18"/>
      <c r="V98" s="18"/>
      <c r="W98" s="18"/>
      <c r="X98" s="20"/>
    </row>
    <row r="99">
      <c r="A99" s="10">
        <v>2110.0</v>
      </c>
      <c r="B99" s="11"/>
      <c r="C99" s="12" t="s">
        <v>174</v>
      </c>
      <c r="D99" s="13" t="s">
        <v>13</v>
      </c>
      <c r="E99" s="13" t="s">
        <v>14</v>
      </c>
      <c r="F99" s="14" t="str">
        <f t="shared" si="1"/>
        <v>2110  Washington Blvd</v>
      </c>
      <c r="G99" s="15" t="str">
        <f t="shared" si="2"/>
        <v>http://maps.google.com/?q=2110  Washington Blvd, Ogden UT</v>
      </c>
      <c r="H99" s="16" t="str">
        <f t="shared" si="3"/>
        <v>2110  Washington Blvd</v>
      </c>
      <c r="I99" s="17"/>
      <c r="J99" s="17"/>
      <c r="K99" s="17"/>
      <c r="L99" s="17"/>
      <c r="M99" s="17"/>
      <c r="N99" s="19" t="s">
        <v>56</v>
      </c>
      <c r="O99" s="19" t="s">
        <v>56</v>
      </c>
      <c r="P99" s="19" t="s">
        <v>56</v>
      </c>
      <c r="Q99" s="18"/>
      <c r="R99" s="18"/>
      <c r="S99" s="18"/>
      <c r="T99" s="18"/>
      <c r="U99" s="18"/>
      <c r="V99" s="18"/>
      <c r="W99" s="18"/>
      <c r="X99" s="20"/>
    </row>
    <row r="100">
      <c r="A100" s="10">
        <v>2124.0</v>
      </c>
      <c r="B100" s="11"/>
      <c r="C100" s="12" t="s">
        <v>174</v>
      </c>
      <c r="D100" s="13" t="s">
        <v>13</v>
      </c>
      <c r="E100" s="13" t="s">
        <v>14</v>
      </c>
      <c r="F100" s="14" t="str">
        <f t="shared" si="1"/>
        <v>2124  Washington Blvd</v>
      </c>
      <c r="G100" s="15" t="str">
        <f t="shared" si="2"/>
        <v>http://maps.google.com/?q=2124  Washington Blvd, Ogden UT</v>
      </c>
      <c r="H100" s="16" t="str">
        <f t="shared" si="3"/>
        <v>2124  Washington Blvd</v>
      </c>
      <c r="I100" s="17"/>
      <c r="J100" s="17"/>
      <c r="K100" s="17"/>
      <c r="L100" s="19" t="s">
        <v>202</v>
      </c>
      <c r="M100" s="19" t="s">
        <v>202</v>
      </c>
      <c r="N100" s="19" t="s">
        <v>202</v>
      </c>
      <c r="O100" s="18"/>
      <c r="P100" s="18"/>
      <c r="Q100" s="18"/>
      <c r="R100" s="18"/>
      <c r="S100" s="18"/>
      <c r="T100" s="18"/>
      <c r="U100" s="18"/>
      <c r="V100" s="18"/>
      <c r="W100" s="18"/>
      <c r="X100" s="20"/>
    </row>
    <row r="101">
      <c r="A101" s="10">
        <v>2168.0</v>
      </c>
      <c r="B101" s="11"/>
      <c r="C101" s="12" t="s">
        <v>174</v>
      </c>
      <c r="D101" s="13" t="s">
        <v>13</v>
      </c>
      <c r="E101" s="13" t="s">
        <v>14</v>
      </c>
      <c r="F101" s="14" t="str">
        <f t="shared" si="1"/>
        <v>2168  Washington Blvd</v>
      </c>
      <c r="G101" s="15" t="str">
        <f t="shared" si="2"/>
        <v>http://maps.google.com/?q=2168  Washington Blvd, Ogden UT</v>
      </c>
      <c r="H101" s="16" t="str">
        <f t="shared" si="3"/>
        <v>2168  Washington Blvd</v>
      </c>
      <c r="I101" s="17"/>
      <c r="J101" s="17"/>
      <c r="K101" s="17"/>
      <c r="L101" s="19" t="s">
        <v>139</v>
      </c>
      <c r="M101" s="19" t="s">
        <v>139</v>
      </c>
      <c r="N101" s="19" t="s">
        <v>203</v>
      </c>
      <c r="O101" s="19" t="s">
        <v>203</v>
      </c>
      <c r="P101" s="19" t="s">
        <v>203</v>
      </c>
      <c r="Q101" s="19" t="s">
        <v>204</v>
      </c>
      <c r="R101" s="19" t="s">
        <v>204</v>
      </c>
      <c r="S101" s="18"/>
      <c r="T101" s="18"/>
      <c r="U101" s="18"/>
      <c r="V101" s="18"/>
      <c r="W101" s="18"/>
      <c r="X101" s="10" t="s">
        <v>205</v>
      </c>
    </row>
    <row r="102">
      <c r="A102" s="10">
        <v>2200.0</v>
      </c>
      <c r="B102" s="11"/>
      <c r="C102" s="12" t="s">
        <v>174</v>
      </c>
      <c r="D102" s="13" t="s">
        <v>13</v>
      </c>
      <c r="E102" s="13" t="s">
        <v>14</v>
      </c>
      <c r="F102" s="14" t="str">
        <f t="shared" si="1"/>
        <v>2200  Washington Blvd</v>
      </c>
      <c r="G102" s="15" t="str">
        <f t="shared" si="2"/>
        <v>http://maps.google.com/?q=2200  Washington Blvd, Ogden UT</v>
      </c>
      <c r="H102" s="16" t="str">
        <f t="shared" si="3"/>
        <v>2200  Washington Blvd</v>
      </c>
      <c r="I102" s="17"/>
      <c r="J102" s="17"/>
      <c r="K102" s="19" t="s">
        <v>59</v>
      </c>
      <c r="L102" s="17"/>
      <c r="M102" s="17"/>
      <c r="N102" s="17"/>
      <c r="O102" s="18"/>
      <c r="P102" s="18"/>
      <c r="Q102" s="18"/>
      <c r="R102" s="18"/>
      <c r="S102" s="18"/>
      <c r="T102" s="18"/>
      <c r="U102" s="18"/>
      <c r="V102" s="18"/>
      <c r="W102" s="18"/>
      <c r="X102" s="20"/>
    </row>
    <row r="103">
      <c r="A103" s="10">
        <v>2200.0</v>
      </c>
      <c r="B103" s="11"/>
      <c r="C103" s="12" t="s">
        <v>174</v>
      </c>
      <c r="D103" s="13" t="s">
        <v>13</v>
      </c>
      <c r="E103" s="13" t="s">
        <v>14</v>
      </c>
      <c r="F103" s="14" t="str">
        <f t="shared" si="1"/>
        <v>2200  Washington Blvd</v>
      </c>
      <c r="G103" s="15" t="str">
        <f t="shared" si="2"/>
        <v>http://maps.google.com/?q=2200  Washington Blvd, Ogden UT</v>
      </c>
      <c r="H103" s="16" t="str">
        <f t="shared" si="3"/>
        <v>2200  Washington Blvd</v>
      </c>
      <c r="I103" s="17"/>
      <c r="J103" s="17"/>
      <c r="K103" s="19" t="s">
        <v>56</v>
      </c>
      <c r="L103" s="17"/>
      <c r="M103" s="17"/>
      <c r="N103" s="17"/>
      <c r="O103" s="18"/>
      <c r="P103" s="18"/>
      <c r="Q103" s="18"/>
      <c r="R103" s="18"/>
      <c r="S103" s="18"/>
      <c r="T103" s="18"/>
      <c r="U103" s="18"/>
      <c r="V103" s="18"/>
      <c r="W103" s="18"/>
      <c r="X103" s="20"/>
    </row>
    <row r="104">
      <c r="A104" s="10">
        <v>2212.0</v>
      </c>
      <c r="B104" s="11"/>
      <c r="C104" s="12" t="s">
        <v>174</v>
      </c>
      <c r="D104" s="13" t="s">
        <v>13</v>
      </c>
      <c r="E104" s="13" t="s">
        <v>14</v>
      </c>
      <c r="F104" s="14" t="str">
        <f t="shared" si="1"/>
        <v>2212  Washington Blvd</v>
      </c>
      <c r="G104" s="15" t="str">
        <f t="shared" si="2"/>
        <v>http://maps.google.com/?q=2212  Washington Blvd, Ogden UT</v>
      </c>
      <c r="H104" s="16" t="str">
        <f t="shared" si="3"/>
        <v>2212  Washington Blvd</v>
      </c>
      <c r="I104" s="17"/>
      <c r="J104" s="19" t="s">
        <v>61</v>
      </c>
      <c r="K104" s="17"/>
      <c r="L104" s="17"/>
      <c r="M104" s="17"/>
      <c r="N104" s="17"/>
      <c r="O104" s="18"/>
      <c r="P104" s="18"/>
      <c r="Q104" s="18"/>
      <c r="R104" s="18"/>
      <c r="S104" s="18"/>
      <c r="T104" s="18"/>
      <c r="U104" s="18"/>
      <c r="V104" s="18"/>
      <c r="W104" s="18"/>
      <c r="X104" s="20"/>
    </row>
    <row r="105">
      <c r="A105" s="10">
        <v>2213.0</v>
      </c>
      <c r="B105" s="11"/>
      <c r="C105" s="12" t="s">
        <v>174</v>
      </c>
      <c r="D105" s="13" t="s">
        <v>13</v>
      </c>
      <c r="E105" s="13" t="s">
        <v>14</v>
      </c>
      <c r="F105" s="14" t="str">
        <f t="shared" si="1"/>
        <v>2213  Washington Blvd</v>
      </c>
      <c r="G105" s="15" t="str">
        <f t="shared" si="2"/>
        <v>http://maps.google.com/?q=2213  Washington Blvd, Ogden UT</v>
      </c>
      <c r="H105" s="16" t="str">
        <f t="shared" si="3"/>
        <v>2213  Washington Blvd</v>
      </c>
      <c r="I105" s="17"/>
      <c r="J105" s="17"/>
      <c r="K105" s="17"/>
      <c r="L105" s="19" t="s">
        <v>206</v>
      </c>
      <c r="M105" s="19" t="s">
        <v>59</v>
      </c>
      <c r="N105" s="19" t="s">
        <v>59</v>
      </c>
      <c r="O105" s="18"/>
      <c r="P105" s="18"/>
      <c r="Q105" s="18"/>
      <c r="R105" s="18"/>
      <c r="S105" s="18"/>
      <c r="T105" s="18"/>
      <c r="U105" s="18"/>
      <c r="V105" s="18"/>
      <c r="W105" s="18"/>
      <c r="X105" s="20"/>
    </row>
    <row r="106">
      <c r="A106" s="10">
        <v>2219.0</v>
      </c>
      <c r="B106" s="11"/>
      <c r="C106" s="12" t="s">
        <v>174</v>
      </c>
      <c r="D106" s="13" t="s">
        <v>13</v>
      </c>
      <c r="E106" s="13" t="s">
        <v>14</v>
      </c>
      <c r="F106" s="14" t="str">
        <f t="shared" si="1"/>
        <v>2219  Washington Blvd</v>
      </c>
      <c r="G106" s="15" t="str">
        <f t="shared" si="2"/>
        <v>http://maps.google.com/?q=2219  Washington Blvd, Ogden UT</v>
      </c>
      <c r="H106" s="16" t="str">
        <f t="shared" si="3"/>
        <v>2219  Washington Blvd</v>
      </c>
      <c r="I106" s="17"/>
      <c r="J106" s="19" t="s">
        <v>123</v>
      </c>
      <c r="K106" s="19" t="s">
        <v>206</v>
      </c>
      <c r="L106" s="17"/>
      <c r="M106" s="17"/>
      <c r="N106" s="17"/>
      <c r="O106" s="18"/>
      <c r="P106" s="18"/>
      <c r="Q106" s="18"/>
      <c r="R106" s="18"/>
      <c r="S106" s="18"/>
      <c r="T106" s="18"/>
      <c r="U106" s="18"/>
      <c r="V106" s="18"/>
      <c r="W106" s="18"/>
      <c r="X106" s="20"/>
    </row>
    <row r="107">
      <c r="A107" s="10">
        <v>2235.0</v>
      </c>
      <c r="B107" s="11"/>
      <c r="C107" s="12" t="s">
        <v>174</v>
      </c>
      <c r="D107" s="13" t="s">
        <v>13</v>
      </c>
      <c r="E107" s="13" t="s">
        <v>14</v>
      </c>
      <c r="F107" s="14" t="str">
        <f t="shared" si="1"/>
        <v>2235  Washington Blvd</v>
      </c>
      <c r="G107" s="15" t="str">
        <f t="shared" si="2"/>
        <v>http://maps.google.com/?q=2235  Washington Blvd, Ogden UT</v>
      </c>
      <c r="H107" s="16" t="str">
        <f t="shared" si="3"/>
        <v>2235  Washington Blvd</v>
      </c>
      <c r="I107" s="17"/>
      <c r="J107" s="17"/>
      <c r="K107" s="19" t="s">
        <v>60</v>
      </c>
      <c r="L107" s="19" t="s">
        <v>207</v>
      </c>
      <c r="M107" s="19" t="s">
        <v>56</v>
      </c>
      <c r="N107" s="19" t="s">
        <v>15</v>
      </c>
      <c r="O107" s="19" t="s">
        <v>15</v>
      </c>
      <c r="P107" s="19" t="s">
        <v>15</v>
      </c>
      <c r="Q107" s="18"/>
      <c r="R107" s="18"/>
      <c r="S107" s="18"/>
      <c r="T107" s="18"/>
      <c r="U107" s="18"/>
      <c r="V107" s="18"/>
      <c r="W107" s="18"/>
      <c r="X107" s="10" t="s">
        <v>208</v>
      </c>
    </row>
    <row r="108">
      <c r="A108" s="21">
        <v>2264.0</v>
      </c>
      <c r="B108" s="14"/>
      <c r="C108" s="22" t="s">
        <v>174</v>
      </c>
      <c r="D108" s="13" t="s">
        <v>13</v>
      </c>
      <c r="E108" s="13" t="s">
        <v>14</v>
      </c>
      <c r="F108" s="14" t="str">
        <f t="shared" si="1"/>
        <v>2264  Washington Blvd</v>
      </c>
      <c r="G108" s="15" t="str">
        <f t="shared" si="2"/>
        <v>http://maps.google.com/?q=2264  Washington Blvd, Ogden UT</v>
      </c>
      <c r="H108" s="16" t="str">
        <f t="shared" si="3"/>
        <v>2264  Washington Blvd</v>
      </c>
      <c r="I108" s="19" t="s">
        <v>55</v>
      </c>
      <c r="J108" s="17"/>
      <c r="K108" s="17"/>
      <c r="L108" s="17"/>
      <c r="M108" s="17"/>
      <c r="N108" s="17"/>
      <c r="O108" s="18"/>
      <c r="P108" s="18"/>
      <c r="Q108" s="18"/>
      <c r="R108" s="18"/>
      <c r="S108" s="18"/>
      <c r="T108" s="18"/>
      <c r="U108" s="18"/>
      <c r="V108" s="18"/>
      <c r="W108" s="18"/>
      <c r="X108" s="20"/>
    </row>
    <row r="109">
      <c r="A109" s="21">
        <v>2275.0</v>
      </c>
      <c r="B109" s="14"/>
      <c r="C109" s="22" t="s">
        <v>174</v>
      </c>
      <c r="D109" s="13" t="s">
        <v>13</v>
      </c>
      <c r="E109" s="13" t="s">
        <v>14</v>
      </c>
      <c r="F109" s="14" t="str">
        <f t="shared" si="1"/>
        <v>2275  Washington Blvd</v>
      </c>
      <c r="G109" s="15" t="str">
        <f t="shared" si="2"/>
        <v>http://maps.google.com/?q=2275  Washington Blvd, Ogden UT</v>
      </c>
      <c r="H109" s="16" t="str">
        <f t="shared" si="3"/>
        <v>2275  Washington Blvd</v>
      </c>
      <c r="I109" s="19" t="s">
        <v>55</v>
      </c>
      <c r="J109" s="19" t="s">
        <v>55</v>
      </c>
      <c r="K109" s="19" t="s">
        <v>56</v>
      </c>
      <c r="L109" s="19" t="s">
        <v>56</v>
      </c>
      <c r="M109" s="17"/>
      <c r="N109" s="17"/>
      <c r="O109" s="18"/>
      <c r="P109" s="18"/>
      <c r="Q109" s="18"/>
      <c r="R109" s="18"/>
      <c r="S109" s="18"/>
      <c r="T109" s="18"/>
      <c r="U109" s="18"/>
      <c r="V109" s="18"/>
      <c r="W109" s="18"/>
      <c r="X109" s="20"/>
    </row>
    <row r="110">
      <c r="A110" s="10">
        <v>2281.0</v>
      </c>
      <c r="B110" s="11"/>
      <c r="C110" s="12" t="s">
        <v>174</v>
      </c>
      <c r="D110" s="13" t="s">
        <v>13</v>
      </c>
      <c r="E110" s="13" t="s">
        <v>14</v>
      </c>
      <c r="F110" s="14" t="str">
        <f t="shared" si="1"/>
        <v>2281  Washington Blvd</v>
      </c>
      <c r="G110" s="15" t="str">
        <f t="shared" si="2"/>
        <v>http://maps.google.com/?q=2281  Washington Blvd, Ogden UT</v>
      </c>
      <c r="H110" s="16" t="str">
        <f t="shared" si="3"/>
        <v>2281  Washington Blvd</v>
      </c>
      <c r="I110" s="17"/>
      <c r="J110" s="17"/>
      <c r="K110" s="19" t="s">
        <v>209</v>
      </c>
      <c r="L110" s="19" t="s">
        <v>209</v>
      </c>
      <c r="M110" s="19" t="s">
        <v>209</v>
      </c>
      <c r="N110" s="17"/>
      <c r="O110" s="18"/>
      <c r="P110" s="18"/>
      <c r="Q110" s="18"/>
      <c r="R110" s="18"/>
      <c r="S110" s="18"/>
      <c r="T110" s="18"/>
      <c r="U110" s="18"/>
      <c r="V110" s="18"/>
      <c r="W110" s="18"/>
      <c r="X110" s="20"/>
    </row>
    <row r="111">
      <c r="A111" s="10">
        <v>2338.0</v>
      </c>
      <c r="B111" s="11"/>
      <c r="C111" s="12" t="s">
        <v>174</v>
      </c>
      <c r="D111" s="13" t="s">
        <v>13</v>
      </c>
      <c r="E111" s="13" t="s">
        <v>14</v>
      </c>
      <c r="F111" s="14" t="str">
        <f t="shared" si="1"/>
        <v>2338  Washington Blvd</v>
      </c>
      <c r="G111" s="15" t="str">
        <f t="shared" si="2"/>
        <v>http://maps.google.com/?q=2338  Washington Blvd, Ogden UT</v>
      </c>
      <c r="H111" s="16" t="str">
        <f t="shared" si="3"/>
        <v>2338  Washington Blvd</v>
      </c>
      <c r="I111" s="17"/>
      <c r="J111" s="17"/>
      <c r="K111" s="19" t="s">
        <v>56</v>
      </c>
      <c r="L111" s="17"/>
      <c r="M111" s="17"/>
      <c r="N111" s="17"/>
      <c r="O111" s="18"/>
      <c r="P111" s="18"/>
      <c r="Q111" s="18"/>
      <c r="R111" s="18"/>
      <c r="S111" s="18"/>
      <c r="T111" s="18"/>
      <c r="U111" s="18"/>
      <c r="V111" s="18"/>
      <c r="W111" s="18"/>
      <c r="X111" s="20"/>
    </row>
    <row r="112">
      <c r="A112" s="10">
        <v>2341.0</v>
      </c>
      <c r="B112" s="11"/>
      <c r="C112" s="12" t="s">
        <v>174</v>
      </c>
      <c r="D112" s="13" t="s">
        <v>13</v>
      </c>
      <c r="E112" s="13" t="s">
        <v>14</v>
      </c>
      <c r="F112" s="14" t="str">
        <f t="shared" si="1"/>
        <v>2341  Washington Blvd</v>
      </c>
      <c r="G112" s="15" t="str">
        <f t="shared" si="2"/>
        <v>http://maps.google.com/?q=2341  Washington Blvd, Ogden UT</v>
      </c>
      <c r="H112" s="16" t="str">
        <f t="shared" si="3"/>
        <v>2341  Washington Blvd</v>
      </c>
      <c r="I112" s="17"/>
      <c r="J112" s="17"/>
      <c r="K112" s="19" t="s">
        <v>210</v>
      </c>
      <c r="L112" s="17"/>
      <c r="M112" s="17"/>
      <c r="N112" s="17"/>
      <c r="O112" s="18"/>
      <c r="P112" s="18"/>
      <c r="Q112" s="18"/>
      <c r="R112" s="18"/>
      <c r="S112" s="18"/>
      <c r="T112" s="18"/>
      <c r="U112" s="18"/>
      <c r="V112" s="18"/>
      <c r="W112" s="18"/>
      <c r="X112" s="20"/>
    </row>
    <row r="113">
      <c r="A113" s="10">
        <v>2358.0</v>
      </c>
      <c r="B113" s="11"/>
      <c r="C113" s="12" t="s">
        <v>174</v>
      </c>
      <c r="D113" s="13" t="s">
        <v>13</v>
      </c>
      <c r="E113" s="13" t="s">
        <v>14</v>
      </c>
      <c r="F113" s="14" t="str">
        <f t="shared" si="1"/>
        <v>2358  Washington Blvd</v>
      </c>
      <c r="G113" s="15" t="str">
        <f t="shared" si="2"/>
        <v>http://maps.google.com/?q=2358  Washington Blvd, Ogden UT</v>
      </c>
      <c r="H113" s="16" t="str">
        <f t="shared" si="3"/>
        <v>2358  Washington Blvd</v>
      </c>
      <c r="I113" s="17"/>
      <c r="J113" s="17"/>
      <c r="K113" s="17"/>
      <c r="L113" s="19" t="s">
        <v>15</v>
      </c>
      <c r="M113" s="17"/>
      <c r="N113" s="17"/>
      <c r="O113" s="18"/>
      <c r="P113" s="18"/>
      <c r="Q113" s="18"/>
      <c r="R113" s="18"/>
      <c r="S113" s="18"/>
      <c r="T113" s="18"/>
      <c r="U113" s="18"/>
      <c r="V113" s="18"/>
      <c r="W113" s="18"/>
      <c r="X113" s="20"/>
    </row>
    <row r="114">
      <c r="A114" s="10">
        <v>2364.0</v>
      </c>
      <c r="B114" s="11"/>
      <c r="C114" s="22" t="s">
        <v>174</v>
      </c>
      <c r="D114" s="13" t="s">
        <v>13</v>
      </c>
      <c r="E114" s="13" t="s">
        <v>14</v>
      </c>
      <c r="F114" s="14" t="str">
        <f t="shared" si="1"/>
        <v>2364  Washington Blvd</v>
      </c>
      <c r="G114" s="15" t="str">
        <f t="shared" si="2"/>
        <v>http://maps.google.com/?q=2364  Washington Blvd, Ogden UT</v>
      </c>
      <c r="H114" s="16" t="str">
        <f t="shared" si="3"/>
        <v>2364  Washington Blvd</v>
      </c>
      <c r="I114" s="19" t="s">
        <v>55</v>
      </c>
      <c r="J114" s="19" t="s">
        <v>55</v>
      </c>
      <c r="K114" s="17"/>
      <c r="L114" s="17"/>
      <c r="M114" s="17"/>
      <c r="N114" s="17"/>
      <c r="O114" s="18"/>
      <c r="P114" s="18"/>
      <c r="Q114" s="18"/>
      <c r="R114" s="18"/>
      <c r="S114" s="18"/>
      <c r="T114" s="18"/>
      <c r="U114" s="18"/>
      <c r="V114" s="18"/>
      <c r="W114" s="18"/>
      <c r="X114" s="20"/>
    </row>
    <row r="115">
      <c r="A115" s="10">
        <v>2432.0</v>
      </c>
      <c r="B115" s="11"/>
      <c r="C115" s="12" t="s">
        <v>174</v>
      </c>
      <c r="D115" s="13" t="s">
        <v>13</v>
      </c>
      <c r="E115" s="13" t="s">
        <v>14</v>
      </c>
      <c r="F115" s="14" t="str">
        <f t="shared" si="1"/>
        <v>2432  Washington Blvd</v>
      </c>
      <c r="G115" s="15" t="str">
        <f t="shared" si="2"/>
        <v>http://maps.google.com/?q=2432  Washington Blvd, Ogden UT</v>
      </c>
      <c r="H115" s="16" t="str">
        <f t="shared" si="3"/>
        <v>2432  Washington Blvd</v>
      </c>
      <c r="I115" s="17"/>
      <c r="J115" s="17"/>
      <c r="K115" s="19" t="s">
        <v>206</v>
      </c>
      <c r="L115" s="19" t="s">
        <v>206</v>
      </c>
      <c r="M115" s="17"/>
      <c r="N115" s="17"/>
      <c r="O115" s="18"/>
      <c r="P115" s="18"/>
      <c r="Q115" s="18"/>
      <c r="R115" s="18"/>
      <c r="S115" s="18"/>
      <c r="T115" s="18"/>
      <c r="U115" s="18"/>
      <c r="V115" s="18"/>
      <c r="W115" s="18"/>
      <c r="X115" s="20"/>
    </row>
    <row r="116">
      <c r="A116" s="10">
        <v>2472.0</v>
      </c>
      <c r="B116" s="11"/>
      <c r="C116" s="12" t="s">
        <v>174</v>
      </c>
      <c r="D116" s="13" t="s">
        <v>13</v>
      </c>
      <c r="E116" s="13" t="s">
        <v>14</v>
      </c>
      <c r="F116" s="14" t="str">
        <f t="shared" si="1"/>
        <v>2472  Washington Blvd</v>
      </c>
      <c r="G116" s="15" t="str">
        <f t="shared" si="2"/>
        <v>http://maps.google.com/?q=2472  Washington Blvd, Ogden UT</v>
      </c>
      <c r="H116" s="16" t="str">
        <f t="shared" si="3"/>
        <v>2472  Washington Blvd</v>
      </c>
      <c r="I116" s="17"/>
      <c r="J116" s="17"/>
      <c r="K116" s="17"/>
      <c r="L116" s="19" t="s">
        <v>211</v>
      </c>
      <c r="M116" s="17"/>
      <c r="N116" s="17"/>
      <c r="O116" s="18"/>
      <c r="P116" s="18"/>
      <c r="Q116" s="18"/>
      <c r="R116" s="18"/>
      <c r="S116" s="18"/>
      <c r="T116" s="18"/>
      <c r="U116" s="18"/>
      <c r="V116" s="18"/>
      <c r="W116" s="18"/>
      <c r="X116" s="20"/>
    </row>
    <row r="117">
      <c r="A117" s="10">
        <v>2532.0</v>
      </c>
      <c r="B117" s="11"/>
      <c r="C117" s="12" t="s">
        <v>174</v>
      </c>
      <c r="D117" s="13" t="s">
        <v>13</v>
      </c>
      <c r="E117" s="13" t="s">
        <v>14</v>
      </c>
      <c r="F117" s="14" t="str">
        <f t="shared" si="1"/>
        <v>2532  Washington Blvd</v>
      </c>
      <c r="G117" s="15" t="str">
        <f t="shared" si="2"/>
        <v>http://maps.google.com/?q=2532  Washington Blvd, Ogden UT</v>
      </c>
      <c r="H117" s="16" t="str">
        <f t="shared" si="3"/>
        <v>2532  Washington Blvd</v>
      </c>
      <c r="I117" s="17"/>
      <c r="J117" s="19" t="s">
        <v>60</v>
      </c>
      <c r="K117" s="19" t="s">
        <v>60</v>
      </c>
      <c r="L117" s="17"/>
      <c r="M117" s="17"/>
      <c r="N117" s="17"/>
      <c r="O117" s="18"/>
      <c r="P117" s="18"/>
      <c r="Q117" s="18"/>
      <c r="R117" s="18"/>
      <c r="S117" s="18"/>
      <c r="T117" s="18"/>
      <c r="U117" s="18"/>
      <c r="V117" s="18"/>
      <c r="W117" s="18"/>
      <c r="X117" s="20"/>
    </row>
    <row r="118">
      <c r="A118" s="10">
        <v>2534.0</v>
      </c>
      <c r="B118" s="11"/>
      <c r="C118" s="12" t="s">
        <v>174</v>
      </c>
      <c r="D118" s="13" t="s">
        <v>13</v>
      </c>
      <c r="E118" s="13" t="s">
        <v>14</v>
      </c>
      <c r="F118" s="14" t="str">
        <f t="shared" si="1"/>
        <v>2534  Washington Blvd</v>
      </c>
      <c r="G118" s="15" t="str">
        <f t="shared" si="2"/>
        <v>http://maps.google.com/?q=2534  Washington Blvd, Ogden UT</v>
      </c>
      <c r="H118" s="16" t="str">
        <f t="shared" si="3"/>
        <v>2534  Washington Blvd</v>
      </c>
      <c r="I118" s="17"/>
      <c r="J118" s="17"/>
      <c r="K118" s="19" t="s">
        <v>212</v>
      </c>
      <c r="L118" s="19" t="s">
        <v>213</v>
      </c>
      <c r="M118" s="17"/>
      <c r="N118" s="17"/>
      <c r="O118" s="18"/>
      <c r="P118" s="18"/>
      <c r="Q118" s="18"/>
      <c r="R118" s="18"/>
      <c r="S118" s="18"/>
      <c r="T118" s="18"/>
      <c r="U118" s="18"/>
      <c r="V118" s="18"/>
      <c r="W118" s="18"/>
      <c r="X118" s="20"/>
    </row>
    <row r="119">
      <c r="A119" s="10">
        <v>2550.0</v>
      </c>
      <c r="B119" s="11"/>
      <c r="C119" s="12" t="s">
        <v>174</v>
      </c>
      <c r="D119" s="13" t="s">
        <v>13</v>
      </c>
      <c r="E119" s="13" t="s">
        <v>14</v>
      </c>
      <c r="F119" s="14" t="str">
        <f t="shared" si="1"/>
        <v>2550  Washington Blvd</v>
      </c>
      <c r="G119" s="15" t="str">
        <f t="shared" si="2"/>
        <v>http://maps.google.com/?q=2550  Washington Blvd, Ogden UT</v>
      </c>
      <c r="H119" s="16" t="str">
        <f t="shared" si="3"/>
        <v>2550  Washington Blvd</v>
      </c>
      <c r="I119" s="17"/>
      <c r="J119" s="17"/>
      <c r="K119" s="19" t="s">
        <v>59</v>
      </c>
      <c r="L119" s="19" t="s">
        <v>59</v>
      </c>
      <c r="M119" s="17"/>
      <c r="N119" s="17"/>
      <c r="O119" s="18"/>
      <c r="P119" s="18"/>
      <c r="Q119" s="18"/>
      <c r="R119" s="18"/>
      <c r="S119" s="18"/>
      <c r="T119" s="18"/>
      <c r="U119" s="18"/>
      <c r="V119" s="18"/>
      <c r="W119" s="18"/>
      <c r="X119" s="10" t="s">
        <v>214</v>
      </c>
    </row>
    <row r="120">
      <c r="A120" s="10">
        <v>2564.0</v>
      </c>
      <c r="B120" s="11"/>
      <c r="C120" s="22" t="s">
        <v>174</v>
      </c>
      <c r="D120" s="13" t="s">
        <v>13</v>
      </c>
      <c r="E120" s="13" t="s">
        <v>14</v>
      </c>
      <c r="F120" s="14" t="str">
        <f t="shared" si="1"/>
        <v>2564  Washington Blvd</v>
      </c>
      <c r="G120" s="15" t="str">
        <f t="shared" si="2"/>
        <v>http://maps.google.com/?q=2564  Washington Blvd, Ogden UT</v>
      </c>
      <c r="H120" s="16" t="str">
        <f t="shared" si="3"/>
        <v>2564  Washington Blvd</v>
      </c>
      <c r="I120" s="19"/>
      <c r="J120" s="19" t="s">
        <v>55</v>
      </c>
      <c r="K120" s="19" t="s">
        <v>56</v>
      </c>
      <c r="L120" s="17"/>
      <c r="M120" s="17"/>
      <c r="N120" s="17"/>
      <c r="O120" s="18"/>
      <c r="P120" s="18"/>
      <c r="Q120" s="18"/>
      <c r="R120" s="18"/>
      <c r="S120" s="18"/>
      <c r="T120" s="18"/>
      <c r="U120" s="18"/>
      <c r="V120" s="18"/>
      <c r="W120" s="18"/>
      <c r="X120" s="20"/>
    </row>
    <row r="121">
      <c r="A121" s="10">
        <v>2576.0</v>
      </c>
      <c r="B121" s="11"/>
      <c r="C121" s="12" t="s">
        <v>174</v>
      </c>
      <c r="D121" s="13" t="s">
        <v>13</v>
      </c>
      <c r="E121" s="13" t="s">
        <v>14</v>
      </c>
      <c r="F121" s="14" t="str">
        <f t="shared" si="1"/>
        <v>2576  Washington Blvd</v>
      </c>
      <c r="G121" s="15" t="str">
        <f t="shared" si="2"/>
        <v>http://maps.google.com/?q=2576  Washington Blvd, Ogden UT</v>
      </c>
      <c r="H121" s="16" t="str">
        <f t="shared" si="3"/>
        <v>2576  Washington Blvd</v>
      </c>
      <c r="I121" s="17"/>
      <c r="J121" s="17"/>
      <c r="K121" s="19" t="s">
        <v>206</v>
      </c>
      <c r="L121" s="17"/>
      <c r="M121" s="17"/>
      <c r="N121" s="17"/>
      <c r="O121" s="18"/>
      <c r="P121" s="18"/>
      <c r="Q121" s="18"/>
      <c r="R121" s="18"/>
      <c r="S121" s="18"/>
      <c r="T121" s="18"/>
      <c r="U121" s="18"/>
      <c r="V121" s="18"/>
      <c r="W121" s="18"/>
      <c r="X121" s="20"/>
    </row>
    <row r="122">
      <c r="A122" s="10">
        <v>2584.0</v>
      </c>
      <c r="B122" s="11"/>
      <c r="C122" s="12" t="s">
        <v>174</v>
      </c>
      <c r="D122" s="13" t="s">
        <v>13</v>
      </c>
      <c r="E122" s="13" t="s">
        <v>14</v>
      </c>
      <c r="F122" s="14" t="str">
        <f t="shared" si="1"/>
        <v>2584  Washington Blvd</v>
      </c>
      <c r="G122" s="15" t="str">
        <f t="shared" si="2"/>
        <v>http://maps.google.com/?q=2584  Washington Blvd, Ogden UT</v>
      </c>
      <c r="H122" s="16" t="str">
        <f t="shared" si="3"/>
        <v>2584  Washington Blvd</v>
      </c>
      <c r="I122" s="17"/>
      <c r="J122" s="19" t="s">
        <v>61</v>
      </c>
      <c r="K122" s="17"/>
      <c r="L122" s="19" t="s">
        <v>202</v>
      </c>
      <c r="M122" s="19" t="s">
        <v>202</v>
      </c>
      <c r="N122" s="17"/>
      <c r="O122" s="18"/>
      <c r="P122" s="18"/>
      <c r="Q122" s="18"/>
      <c r="R122" s="18"/>
      <c r="S122" s="18"/>
      <c r="T122" s="18"/>
      <c r="U122" s="18"/>
      <c r="V122" s="18"/>
      <c r="W122" s="18"/>
      <c r="X122" s="20"/>
    </row>
    <row r="123">
      <c r="A123" s="10">
        <v>2586.0</v>
      </c>
      <c r="B123" s="11"/>
      <c r="C123" s="22" t="s">
        <v>174</v>
      </c>
      <c r="D123" s="13" t="s">
        <v>13</v>
      </c>
      <c r="E123" s="13" t="s">
        <v>14</v>
      </c>
      <c r="F123" s="14" t="str">
        <f t="shared" si="1"/>
        <v>2586  Washington Blvd</v>
      </c>
      <c r="G123" s="15" t="str">
        <f t="shared" si="2"/>
        <v>http://maps.google.com/?q=2586  Washington Blvd, Ogden UT</v>
      </c>
      <c r="H123" s="16" t="str">
        <f t="shared" si="3"/>
        <v>2586  Washington Blvd</v>
      </c>
      <c r="I123" s="19" t="s">
        <v>55</v>
      </c>
      <c r="J123" s="17"/>
      <c r="K123" s="17"/>
      <c r="L123" s="17"/>
      <c r="M123" s="17"/>
      <c r="N123" s="17"/>
      <c r="O123" s="18"/>
      <c r="P123" s="18"/>
      <c r="Q123" s="18"/>
      <c r="R123" s="18"/>
      <c r="S123" s="18"/>
      <c r="T123" s="18"/>
      <c r="U123" s="18"/>
      <c r="V123" s="18"/>
      <c r="W123" s="18"/>
      <c r="X123" s="20"/>
    </row>
    <row r="124">
      <c r="A124" s="10">
        <v>2608.0</v>
      </c>
      <c r="B124" s="11"/>
      <c r="C124" s="12" t="s">
        <v>174</v>
      </c>
      <c r="D124" s="13" t="s">
        <v>13</v>
      </c>
      <c r="E124" s="13" t="s">
        <v>14</v>
      </c>
      <c r="F124" s="14" t="str">
        <f t="shared" si="1"/>
        <v>2608  Washington Blvd</v>
      </c>
      <c r="G124" s="15" t="str">
        <f t="shared" si="2"/>
        <v>http://maps.google.com/?q=2608  Washington Blvd, Ogden UT</v>
      </c>
      <c r="H124" s="16" t="str">
        <f t="shared" si="3"/>
        <v>2608  Washington Blvd</v>
      </c>
      <c r="I124" s="17"/>
      <c r="J124" s="17"/>
      <c r="K124" s="17"/>
      <c r="L124" s="17"/>
      <c r="M124" s="17"/>
      <c r="N124" s="19" t="s">
        <v>202</v>
      </c>
      <c r="O124" s="19" t="s">
        <v>202</v>
      </c>
      <c r="P124" s="19" t="s">
        <v>202</v>
      </c>
      <c r="Q124" s="19" t="s">
        <v>202</v>
      </c>
      <c r="R124" s="19" t="s">
        <v>202</v>
      </c>
      <c r="S124" s="18"/>
      <c r="T124" s="18"/>
      <c r="U124" s="18"/>
      <c r="V124" s="18"/>
      <c r="W124" s="18"/>
      <c r="X124" s="20"/>
    </row>
    <row r="125">
      <c r="A125" s="10">
        <v>2655.0</v>
      </c>
      <c r="B125" s="11"/>
      <c r="C125" s="12" t="s">
        <v>174</v>
      </c>
      <c r="D125" s="13" t="s">
        <v>13</v>
      </c>
      <c r="E125" s="13" t="s">
        <v>14</v>
      </c>
      <c r="F125" s="14" t="str">
        <f t="shared" si="1"/>
        <v>2655  Washington Blvd</v>
      </c>
      <c r="G125" s="15" t="str">
        <f t="shared" si="2"/>
        <v>http://maps.google.com/?q=2655  Washington Blvd, Ogden UT</v>
      </c>
      <c r="H125" s="16" t="str">
        <f t="shared" si="3"/>
        <v>2655  Washington Blvd</v>
      </c>
      <c r="I125" s="17"/>
      <c r="J125" s="17"/>
      <c r="K125" s="17"/>
      <c r="L125" s="17"/>
      <c r="M125" s="19" t="s">
        <v>59</v>
      </c>
      <c r="N125" s="19" t="s">
        <v>59</v>
      </c>
      <c r="O125" s="19" t="s">
        <v>59</v>
      </c>
      <c r="P125" s="18"/>
      <c r="Q125" s="18"/>
      <c r="R125" s="18"/>
      <c r="S125" s="18"/>
      <c r="T125" s="18"/>
      <c r="U125" s="18"/>
      <c r="V125" s="18"/>
      <c r="W125" s="18"/>
      <c r="X125" s="10" t="s">
        <v>215</v>
      </c>
    </row>
    <row r="126">
      <c r="A126" s="10">
        <v>2666.0</v>
      </c>
      <c r="B126" s="11"/>
      <c r="C126" s="12" t="s">
        <v>174</v>
      </c>
      <c r="D126" s="13" t="s">
        <v>13</v>
      </c>
      <c r="E126" s="13" t="s">
        <v>14</v>
      </c>
      <c r="F126" s="14" t="str">
        <f t="shared" si="1"/>
        <v>2666  Washington Blvd</v>
      </c>
      <c r="G126" s="15" t="str">
        <f t="shared" si="2"/>
        <v>http://maps.google.com/?q=2666  Washington Blvd, Ogden UT</v>
      </c>
      <c r="H126" s="16" t="str">
        <f t="shared" si="3"/>
        <v>2666  Washington Blvd</v>
      </c>
      <c r="I126" s="17"/>
      <c r="J126" s="17"/>
      <c r="K126" s="17"/>
      <c r="L126" s="17"/>
      <c r="M126" s="19" t="s">
        <v>15</v>
      </c>
      <c r="N126" s="19" t="s">
        <v>15</v>
      </c>
      <c r="O126" s="19" t="s">
        <v>15</v>
      </c>
      <c r="P126" s="18"/>
      <c r="Q126" s="18"/>
      <c r="R126" s="18"/>
      <c r="S126" s="18"/>
      <c r="T126" s="18"/>
      <c r="U126" s="18"/>
      <c r="V126" s="18"/>
      <c r="W126" s="18"/>
      <c r="X126" s="20"/>
    </row>
    <row r="127">
      <c r="A127" s="10">
        <v>2783.0</v>
      </c>
      <c r="B127" s="11"/>
      <c r="C127" s="12" t="s">
        <v>174</v>
      </c>
      <c r="D127" s="13" t="s">
        <v>13</v>
      </c>
      <c r="E127" s="13" t="s">
        <v>14</v>
      </c>
      <c r="F127" s="14" t="str">
        <f t="shared" si="1"/>
        <v>2783  Washington Blvd</v>
      </c>
      <c r="G127" s="15" t="str">
        <f t="shared" si="2"/>
        <v>http://maps.google.com/?q=2783  Washington Blvd, Ogden UT</v>
      </c>
      <c r="H127" s="16" t="str">
        <f t="shared" si="3"/>
        <v>2783  Washington Blvd</v>
      </c>
      <c r="I127" s="17"/>
      <c r="J127" s="17"/>
      <c r="K127" s="17"/>
      <c r="L127" s="19" t="s">
        <v>207</v>
      </c>
      <c r="M127" s="19" t="s">
        <v>56</v>
      </c>
      <c r="N127" s="19" t="s">
        <v>56</v>
      </c>
      <c r="O127" s="19" t="s">
        <v>56</v>
      </c>
      <c r="P127" s="19" t="s">
        <v>56</v>
      </c>
      <c r="Q127" s="18"/>
      <c r="R127" s="18"/>
      <c r="S127" s="18"/>
      <c r="T127" s="18"/>
      <c r="U127" s="18"/>
      <c r="V127" s="18"/>
      <c r="W127" s="18"/>
      <c r="X127" s="20"/>
    </row>
    <row r="128">
      <c r="A128" s="10">
        <v>2823.0</v>
      </c>
      <c r="B128" s="11"/>
      <c r="C128" s="12" t="s">
        <v>174</v>
      </c>
      <c r="D128" s="13" t="s">
        <v>13</v>
      </c>
      <c r="E128" s="13" t="s">
        <v>14</v>
      </c>
      <c r="F128" s="14" t="str">
        <f t="shared" si="1"/>
        <v>2823  Washington Blvd</v>
      </c>
      <c r="G128" s="15" t="str">
        <f t="shared" si="2"/>
        <v>http://maps.google.com/?q=2823  Washington Blvd, Ogden UT</v>
      </c>
      <c r="H128" s="16" t="str">
        <f t="shared" si="3"/>
        <v>2823  Washington Blvd</v>
      </c>
      <c r="I128" s="17"/>
      <c r="J128" s="17"/>
      <c r="K128" s="17"/>
      <c r="L128" s="17"/>
      <c r="M128" s="17"/>
      <c r="N128" s="17"/>
      <c r="O128" s="19" t="s">
        <v>49</v>
      </c>
      <c r="P128" s="19" t="s">
        <v>49</v>
      </c>
      <c r="Q128" s="19" t="s">
        <v>216</v>
      </c>
      <c r="R128" s="19" t="s">
        <v>217</v>
      </c>
      <c r="S128" s="19" t="s">
        <v>217</v>
      </c>
      <c r="T128" s="18"/>
      <c r="U128" s="18"/>
      <c r="V128" s="18"/>
      <c r="W128" s="18"/>
      <c r="X128" s="20"/>
    </row>
    <row r="129">
      <c r="A129" s="10">
        <v>3109.0</v>
      </c>
      <c r="B129" s="11"/>
      <c r="C129" s="12" t="s">
        <v>174</v>
      </c>
      <c r="D129" s="13" t="s">
        <v>13</v>
      </c>
      <c r="E129" s="13" t="s">
        <v>14</v>
      </c>
      <c r="F129" s="14" t="str">
        <f t="shared" si="1"/>
        <v>3109  Washington Blvd</v>
      </c>
      <c r="G129" s="15" t="str">
        <f t="shared" si="2"/>
        <v>http://maps.google.com/?q=3109  Washington Blvd, Ogden UT</v>
      </c>
      <c r="H129" s="16" t="str">
        <f t="shared" si="3"/>
        <v>3109  Washington Blvd</v>
      </c>
      <c r="I129" s="17"/>
      <c r="J129" s="17"/>
      <c r="K129" s="17"/>
      <c r="L129" s="17"/>
      <c r="M129" s="17"/>
      <c r="N129" s="19" t="s">
        <v>15</v>
      </c>
      <c r="O129" s="19" t="s">
        <v>15</v>
      </c>
      <c r="P129" s="18"/>
      <c r="Q129" s="18"/>
      <c r="R129" s="18"/>
      <c r="S129" s="18"/>
      <c r="T129" s="18"/>
      <c r="U129" s="18"/>
      <c r="V129" s="18"/>
      <c r="W129" s="18"/>
      <c r="X129" s="20"/>
    </row>
    <row r="130">
      <c r="A130" s="10">
        <v>3114.0</v>
      </c>
      <c r="B130" s="11"/>
      <c r="C130" s="12" t="s">
        <v>174</v>
      </c>
      <c r="D130" s="13" t="s">
        <v>13</v>
      </c>
      <c r="E130" s="13" t="s">
        <v>14</v>
      </c>
      <c r="F130" s="14" t="str">
        <f t="shared" si="1"/>
        <v>3114  Washington Blvd</v>
      </c>
      <c r="G130" s="15" t="str">
        <f t="shared" si="2"/>
        <v>http://maps.google.com/?q=3114  Washington Blvd, Ogden UT</v>
      </c>
      <c r="H130" s="16" t="str">
        <f t="shared" si="3"/>
        <v>3114  Washington Blvd</v>
      </c>
      <c r="I130" s="17"/>
      <c r="J130" s="17"/>
      <c r="K130" s="17"/>
      <c r="L130" s="19" t="s">
        <v>15</v>
      </c>
      <c r="M130" s="19" t="s">
        <v>15</v>
      </c>
      <c r="N130" s="17"/>
      <c r="O130" s="18"/>
      <c r="P130" s="18"/>
      <c r="Q130" s="18"/>
      <c r="R130" s="18"/>
      <c r="S130" s="18"/>
      <c r="T130" s="18"/>
      <c r="U130" s="18"/>
      <c r="V130" s="18"/>
      <c r="W130" s="18"/>
      <c r="X130" s="20"/>
    </row>
    <row r="131">
      <c r="A131" s="10">
        <v>3201.0</v>
      </c>
      <c r="B131" s="11"/>
      <c r="C131" s="12" t="s">
        <v>174</v>
      </c>
      <c r="D131" s="13" t="s">
        <v>13</v>
      </c>
      <c r="E131" s="13" t="s">
        <v>14</v>
      </c>
      <c r="F131" s="14" t="str">
        <f t="shared" si="1"/>
        <v>3201  Washington Blvd</v>
      </c>
      <c r="G131" s="15" t="str">
        <f t="shared" si="2"/>
        <v>http://maps.google.com/?q=3201  Washington Blvd, Ogden UT</v>
      </c>
      <c r="H131" s="16" t="str">
        <f t="shared" si="3"/>
        <v>3201  Washington Blvd</v>
      </c>
      <c r="I131" s="19" t="s">
        <v>218</v>
      </c>
      <c r="J131" s="19" t="s">
        <v>218</v>
      </c>
      <c r="K131" s="19" t="s">
        <v>218</v>
      </c>
      <c r="L131" s="19" t="s">
        <v>219</v>
      </c>
      <c r="M131" s="19" t="s">
        <v>220</v>
      </c>
      <c r="N131" s="19" t="s">
        <v>220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0" t="s">
        <v>221</v>
      </c>
    </row>
    <row r="132">
      <c r="A132" s="10">
        <v>3225.0</v>
      </c>
      <c r="B132" s="11"/>
      <c r="C132" s="12" t="s">
        <v>174</v>
      </c>
      <c r="D132" s="13" t="s">
        <v>13</v>
      </c>
      <c r="E132" s="13" t="s">
        <v>14</v>
      </c>
      <c r="F132" s="14" t="str">
        <f t="shared" si="1"/>
        <v>3225  Washington Blvd</v>
      </c>
      <c r="G132" s="15" t="str">
        <f t="shared" si="2"/>
        <v>http://maps.google.com/?q=3225  Washington Blvd, Ogden UT</v>
      </c>
      <c r="H132" s="16" t="str">
        <f t="shared" si="3"/>
        <v>3225  Washington Blvd</v>
      </c>
      <c r="I132" s="17"/>
      <c r="J132" s="17"/>
      <c r="K132" s="17"/>
      <c r="L132" s="17"/>
      <c r="M132" s="17"/>
      <c r="N132" s="17"/>
      <c r="O132" s="18"/>
      <c r="P132" s="18"/>
      <c r="Q132" s="19" t="s">
        <v>56</v>
      </c>
      <c r="R132" s="19" t="s">
        <v>56</v>
      </c>
      <c r="S132" s="18"/>
      <c r="T132" s="18"/>
      <c r="U132" s="18"/>
      <c r="V132" s="18"/>
      <c r="W132" s="18"/>
      <c r="X132" s="20"/>
    </row>
    <row r="133">
      <c r="A133" s="10">
        <v>3264.0</v>
      </c>
      <c r="B133" s="11"/>
      <c r="C133" s="12" t="s">
        <v>174</v>
      </c>
      <c r="D133" s="13" t="s">
        <v>13</v>
      </c>
      <c r="E133" s="13" t="s">
        <v>14</v>
      </c>
      <c r="F133" s="14" t="str">
        <f t="shared" si="1"/>
        <v>3264  Washington Blvd</v>
      </c>
      <c r="G133" s="15" t="str">
        <f t="shared" si="2"/>
        <v>http://maps.google.com/?q=3264  Washington Blvd, Ogden UT</v>
      </c>
      <c r="H133" s="16" t="str">
        <f t="shared" si="3"/>
        <v>3264  Washington Blvd</v>
      </c>
      <c r="I133" s="17"/>
      <c r="J133" s="19" t="s">
        <v>61</v>
      </c>
      <c r="K133" s="17"/>
      <c r="L133" s="17"/>
      <c r="M133" s="17"/>
      <c r="N133" s="17"/>
      <c r="O133" s="18"/>
      <c r="P133" s="18"/>
      <c r="Q133" s="18"/>
      <c r="R133" s="18"/>
      <c r="S133" s="18"/>
      <c r="T133" s="18"/>
      <c r="U133" s="18"/>
      <c r="V133" s="18"/>
      <c r="W133" s="18"/>
      <c r="X133" s="20"/>
    </row>
    <row r="134">
      <c r="A134" s="10">
        <v>3385.0</v>
      </c>
      <c r="B134" s="11"/>
      <c r="C134" s="12" t="s">
        <v>174</v>
      </c>
      <c r="D134" s="13" t="s">
        <v>13</v>
      </c>
      <c r="E134" s="13" t="s">
        <v>14</v>
      </c>
      <c r="F134" s="14" t="str">
        <f t="shared" si="1"/>
        <v>3385  Washington Blvd</v>
      </c>
      <c r="G134" s="15" t="str">
        <f t="shared" si="2"/>
        <v>http://maps.google.com/?q=3385  Washington Blvd, Ogden UT</v>
      </c>
      <c r="H134" s="16" t="str">
        <f t="shared" si="3"/>
        <v>3385  Washington Blvd</v>
      </c>
      <c r="I134" s="17"/>
      <c r="J134" s="17"/>
      <c r="K134" s="17"/>
      <c r="L134" s="17"/>
      <c r="M134" s="17"/>
      <c r="N134" s="17"/>
      <c r="O134" s="19" t="s">
        <v>222</v>
      </c>
      <c r="P134" s="19" t="s">
        <v>222</v>
      </c>
      <c r="Q134" s="19" t="s">
        <v>57</v>
      </c>
      <c r="R134" s="19" t="s">
        <v>57</v>
      </c>
      <c r="S134" s="19"/>
      <c r="T134" s="18"/>
      <c r="U134" s="18"/>
      <c r="V134" s="18"/>
      <c r="W134" s="18"/>
      <c r="X134" s="20"/>
    </row>
    <row r="135">
      <c r="A135" s="10">
        <v>3801.0</v>
      </c>
      <c r="B135" s="11"/>
      <c r="C135" s="12" t="s">
        <v>174</v>
      </c>
      <c r="D135" s="13" t="s">
        <v>13</v>
      </c>
      <c r="E135" s="13" t="s">
        <v>14</v>
      </c>
      <c r="F135" s="14" t="str">
        <f t="shared" si="1"/>
        <v>3801  Washington Blvd</v>
      </c>
      <c r="G135" s="15" t="str">
        <f t="shared" si="2"/>
        <v>http://maps.google.com/?q=3801  Washington Blvd, Ogden UT</v>
      </c>
      <c r="H135" s="16" t="str">
        <f t="shared" si="3"/>
        <v>3801  Washington Blvd</v>
      </c>
      <c r="I135" s="17"/>
      <c r="J135" s="17"/>
      <c r="K135" s="17"/>
      <c r="L135" s="17"/>
      <c r="M135" s="17"/>
      <c r="N135" s="17"/>
      <c r="O135" s="18"/>
      <c r="P135" s="18"/>
      <c r="Q135" s="19" t="s">
        <v>22</v>
      </c>
      <c r="R135" s="19" t="s">
        <v>22</v>
      </c>
      <c r="S135" s="19" t="s">
        <v>22</v>
      </c>
      <c r="T135" s="19" t="s">
        <v>22</v>
      </c>
      <c r="U135" s="19" t="s">
        <v>22</v>
      </c>
      <c r="V135" s="18"/>
      <c r="W135" s="18"/>
      <c r="X135" s="20"/>
    </row>
    <row r="136">
      <c r="A136" s="10">
        <v>3925.0</v>
      </c>
      <c r="B136" s="11"/>
      <c r="C136" s="12" t="s">
        <v>174</v>
      </c>
      <c r="D136" s="13" t="s">
        <v>13</v>
      </c>
      <c r="E136" s="13" t="s">
        <v>14</v>
      </c>
      <c r="F136" s="14" t="str">
        <f t="shared" si="1"/>
        <v>3925  Washington Blvd</v>
      </c>
      <c r="G136" s="15" t="str">
        <f t="shared" si="2"/>
        <v>http://maps.google.com/?q=3925  Washington Blvd, Ogden UT</v>
      </c>
      <c r="H136" s="16" t="str">
        <f t="shared" si="3"/>
        <v>3925  Washington Blvd</v>
      </c>
      <c r="I136" s="17"/>
      <c r="J136" s="17"/>
      <c r="K136" s="17"/>
      <c r="L136" s="17"/>
      <c r="M136" s="17"/>
      <c r="N136" s="17"/>
      <c r="O136" s="18"/>
      <c r="P136" s="19" t="s">
        <v>15</v>
      </c>
      <c r="Q136" s="19" t="s">
        <v>15</v>
      </c>
      <c r="R136" s="18"/>
      <c r="S136" s="18"/>
      <c r="T136" s="18"/>
      <c r="U136" s="18"/>
      <c r="V136" s="18"/>
      <c r="W136" s="18"/>
      <c r="X136" s="20"/>
    </row>
    <row r="137">
      <c r="A137" s="10">
        <v>3990.0</v>
      </c>
      <c r="B137" s="11"/>
      <c r="C137" s="12" t="s">
        <v>174</v>
      </c>
      <c r="D137" s="13" t="s">
        <v>13</v>
      </c>
      <c r="E137" s="13" t="s">
        <v>14</v>
      </c>
      <c r="F137" s="14" t="str">
        <f t="shared" si="1"/>
        <v>3990  Washington Blvd</v>
      </c>
      <c r="G137" s="15" t="str">
        <f t="shared" si="2"/>
        <v>http://maps.google.com/?q=3990  Washington Blvd, Ogden UT</v>
      </c>
      <c r="H137" s="16" t="str">
        <f t="shared" si="3"/>
        <v>3990  Washington Blvd</v>
      </c>
      <c r="I137" s="17"/>
      <c r="J137" s="17"/>
      <c r="K137" s="17"/>
      <c r="L137" s="17"/>
      <c r="M137" s="17"/>
      <c r="N137" s="17"/>
      <c r="O137" s="18"/>
      <c r="P137" s="18"/>
      <c r="Q137" s="18"/>
      <c r="R137" s="18"/>
      <c r="S137" s="18"/>
      <c r="T137" s="19" t="s">
        <v>56</v>
      </c>
      <c r="U137" s="18"/>
      <c r="V137" s="18"/>
      <c r="W137" s="18"/>
      <c r="X137" s="10" t="s">
        <v>223</v>
      </c>
    </row>
    <row r="138">
      <c r="A138" s="10">
        <v>3995.0</v>
      </c>
      <c r="B138" s="11"/>
      <c r="C138" s="12" t="s">
        <v>174</v>
      </c>
      <c r="D138" s="13" t="s">
        <v>13</v>
      </c>
      <c r="E138" s="13" t="s">
        <v>14</v>
      </c>
      <c r="F138" s="14" t="str">
        <f t="shared" si="1"/>
        <v>3995  Washington Blvd</v>
      </c>
      <c r="G138" s="15" t="str">
        <f t="shared" si="2"/>
        <v>http://maps.google.com/?q=3995  Washington Blvd, Ogden UT</v>
      </c>
      <c r="H138" s="16" t="str">
        <f t="shared" si="3"/>
        <v>3995  Washington Blvd</v>
      </c>
      <c r="I138" s="17"/>
      <c r="J138" s="17"/>
      <c r="K138" s="17"/>
      <c r="L138" s="17"/>
      <c r="M138" s="17"/>
      <c r="N138" s="17"/>
      <c r="O138" s="18"/>
      <c r="P138" s="18"/>
      <c r="Q138" s="18"/>
      <c r="R138" s="19" t="s">
        <v>16</v>
      </c>
      <c r="S138" s="19" t="s">
        <v>224</v>
      </c>
      <c r="T138" s="19" t="s">
        <v>225</v>
      </c>
      <c r="U138" s="19" t="s">
        <v>226</v>
      </c>
      <c r="V138" s="19" t="s">
        <v>22</v>
      </c>
      <c r="W138" s="18"/>
      <c r="X138" s="10" t="s">
        <v>227</v>
      </c>
    </row>
    <row r="139">
      <c r="A139" s="10">
        <v>3999.0</v>
      </c>
      <c r="B139" s="11"/>
      <c r="C139" s="12" t="s">
        <v>174</v>
      </c>
      <c r="D139" s="13" t="s">
        <v>13</v>
      </c>
      <c r="E139" s="13" t="s">
        <v>14</v>
      </c>
      <c r="F139" s="14" t="str">
        <f t="shared" si="1"/>
        <v>3999  Washington Blvd</v>
      </c>
      <c r="G139" s="15" t="str">
        <f t="shared" si="2"/>
        <v>http://maps.google.com/?q=3999  Washington Blvd, Ogden UT</v>
      </c>
      <c r="H139" s="16" t="str">
        <f t="shared" si="3"/>
        <v>3999  Washington Blvd</v>
      </c>
      <c r="I139" s="17"/>
      <c r="J139" s="17"/>
      <c r="K139" s="17"/>
      <c r="L139" s="19" t="s">
        <v>166</v>
      </c>
      <c r="M139" s="19" t="s">
        <v>166</v>
      </c>
      <c r="N139" s="17"/>
      <c r="O139" s="18"/>
      <c r="P139" s="18"/>
      <c r="Q139" s="18"/>
      <c r="R139" s="18"/>
      <c r="S139" s="18"/>
      <c r="U139" s="18"/>
      <c r="V139" s="18"/>
      <c r="W139" s="18"/>
      <c r="X139" s="20"/>
    </row>
    <row r="140">
      <c r="A140" s="10">
        <v>1964.0</v>
      </c>
      <c r="B140" s="10" t="s">
        <v>173</v>
      </c>
      <c r="C140" s="12" t="s">
        <v>228</v>
      </c>
      <c r="D140" s="13" t="s">
        <v>229</v>
      </c>
      <c r="E140" s="13" t="s">
        <v>14</v>
      </c>
      <c r="F140" s="14" t="str">
        <f t="shared" si="1"/>
        <v>1964 N 400 E</v>
      </c>
      <c r="G140" s="15" t="str">
        <f t="shared" si="2"/>
        <v>http://maps.google.com/?q=1964 N 400 E, North Ogden UT</v>
      </c>
      <c r="H140" s="16" t="str">
        <f t="shared" si="3"/>
        <v>1964 N 400 E</v>
      </c>
      <c r="I140" s="17"/>
      <c r="J140" s="17"/>
      <c r="K140" s="17"/>
      <c r="L140" s="17"/>
      <c r="M140" s="17"/>
      <c r="N140" s="17"/>
      <c r="O140" s="18"/>
      <c r="P140" s="18"/>
      <c r="Q140" s="18"/>
      <c r="R140" s="19" t="s">
        <v>230</v>
      </c>
      <c r="S140" s="19" t="s">
        <v>224</v>
      </c>
      <c r="T140" s="19" t="s">
        <v>231</v>
      </c>
      <c r="U140" s="19" t="s">
        <v>231</v>
      </c>
      <c r="V140" s="19" t="s">
        <v>110</v>
      </c>
      <c r="W140" s="18"/>
      <c r="X140" s="10" t="s">
        <v>232</v>
      </c>
    </row>
    <row r="141">
      <c r="A141" s="10">
        <v>2650.0</v>
      </c>
      <c r="B141" s="10" t="s">
        <v>173</v>
      </c>
      <c r="C141" s="12" t="s">
        <v>228</v>
      </c>
      <c r="D141" s="13" t="s">
        <v>229</v>
      </c>
      <c r="E141" s="13" t="s">
        <v>14</v>
      </c>
      <c r="F141" s="14" t="str">
        <f t="shared" si="1"/>
        <v>2650 N 400 E</v>
      </c>
      <c r="G141" s="15" t="str">
        <f t="shared" si="2"/>
        <v>http://maps.google.com/?q=2650 N 400 E, North Ogden UT</v>
      </c>
      <c r="H141" s="16" t="str">
        <f t="shared" si="3"/>
        <v>2650 N 400 E</v>
      </c>
      <c r="I141" s="17"/>
      <c r="J141" s="17"/>
      <c r="K141" s="17"/>
      <c r="L141" s="17"/>
      <c r="M141" s="17"/>
      <c r="N141" s="17"/>
      <c r="O141" s="18"/>
      <c r="P141" s="19"/>
      <c r="Q141" s="19"/>
      <c r="R141" s="19"/>
      <c r="S141" s="19"/>
      <c r="T141" s="19"/>
      <c r="U141" s="19"/>
      <c r="V141" s="19" t="s">
        <v>128</v>
      </c>
      <c r="W141" s="18"/>
      <c r="X141" s="20"/>
    </row>
    <row r="142">
      <c r="A142" s="10">
        <v>525.0</v>
      </c>
      <c r="B142" s="10" t="s">
        <v>233</v>
      </c>
      <c r="C142" s="12" t="s">
        <v>234</v>
      </c>
      <c r="D142" s="13" t="s">
        <v>229</v>
      </c>
      <c r="E142" s="13" t="s">
        <v>14</v>
      </c>
      <c r="F142" s="14" t="str">
        <f t="shared" si="1"/>
        <v>525 E 2650 N</v>
      </c>
      <c r="G142" s="15" t="str">
        <f t="shared" si="2"/>
        <v>http://maps.google.com/?q=525 E 2650 N, North Ogden UT</v>
      </c>
      <c r="H142" s="16" t="str">
        <f t="shared" si="3"/>
        <v>525 E 2650 N</v>
      </c>
      <c r="I142" s="17"/>
      <c r="J142" s="17"/>
      <c r="K142" s="17"/>
      <c r="L142" s="17"/>
      <c r="M142" s="17"/>
      <c r="N142" s="17"/>
      <c r="O142" s="18"/>
      <c r="P142" s="19" t="s">
        <v>235</v>
      </c>
      <c r="Q142" s="19" t="s">
        <v>236</v>
      </c>
      <c r="R142" s="19" t="s">
        <v>236</v>
      </c>
      <c r="S142" s="19" t="s">
        <v>236</v>
      </c>
      <c r="T142" s="19" t="s">
        <v>237</v>
      </c>
      <c r="U142" s="19" t="s">
        <v>238</v>
      </c>
      <c r="V142" s="18"/>
      <c r="W142" s="18"/>
      <c r="X142" s="10" t="s">
        <v>239</v>
      </c>
    </row>
    <row r="143">
      <c r="A143" s="10">
        <v>2434.0</v>
      </c>
      <c r="B143" s="10" t="s">
        <v>173</v>
      </c>
      <c r="C143" s="12" t="s">
        <v>174</v>
      </c>
      <c r="D143" s="13" t="s">
        <v>229</v>
      </c>
      <c r="E143" s="13" t="s">
        <v>14</v>
      </c>
      <c r="F143" s="14" t="str">
        <f t="shared" si="1"/>
        <v>2434 N Washington Blvd</v>
      </c>
      <c r="G143" s="15" t="str">
        <f t="shared" si="2"/>
        <v>http://maps.google.com/?q=2434 N Washington Blvd, North Ogden UT</v>
      </c>
      <c r="H143" s="16" t="str">
        <f t="shared" si="3"/>
        <v>2434 N Washington Blvd</v>
      </c>
      <c r="I143" s="17"/>
      <c r="J143" s="17"/>
      <c r="K143" s="17"/>
      <c r="L143" s="17"/>
      <c r="M143" s="17"/>
      <c r="N143" s="17"/>
      <c r="O143" s="18"/>
      <c r="P143" s="18"/>
      <c r="Q143" s="18"/>
      <c r="R143" s="18"/>
      <c r="S143" s="18"/>
      <c r="T143" s="18"/>
      <c r="U143" s="18"/>
      <c r="V143" s="18"/>
      <c r="W143" s="19" t="s">
        <v>128</v>
      </c>
      <c r="X143" s="20"/>
    </row>
    <row r="144">
      <c r="A144" s="10">
        <v>689.0</v>
      </c>
      <c r="B144" s="10" t="s">
        <v>25</v>
      </c>
      <c r="C144" s="12" t="s">
        <v>240</v>
      </c>
      <c r="D144" s="13" t="s">
        <v>241</v>
      </c>
      <c r="E144" s="13" t="s">
        <v>14</v>
      </c>
      <c r="F144" s="14" t="str">
        <f t="shared" si="1"/>
        <v>689 W Pleasant View Dr</v>
      </c>
      <c r="G144" s="15" t="str">
        <f t="shared" si="2"/>
        <v>http://maps.google.com/?q=689 W Pleasant View Dr, Pleasant View UT</v>
      </c>
      <c r="H144" s="16" t="str">
        <f t="shared" si="3"/>
        <v>689 W Pleasant View Dr</v>
      </c>
      <c r="I144" s="17"/>
      <c r="J144" s="17"/>
      <c r="K144" s="17"/>
      <c r="L144" s="17"/>
      <c r="M144" s="17"/>
      <c r="N144" s="17"/>
      <c r="O144" s="18"/>
      <c r="P144" s="18"/>
      <c r="Q144" s="18"/>
      <c r="R144" s="19" t="s">
        <v>242</v>
      </c>
      <c r="S144" s="19" t="s">
        <v>242</v>
      </c>
      <c r="T144" s="19" t="s">
        <v>237</v>
      </c>
      <c r="U144" s="19" t="s">
        <v>243</v>
      </c>
      <c r="V144" s="18"/>
      <c r="W144" s="18"/>
      <c r="X144" s="20"/>
    </row>
    <row r="145">
      <c r="A145" s="10">
        <v>4440.0</v>
      </c>
      <c r="B145" s="10" t="s">
        <v>244</v>
      </c>
      <c r="C145" s="12" t="s">
        <v>245</v>
      </c>
      <c r="D145" s="13" t="s">
        <v>246</v>
      </c>
      <c r="E145" s="13" t="s">
        <v>14</v>
      </c>
      <c r="F145" s="14" t="str">
        <f t="shared" si="1"/>
        <v>4440 S 1900 W</v>
      </c>
      <c r="G145" s="15" t="str">
        <f t="shared" si="2"/>
        <v>http://maps.google.com/?q=4440 S 1900 W, Riverdale UT</v>
      </c>
      <c r="H145" s="16" t="str">
        <f t="shared" si="3"/>
        <v>4440 S 1900 W</v>
      </c>
      <c r="I145" s="17"/>
      <c r="J145" s="17"/>
      <c r="K145" s="17"/>
      <c r="L145" s="17"/>
      <c r="M145" s="17"/>
      <c r="N145" s="17"/>
      <c r="O145" s="18"/>
      <c r="P145" s="18"/>
      <c r="Q145" s="18"/>
      <c r="R145" s="18"/>
      <c r="S145" s="18"/>
      <c r="T145" s="18"/>
      <c r="U145" s="19" t="s">
        <v>247</v>
      </c>
      <c r="V145" s="19" t="s">
        <v>248</v>
      </c>
      <c r="W145" s="18"/>
      <c r="X145" s="20"/>
    </row>
    <row r="146">
      <c r="A146" s="10">
        <v>5585.0</v>
      </c>
      <c r="B146" s="10" t="s">
        <v>244</v>
      </c>
      <c r="C146" s="12" t="s">
        <v>245</v>
      </c>
      <c r="D146" s="13" t="s">
        <v>246</v>
      </c>
      <c r="E146" s="13" t="s">
        <v>14</v>
      </c>
      <c r="F146" s="14" t="str">
        <f t="shared" si="1"/>
        <v>5585 S 1900 W</v>
      </c>
      <c r="G146" s="15" t="str">
        <f t="shared" si="2"/>
        <v>http://maps.google.com/?q=5585 S 1900 W, Riverdale UT</v>
      </c>
      <c r="H146" s="16" t="str">
        <f t="shared" si="3"/>
        <v>5585 S 1900 W</v>
      </c>
      <c r="I146" s="17"/>
      <c r="J146" s="17"/>
      <c r="K146" s="17"/>
      <c r="L146" s="17"/>
      <c r="M146" s="17"/>
      <c r="N146" s="17"/>
      <c r="O146" s="18"/>
      <c r="P146" s="19"/>
      <c r="Q146" s="19"/>
      <c r="R146" s="19"/>
      <c r="S146" s="19"/>
      <c r="T146" s="19" t="s">
        <v>77</v>
      </c>
      <c r="U146" s="19" t="s">
        <v>77</v>
      </c>
      <c r="V146" s="19" t="s">
        <v>77</v>
      </c>
      <c r="W146" s="18"/>
      <c r="X146" s="20"/>
    </row>
    <row r="147">
      <c r="A147" s="10">
        <v>1965.0</v>
      </c>
      <c r="B147" s="10" t="s">
        <v>25</v>
      </c>
      <c r="C147" s="12" t="s">
        <v>249</v>
      </c>
      <c r="D147" s="13" t="s">
        <v>246</v>
      </c>
      <c r="E147" s="13" t="s">
        <v>14</v>
      </c>
      <c r="F147" s="14" t="str">
        <f t="shared" si="1"/>
        <v>1965 W 5600 S</v>
      </c>
      <c r="G147" s="15" t="str">
        <f t="shared" si="2"/>
        <v>http://maps.google.com/?q=1965 W 5600 S, Riverdale UT</v>
      </c>
      <c r="H147" s="16" t="str">
        <f t="shared" si="3"/>
        <v>1965 W 5600 S</v>
      </c>
      <c r="I147" s="17"/>
      <c r="J147" s="17"/>
      <c r="K147" s="17"/>
      <c r="L147" s="17"/>
      <c r="M147" s="17"/>
      <c r="N147" s="17"/>
      <c r="O147" s="18"/>
      <c r="P147" s="18"/>
      <c r="Q147" s="18"/>
      <c r="R147" s="18"/>
      <c r="S147" s="18"/>
      <c r="T147" s="19" t="s">
        <v>22</v>
      </c>
      <c r="U147" s="19" t="s">
        <v>22</v>
      </c>
      <c r="V147" s="19" t="s">
        <v>22</v>
      </c>
      <c r="W147" s="18"/>
      <c r="X147" s="20"/>
    </row>
    <row r="148">
      <c r="A148" s="10">
        <v>1951.0</v>
      </c>
      <c r="B148" s="10" t="s">
        <v>25</v>
      </c>
      <c r="C148" s="12" t="s">
        <v>250</v>
      </c>
      <c r="D148" s="13" t="s">
        <v>246</v>
      </c>
      <c r="E148" s="13" t="s">
        <v>14</v>
      </c>
      <c r="F148" s="14" t="str">
        <f t="shared" si="1"/>
        <v>1951 W 5700 S</v>
      </c>
      <c r="G148" s="15" t="str">
        <f t="shared" si="2"/>
        <v>http://maps.google.com/?q=1951 W 5700 S, Riverdale UT</v>
      </c>
      <c r="H148" s="16" t="str">
        <f t="shared" si="3"/>
        <v>1951 W 5700 S</v>
      </c>
      <c r="I148" s="17"/>
      <c r="J148" s="17"/>
      <c r="K148" s="17"/>
      <c r="L148" s="17"/>
      <c r="M148" s="17"/>
      <c r="N148" s="17"/>
      <c r="O148" s="18"/>
      <c r="P148" s="18"/>
      <c r="Q148" s="18"/>
      <c r="R148" s="19" t="s">
        <v>56</v>
      </c>
      <c r="S148" s="19" t="s">
        <v>56</v>
      </c>
      <c r="T148" s="19" t="s">
        <v>56</v>
      </c>
      <c r="U148" s="18"/>
      <c r="V148" s="18"/>
      <c r="W148" s="18"/>
      <c r="X148" s="20"/>
    </row>
    <row r="149">
      <c r="A149" s="10">
        <v>4060.0</v>
      </c>
      <c r="B149" s="11"/>
      <c r="C149" s="12" t="s">
        <v>157</v>
      </c>
      <c r="D149" s="13" t="s">
        <v>246</v>
      </c>
      <c r="E149" s="13" t="s">
        <v>14</v>
      </c>
      <c r="F149" s="14" t="str">
        <f t="shared" si="1"/>
        <v>4060  Riverdale Rd</v>
      </c>
      <c r="G149" s="15" t="str">
        <f t="shared" si="2"/>
        <v>http://maps.google.com/?q=4060  Riverdale Rd, Riverdale UT</v>
      </c>
      <c r="H149" s="16" t="str">
        <f t="shared" si="3"/>
        <v>4060  Riverdale Rd</v>
      </c>
      <c r="I149" s="17"/>
      <c r="J149" s="17"/>
      <c r="K149" s="17"/>
      <c r="L149" s="17"/>
      <c r="M149" s="17"/>
      <c r="N149" s="17"/>
      <c r="O149" s="18"/>
      <c r="P149" s="18"/>
      <c r="Q149" s="18"/>
      <c r="R149" s="18"/>
      <c r="S149" s="18"/>
      <c r="T149" s="18"/>
      <c r="U149" s="18"/>
      <c r="V149" s="18"/>
      <c r="W149" s="19" t="s">
        <v>251</v>
      </c>
      <c r="X149" s="20"/>
    </row>
    <row r="150">
      <c r="A150" s="10">
        <v>5691.0</v>
      </c>
      <c r="B150" s="11"/>
      <c r="C150" s="12" t="s">
        <v>127</v>
      </c>
      <c r="D150" s="13" t="s">
        <v>252</v>
      </c>
      <c r="E150" s="13" t="s">
        <v>14</v>
      </c>
      <c r="F150" s="14" t="str">
        <f t="shared" si="1"/>
        <v>5691  Harrison Blvd</v>
      </c>
      <c r="G150" s="15" t="str">
        <f t="shared" si="2"/>
        <v>http://maps.google.com/?q=5691  Harrison Blvd, South Ogden UT</v>
      </c>
      <c r="H150" s="16" t="str">
        <f t="shared" si="3"/>
        <v>5691  Harrison Blvd</v>
      </c>
      <c r="I150" s="17"/>
      <c r="J150" s="17"/>
      <c r="K150" s="17"/>
      <c r="L150" s="17"/>
      <c r="M150" s="17"/>
      <c r="N150" s="17"/>
      <c r="O150" s="18"/>
      <c r="P150" s="18"/>
      <c r="Q150" s="18"/>
      <c r="R150" s="18"/>
      <c r="S150" s="18"/>
      <c r="T150" s="18"/>
      <c r="U150" s="18"/>
      <c r="V150" s="18"/>
      <c r="W150" s="19" t="s">
        <v>129</v>
      </c>
      <c r="X150" s="20"/>
    </row>
    <row r="151">
      <c r="A151" s="10">
        <v>1710.0</v>
      </c>
      <c r="B151" s="11"/>
      <c r="C151" s="12" t="s">
        <v>253</v>
      </c>
      <c r="D151" s="13" t="s">
        <v>252</v>
      </c>
      <c r="E151" s="13" t="s">
        <v>14</v>
      </c>
      <c r="F151" s="14" t="str">
        <f t="shared" si="1"/>
        <v>1710  Skyline Dr</v>
      </c>
      <c r="G151" s="15" t="str">
        <f t="shared" si="2"/>
        <v>http://maps.google.com/?q=1710  Skyline Dr, South Ogden UT</v>
      </c>
      <c r="H151" s="16" t="str">
        <f t="shared" si="3"/>
        <v>1710  Skyline Dr</v>
      </c>
      <c r="I151" s="17"/>
      <c r="J151" s="17"/>
      <c r="K151" s="17"/>
      <c r="L151" s="17"/>
      <c r="M151" s="17"/>
      <c r="N151" s="17"/>
      <c r="O151" s="18"/>
      <c r="P151" s="18"/>
      <c r="Q151" s="18"/>
      <c r="R151" s="18"/>
      <c r="S151" s="18"/>
      <c r="T151" s="18"/>
      <c r="U151" s="18"/>
      <c r="V151" s="18"/>
      <c r="W151" s="19" t="s">
        <v>254</v>
      </c>
      <c r="X151" s="20"/>
    </row>
    <row r="152">
      <c r="A152" s="10">
        <v>3731.0</v>
      </c>
      <c r="B152" s="11"/>
      <c r="C152" s="12" t="s">
        <v>167</v>
      </c>
      <c r="D152" s="13" t="s">
        <v>252</v>
      </c>
      <c r="E152" s="13" t="s">
        <v>14</v>
      </c>
      <c r="F152" s="14" t="str">
        <f t="shared" si="1"/>
        <v>3731  Wall Av</v>
      </c>
      <c r="G152" s="15" t="str">
        <f t="shared" si="2"/>
        <v>http://maps.google.com/?q=3731  Wall Av, South Ogden UT</v>
      </c>
      <c r="H152" s="16" t="str">
        <f t="shared" si="3"/>
        <v>3731  Wall Av</v>
      </c>
      <c r="I152" s="17"/>
      <c r="J152" s="17"/>
      <c r="K152" s="17"/>
      <c r="L152" s="17"/>
      <c r="M152" s="17"/>
      <c r="N152" s="17"/>
      <c r="O152" s="19"/>
      <c r="P152" s="19"/>
      <c r="Q152" s="19"/>
      <c r="R152" s="19" t="s">
        <v>76</v>
      </c>
      <c r="S152" s="19" t="s">
        <v>255</v>
      </c>
      <c r="T152" s="19" t="s">
        <v>77</v>
      </c>
      <c r="U152" s="18"/>
      <c r="V152" s="18"/>
      <c r="W152" s="18"/>
      <c r="X152" s="10" t="s">
        <v>256</v>
      </c>
    </row>
    <row r="153">
      <c r="A153" s="10">
        <v>99.0</v>
      </c>
      <c r="B153" s="10" t="s">
        <v>233</v>
      </c>
      <c r="C153" s="12" t="s">
        <v>257</v>
      </c>
      <c r="D153" s="13" t="s">
        <v>258</v>
      </c>
      <c r="E153" s="13" t="s">
        <v>14</v>
      </c>
      <c r="F153" s="14" t="str">
        <f t="shared" si="1"/>
        <v>99 E 4600 S</v>
      </c>
      <c r="G153" s="15" t="str">
        <f t="shared" si="2"/>
        <v>http://maps.google.com/?q=99 E 4600 S, Washington Terrace UT</v>
      </c>
      <c r="H153" s="16" t="str">
        <f t="shared" si="3"/>
        <v>99 E 4600 S</v>
      </c>
      <c r="I153" s="17"/>
      <c r="J153" s="17"/>
      <c r="K153" s="17"/>
      <c r="L153" s="17"/>
      <c r="M153" s="17"/>
      <c r="N153" s="17"/>
      <c r="O153" s="19" t="s">
        <v>147</v>
      </c>
      <c r="P153" s="19" t="s">
        <v>259</v>
      </c>
      <c r="Q153" s="19" t="s">
        <v>143</v>
      </c>
      <c r="R153" s="19" t="s">
        <v>135</v>
      </c>
      <c r="S153" s="19" t="s">
        <v>77</v>
      </c>
      <c r="T153" s="19" t="s">
        <v>77</v>
      </c>
      <c r="U153" s="19" t="s">
        <v>77</v>
      </c>
      <c r="V153" s="19" t="s">
        <v>77</v>
      </c>
      <c r="W153" s="18"/>
      <c r="X153" s="20"/>
    </row>
  </sheetData>
  <drawing r:id="rId1"/>
</worksheet>
</file>