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LE\Kerjaan\Data Sinta Dosen\data sinta UBAYA\2025\Juli\"/>
    </mc:Choice>
  </mc:AlternateContent>
  <xr:revisionPtr revIDLastSave="0" documentId="8_{535D5BF9-724D-4942-9D0D-B7F758B52CA2}" xr6:coauthVersionLast="47" xr6:coauthVersionMax="47" xr10:uidLastSave="{00000000-0000-0000-0000-000000000000}"/>
  <bookViews>
    <workbookView xWindow="28680" yWindow="-120" windowWidth="29040" windowHeight="15720" xr2:uid="{BF013FA7-7D11-4DB2-960E-C78ECFA67B4A}"/>
  </bookViews>
  <sheets>
    <sheet name="Farma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4" i="1" l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</calcChain>
</file>

<file path=xl/sharedStrings.xml><?xml version="1.0" encoding="utf-8"?>
<sst xmlns="http://schemas.openxmlformats.org/spreadsheetml/2006/main" count="297" uniqueCount="159">
  <si>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Profil Komunikasi Ilmiah Universitas Surabaya</t>
    </r>
  </si>
  <si>
    <t>Overall dan  3 years</t>
  </si>
  <si>
    <t>Periode Juli 2025</t>
  </si>
  <si>
    <t>Sinta Score V2</t>
  </si>
  <si>
    <t xml:space="preserve">Sinta Score V3 </t>
  </si>
  <si>
    <t>Scopus</t>
  </si>
  <si>
    <t>Google Scholar</t>
  </si>
  <si>
    <t>WoS</t>
  </si>
  <si>
    <t>Garuda</t>
  </si>
  <si>
    <t>No</t>
  </si>
  <si>
    <t>Nama</t>
  </si>
  <si>
    <t>Fakultas</t>
  </si>
  <si>
    <t>Program Studi</t>
  </si>
  <si>
    <t>Overall</t>
  </si>
  <si>
    <t>3 Years</t>
  </si>
  <si>
    <t>Overall2</t>
  </si>
  <si>
    <t>3 Years3</t>
  </si>
  <si>
    <t>doc</t>
  </si>
  <si>
    <t>cit</t>
  </si>
  <si>
    <t>doc cit</t>
  </si>
  <si>
    <t>H-Ind</t>
  </si>
  <si>
    <t>i10-Ind</t>
  </si>
  <si>
    <t>G-Index</t>
  </si>
  <si>
    <t>doc GS</t>
  </si>
  <si>
    <t>cit GS</t>
  </si>
  <si>
    <t>doc cit GS</t>
  </si>
  <si>
    <t>H-Ind GS</t>
  </si>
  <si>
    <t>i10-Ind GS</t>
  </si>
  <si>
    <t>G-Index GS</t>
  </si>
  <si>
    <t>doc wos</t>
  </si>
  <si>
    <t>cit wos</t>
  </si>
  <si>
    <t>doc  cit wos</t>
  </si>
  <si>
    <t>H-Ind wos</t>
  </si>
  <si>
    <t>i10-Ind wos</t>
  </si>
  <si>
    <t>G-Index wos</t>
  </si>
  <si>
    <t>doc grd</t>
  </si>
  <si>
    <t>cit grd</t>
  </si>
  <si>
    <t>doc cit grd</t>
  </si>
  <si>
    <t>1</t>
  </si>
  <si>
    <t>KARTINI</t>
  </si>
  <si>
    <t>Farmasi</t>
  </si>
  <si>
    <t>S1 Farmasi</t>
  </si>
  <si>
    <t>2</t>
  </si>
  <si>
    <t>AMELIA LORENSIA</t>
  </si>
  <si>
    <t>3</t>
  </si>
  <si>
    <t>CHRISTINA AVANTI</t>
  </si>
  <si>
    <t>4</t>
  </si>
  <si>
    <t xml:space="preserve">ADJI PRAYITNO SETIADI </t>
  </si>
  <si>
    <t>S2 Farmasi</t>
  </si>
  <si>
    <t>5</t>
  </si>
  <si>
    <t>FAUNA HERAWATI</t>
  </si>
  <si>
    <t>Profesi Profesi Apoteker</t>
  </si>
  <si>
    <t>6</t>
  </si>
  <si>
    <t>YOSI IRAWATI WIBOWO</t>
  </si>
  <si>
    <t>7</t>
  </si>
  <si>
    <t>KARINA CITRA RANI</t>
  </si>
  <si>
    <t>8</t>
  </si>
  <si>
    <t>DINI KESUMA</t>
  </si>
  <si>
    <t>9</t>
  </si>
  <si>
    <t>RIKA YULIA</t>
  </si>
  <si>
    <t>10</t>
  </si>
  <si>
    <t>FINNA SETIAWAN</t>
  </si>
  <si>
    <t>11</t>
  </si>
  <si>
    <t>OEKE YUNITA</t>
  </si>
  <si>
    <t>12</t>
  </si>
  <si>
    <t>NIKMATUL IKHROM EKA JAYANI</t>
  </si>
  <si>
    <t>13</t>
  </si>
  <si>
    <t>AZMINAH</t>
  </si>
  <si>
    <t>14</t>
  </si>
  <si>
    <t>EKO SETIAWAN</t>
  </si>
  <si>
    <t>15</t>
  </si>
  <si>
    <t>MARISCA EVALINA GONDOKESUMO</t>
  </si>
  <si>
    <t>16</t>
  </si>
  <si>
    <t>LISA ADITAMA</t>
  </si>
  <si>
    <t>17</t>
  </si>
  <si>
    <t>STEVEN VICTORIA HALIM</t>
  </si>
  <si>
    <t>18</t>
  </si>
  <si>
    <t>SYLVI IRAWATI</t>
  </si>
  <si>
    <t>19</t>
  </si>
  <si>
    <t>BOBBY PRESLEY</t>
  </si>
  <si>
    <t>20</t>
  </si>
  <si>
    <t>ALFIAN HENDRA KRISNAWAN</t>
  </si>
  <si>
    <t>21</t>
  </si>
  <si>
    <t>NINA DEWI OKTAVIYANTI</t>
  </si>
  <si>
    <t>22</t>
  </si>
  <si>
    <t>NANI PARFATI</t>
  </si>
  <si>
    <t>-</t>
  </si>
  <si>
    <t>23</t>
  </si>
  <si>
    <t>TEGAR ACHSENDO YUNIARTA</t>
  </si>
  <si>
    <t>24</t>
  </si>
  <si>
    <t>CECILIA BRATA</t>
  </si>
  <si>
    <t>25</t>
  </si>
  <si>
    <t>AGUSLINA KIRTISHANTI</t>
  </si>
  <si>
    <t>26</t>
  </si>
  <si>
    <t>ANITA PURNAMAYANTI</t>
  </si>
  <si>
    <t>27</t>
  </si>
  <si>
    <t>ENDANG WAHYU FITRIANI</t>
  </si>
  <si>
    <t>28</t>
  </si>
  <si>
    <t>DEVYANI DIAH WULANSARI</t>
  </si>
  <si>
    <t>29</t>
  </si>
  <si>
    <t>ADITYA TRIAS PRADANA</t>
  </si>
  <si>
    <t>30</t>
  </si>
  <si>
    <t>AGNES NUNIK WINANTARI</t>
  </si>
  <si>
    <t>31</t>
  </si>
  <si>
    <t>NI LUH DEWI ARYANI</t>
  </si>
  <si>
    <t>32</t>
  </si>
  <si>
    <t>INDRAJATI KOHAR</t>
  </si>
  <si>
    <t>33</t>
  </si>
  <si>
    <t>FARIDA SUHUD</t>
  </si>
  <si>
    <t>34</t>
  </si>
  <si>
    <t>ROISAH NAWATILA</t>
  </si>
  <si>
    <t>35</t>
  </si>
  <si>
    <t>ASTRIDANI RIZKY PUTRANTI</t>
  </si>
  <si>
    <t>36</t>
  </si>
  <si>
    <t>KRISYANTI BUDIPRAMANA</t>
  </si>
  <si>
    <t>37</t>
  </si>
  <si>
    <t>RIDHO ISLAMIE</t>
  </si>
  <si>
    <t>38</t>
  </si>
  <si>
    <t>CYNTHIA MARISCA MUNTU</t>
  </si>
  <si>
    <t>39</t>
  </si>
  <si>
    <t>RYANTO BUDIONO</t>
  </si>
  <si>
    <t>40</t>
  </si>
  <si>
    <t>REINE RISA RISTHANTI</t>
  </si>
  <si>
    <t>41</t>
  </si>
  <si>
    <t>RATIH</t>
  </si>
  <si>
    <t>42</t>
  </si>
  <si>
    <t>I GEDE ARI SUMARTHA</t>
  </si>
  <si>
    <t>43</t>
  </si>
  <si>
    <t>IKE DHIAH ROCHMAWATI</t>
  </si>
  <si>
    <t>44</t>
  </si>
  <si>
    <t>IKA MULYONO PUTRI WIBOWO</t>
  </si>
  <si>
    <t>45</t>
  </si>
  <si>
    <t>FAWANDI FUAD ALKINDI</t>
  </si>
  <si>
    <t>46</t>
  </si>
  <si>
    <t>HARRY SANTOSA</t>
  </si>
  <si>
    <t>47</t>
  </si>
  <si>
    <t>DIAN NATASYA RAHARJO</t>
  </si>
  <si>
    <t>48</t>
  </si>
  <si>
    <t>RIRIN SUMIYANI</t>
  </si>
  <si>
    <t>49</t>
  </si>
  <si>
    <t>KUSUMA HENDRAJAYA</t>
  </si>
  <si>
    <t>50</t>
  </si>
  <si>
    <t>F CAHYO KRISTIANTO</t>
  </si>
  <si>
    <t>51</t>
  </si>
  <si>
    <t>VENDRA SETIAWAN</t>
  </si>
  <si>
    <t>52</t>
  </si>
  <si>
    <t>LUCIA ENDANG WURYANINGSIH</t>
  </si>
  <si>
    <t>53</t>
  </si>
  <si>
    <t>MEDIANA HADIWIDJAJA</t>
  </si>
  <si>
    <t>54</t>
  </si>
  <si>
    <t>ALASEN SEMBIRING MILALA</t>
  </si>
  <si>
    <t>55</t>
  </si>
  <si>
    <t>HUSIN RAYESH MALLALENG</t>
  </si>
  <si>
    <t>56</t>
  </si>
  <si>
    <t>CITRA HAYU ADI MAKAYASA</t>
  </si>
  <si>
    <t>57</t>
  </si>
  <si>
    <t>MAGDALENA HANDAJANI</t>
  </si>
  <si>
    <t>doc  cit</t>
  </si>
  <si>
    <t xml:space="preserve">WoS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</si>
</sst>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yy"/>
  </numFmts>
  <fonts count="1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0" fontId="7" fillId="0" borderId="7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/>
    <xf numFmtId="0" fontId="7" fillId="0" borderId="9" xfId="0" applyFont="1" applyBorder="1"/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/>
    <xf numFmtId="49" fontId="8" fillId="0" borderId="7" xfId="0" applyNumberFormat="1" applyFont="1" applyBorder="1"/>
    <xf numFmtId="1" fontId="9" fillId="0" borderId="7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8" fillId="0" borderId="0" xfId="0" applyNumberFormat="1" applyFont="1"/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8" tint="0.39994506668294322"/>
        </patternFill>
      </fill>
    </dxf>
  </dxfs>
  <tableStyles count="1" defaultTableStyle="TableStyleMedium2" defaultPivotStyle="PivotStyleLight16">
    <tableStyle name="Table Style 1" pivot="0" count="1" xr9:uid="{C9115B6D-7A4C-4087-BB2A-C3D3A803031D}">
      <tableStyleElement type="first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0E8AC3-C45A-4B85-A822-E6FDC2B983D0}" name="Table14" displayName="Table14" ref="B6:AD63" totalsRowShown="0" headerRowDxfId="33" dataDxfId="32" headerRowBorderDxfId="30" tableBorderDxfId="31" totalsRowBorderDxfId="29">
  <sortState xmlns:xlrd2="http://schemas.microsoft.com/office/spreadsheetml/2017/richdata2" ref="B7:AD63">
    <sortCondition descending="1" ref="F7:F63"/>
  </sortState>
  <tableColumns count="29">
    <tableColumn id="1" xr3:uid="{C0979C66-F54D-49C0-84CE-455433D72E7A}" name="No" dataDxfId="28"/>
    <tableColumn id="2" xr3:uid="{3AB4E533-2D26-4975-9392-DC68EC7410AC}" name="Nama" dataDxfId="27"/>
    <tableColumn id="3" xr3:uid="{5CEF052A-8F2D-4AEF-8778-A28275314BCB}" name="Fakultas" dataDxfId="26"/>
    <tableColumn id="4" xr3:uid="{63FA9890-B78D-45E6-AEFE-9ED8E8FFB1A4}" name="Program Studi" dataDxfId="25"/>
    <tableColumn id="5" xr3:uid="{FC319926-1A2B-45FB-8014-2F9375CE6019}" name="Overall" dataDxfId="24"/>
    <tableColumn id="6" xr3:uid="{6845FCE3-2249-4067-B87B-4FF6D07535BD}" name="3 Years" dataDxfId="23"/>
    <tableColumn id="7" xr3:uid="{9C77884A-9137-420E-AB06-1DE0FCF82679}" name="Overall2" dataDxfId="22"/>
    <tableColumn id="8" xr3:uid="{5ACBD1FC-4F63-41FB-8EEC-557638FF3C3B}" name="3 Years3" dataDxfId="21"/>
    <tableColumn id="9" xr3:uid="{D49B71D0-DC8A-466C-8315-4BA65EF2FAF9}" name="doc" dataDxfId="20"/>
    <tableColumn id="10" xr3:uid="{F262C877-0307-4594-88AD-8D8B5E2B3711}" name="cit" dataDxfId="19"/>
    <tableColumn id="11" xr3:uid="{24A4EE94-AD32-42F6-83F0-D469433E4613}" name="doc cit" dataDxfId="18"/>
    <tableColumn id="12" xr3:uid="{19B09A4F-D1D1-4BFE-8D74-AB2655784A7C}" name="H-Ind" dataDxfId="17"/>
    <tableColumn id="13" xr3:uid="{8B15E3DF-F62D-4F39-BFBE-3811519C02FF}" name="i10-Ind" dataDxfId="16"/>
    <tableColumn id="14" xr3:uid="{52EB5092-E381-4981-BCCA-02966F1DF028}" name="G-Index" dataDxfId="15"/>
    <tableColumn id="15" xr3:uid="{4BF4A3D1-1A53-4142-A709-71570BAB75CA}" name="doc GS" dataDxfId="14"/>
    <tableColumn id="16" xr3:uid="{E0BCD168-E029-45B1-98E8-1150871073AF}" name="cit GS" dataDxfId="13"/>
    <tableColumn id="17" xr3:uid="{0B072194-0957-4DE4-BE85-E0132752614F}" name="doc cit GS" dataDxfId="12"/>
    <tableColumn id="18" xr3:uid="{7D11834E-3049-43EC-AED6-EEC7FCD45FA5}" name="H-Ind GS" dataDxfId="11"/>
    <tableColumn id="19" xr3:uid="{A20D3E56-3DFA-4F15-8E8D-866F720293EF}" name="i10-Ind GS" dataDxfId="10"/>
    <tableColumn id="20" xr3:uid="{01062463-BC4E-4FDE-8809-6CB8242931C9}" name="G-Index GS" dataDxfId="9"/>
    <tableColumn id="21" xr3:uid="{2771D3DA-814A-41C0-BDB1-205128B08D54}" name="doc wos" dataDxfId="8"/>
    <tableColumn id="22" xr3:uid="{E079D1C2-AFBA-4B47-B21F-92240ECD10E9}" name="cit wos" dataDxfId="7"/>
    <tableColumn id="23" xr3:uid="{41ACBD4E-52F4-4929-A192-A9E20FD35AE6}" name="doc  cit wos" dataDxfId="6"/>
    <tableColumn id="24" xr3:uid="{2B13173D-4630-41B8-91ED-F9401E3A44FD}" name="H-Ind wos" dataDxfId="5"/>
    <tableColumn id="25" xr3:uid="{65C3531C-C55A-4227-BC8F-A7C5A899EE3D}" name="i10-Ind wos" dataDxfId="4"/>
    <tableColumn id="26" xr3:uid="{B0DB1B09-9CBB-4C44-93B3-931BD7A7167D}" name="G-Index wos" dataDxfId="3"/>
    <tableColumn id="27" xr3:uid="{BA2DDA52-D5D0-4DF5-9CE9-E9420225EA03}" name="doc grd" dataDxfId="2"/>
    <tableColumn id="28" xr3:uid="{32588710-62CB-43BE-BCF3-9A61C3053ED2}" name="cit grd" dataDxfId="1"/>
    <tableColumn id="29" xr3:uid="{95BE5C0C-E95D-4760-90DA-7B39F293A0A3}" name="doc cit grd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EFCF-0BE9-4B5E-AC61-08BD39F61C8D}">
  <dimension ref="B2:AD66"/>
  <sheetViews>
    <sheetView tabSelected="1" topLeftCell="B1" zoomScale="85" zoomScaleNormal="85" workbookViewId="0">
      <selection activeCell="D19" sqref="D19"/>
    </sheetView>
  </sheetViews>
  <sheetFormatPr defaultRowHeight="15" x14ac:dyDescent="0.25"/>
  <cols>
    <col min="1" max="1" width="4" customWidth="1"/>
    <col min="2" max="2" width="11.140625" style="47" customWidth="1"/>
    <col min="3" max="3" width="42.7109375" style="48" customWidth="1"/>
    <col min="4" max="4" width="12.7109375" style="49" customWidth="1"/>
    <col min="5" max="5" width="33.85546875" style="48" customWidth="1"/>
    <col min="6" max="9" width="14" style="50" customWidth="1"/>
    <col min="10" max="10" width="11.140625" style="47" customWidth="1"/>
    <col min="11" max="30" width="12.140625" style="47" customWidth="1"/>
  </cols>
  <sheetData>
    <row r="2" spans="2:30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8.75" x14ac:dyDescent="0.3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8.75" x14ac:dyDescent="0.3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0" s="10" customFormat="1" ht="25.5" customHeight="1" x14ac:dyDescent="0.25">
      <c r="B5" s="4"/>
      <c r="C5" s="5"/>
      <c r="D5" s="5"/>
      <c r="E5" s="6"/>
      <c r="F5" s="7" t="s">
        <v>3</v>
      </c>
      <c r="G5" s="8"/>
      <c r="H5" s="7" t="s">
        <v>4</v>
      </c>
      <c r="I5" s="8"/>
      <c r="J5" s="7" t="s">
        <v>5</v>
      </c>
      <c r="K5" s="9"/>
      <c r="L5" s="9"/>
      <c r="M5" s="9"/>
      <c r="N5" s="9"/>
      <c r="O5" s="8"/>
      <c r="P5" s="7" t="s">
        <v>6</v>
      </c>
      <c r="Q5" s="9"/>
      <c r="R5" s="9"/>
      <c r="S5" s="9"/>
      <c r="T5" s="9"/>
      <c r="U5" s="8"/>
      <c r="V5" s="7" t="s">
        <v>7</v>
      </c>
      <c r="W5" s="9"/>
      <c r="X5" s="9"/>
      <c r="Y5" s="9"/>
      <c r="Z5" s="9"/>
      <c r="AA5" s="8"/>
      <c r="AB5" s="7" t="s">
        <v>8</v>
      </c>
      <c r="AC5" s="9"/>
      <c r="AD5" s="8"/>
    </row>
    <row r="6" spans="2:30" s="15" customFormat="1" ht="22.5" customHeight="1" x14ac:dyDescent="0.25">
      <c r="B6" s="11" t="s">
        <v>9</v>
      </c>
      <c r="C6" s="12" t="s">
        <v>10</v>
      </c>
      <c r="D6" s="12" t="s">
        <v>11</v>
      </c>
      <c r="E6" s="12" t="s">
        <v>12</v>
      </c>
      <c r="F6" s="13" t="s">
        <v>13</v>
      </c>
      <c r="G6" s="13" t="s">
        <v>14</v>
      </c>
      <c r="H6" s="13" t="s">
        <v>15</v>
      </c>
      <c r="I6" s="13" t="s">
        <v>16</v>
      </c>
      <c r="J6" s="13" t="s">
        <v>17</v>
      </c>
      <c r="K6" s="13" t="s">
        <v>18</v>
      </c>
      <c r="L6" s="13" t="s">
        <v>19</v>
      </c>
      <c r="M6" s="13" t="s">
        <v>20</v>
      </c>
      <c r="N6" s="13" t="s">
        <v>21</v>
      </c>
      <c r="O6" s="13" t="s">
        <v>22</v>
      </c>
      <c r="P6" s="13" t="s">
        <v>23</v>
      </c>
      <c r="Q6" s="13" t="s">
        <v>24</v>
      </c>
      <c r="R6" s="13" t="s">
        <v>25</v>
      </c>
      <c r="S6" s="13" t="s">
        <v>26</v>
      </c>
      <c r="T6" s="13" t="s">
        <v>27</v>
      </c>
      <c r="U6" s="13" t="s">
        <v>28</v>
      </c>
      <c r="V6" s="13" t="s">
        <v>29</v>
      </c>
      <c r="W6" s="13" t="s">
        <v>30</v>
      </c>
      <c r="X6" s="13" t="s">
        <v>31</v>
      </c>
      <c r="Y6" s="13" t="s">
        <v>32</v>
      </c>
      <c r="Z6" s="13" t="s">
        <v>33</v>
      </c>
      <c r="AA6" s="13" t="s">
        <v>34</v>
      </c>
      <c r="AB6" s="13" t="s">
        <v>35</v>
      </c>
      <c r="AC6" s="13" t="s">
        <v>36</v>
      </c>
      <c r="AD6" s="14" t="s">
        <v>37</v>
      </c>
    </row>
    <row r="7" spans="2:30" ht="22.5" customHeight="1" x14ac:dyDescent="0.25">
      <c r="B7" s="16" t="s">
        <v>38</v>
      </c>
      <c r="C7" s="17" t="s">
        <v>39</v>
      </c>
      <c r="D7" s="17" t="s">
        <v>40</v>
      </c>
      <c r="E7" s="17" t="s">
        <v>41</v>
      </c>
      <c r="F7" s="18">
        <v>2585.41</v>
      </c>
      <c r="G7" s="18">
        <v>923.245</v>
      </c>
      <c r="H7" s="18">
        <v>45</v>
      </c>
      <c r="I7" s="18">
        <v>468</v>
      </c>
      <c r="J7" s="18">
        <v>35</v>
      </c>
      <c r="K7" s="18">
        <v>11</v>
      </c>
      <c r="L7" s="18">
        <v>1</v>
      </c>
      <c r="M7" s="18">
        <v>14</v>
      </c>
      <c r="N7" s="18">
        <v>126</v>
      </c>
      <c r="O7" s="18">
        <v>822</v>
      </c>
      <c r="P7" s="18">
        <v>61</v>
      </c>
      <c r="Q7" s="18">
        <v>15</v>
      </c>
      <c r="R7" s="18">
        <v>1</v>
      </c>
      <c r="S7" s="18">
        <v>26</v>
      </c>
      <c r="T7" s="18">
        <v>19</v>
      </c>
      <c r="U7" s="18">
        <v>158</v>
      </c>
      <c r="V7" s="18">
        <v>13</v>
      </c>
      <c r="W7" s="18">
        <v>8</v>
      </c>
      <c r="X7" s="18">
        <v>1</v>
      </c>
      <c r="Y7" s="18">
        <v>6</v>
      </c>
      <c r="Z7" s="18">
        <v>3</v>
      </c>
      <c r="AA7" s="18">
        <v>1</v>
      </c>
      <c r="AB7" s="18">
        <v>1</v>
      </c>
      <c r="AC7" s="19">
        <v>0</v>
      </c>
      <c r="AD7" s="20">
        <v>0</v>
      </c>
    </row>
    <row r="8" spans="2:30" ht="22.5" customHeight="1" x14ac:dyDescent="0.25">
      <c r="B8" s="16" t="s">
        <v>42</v>
      </c>
      <c r="C8" s="17" t="s">
        <v>43</v>
      </c>
      <c r="D8" s="17" t="s">
        <v>40</v>
      </c>
      <c r="E8" s="17" t="s">
        <v>41</v>
      </c>
      <c r="F8" s="18">
        <v>2416.16</v>
      </c>
      <c r="G8" s="18">
        <v>749.83</v>
      </c>
      <c r="H8" s="18">
        <v>31</v>
      </c>
      <c r="I8" s="18">
        <v>128</v>
      </c>
      <c r="J8" s="18">
        <v>19</v>
      </c>
      <c r="K8" s="18">
        <v>5</v>
      </c>
      <c r="L8" s="18">
        <v>1</v>
      </c>
      <c r="M8" s="18">
        <v>2</v>
      </c>
      <c r="N8" s="18">
        <v>209</v>
      </c>
      <c r="O8" s="18">
        <v>1009</v>
      </c>
      <c r="P8" s="18">
        <v>123</v>
      </c>
      <c r="Q8" s="18">
        <v>16</v>
      </c>
      <c r="R8" s="18">
        <v>1</v>
      </c>
      <c r="S8" s="18">
        <v>34</v>
      </c>
      <c r="T8" s="18">
        <v>9</v>
      </c>
      <c r="U8" s="18">
        <v>42</v>
      </c>
      <c r="V8" s="18">
        <v>3</v>
      </c>
      <c r="W8" s="18">
        <v>3</v>
      </c>
      <c r="X8" s="18">
        <v>1</v>
      </c>
      <c r="Y8" s="18">
        <v>1</v>
      </c>
      <c r="Z8" s="18">
        <v>104</v>
      </c>
      <c r="AA8" s="18">
        <v>0</v>
      </c>
      <c r="AB8" s="18">
        <v>0</v>
      </c>
      <c r="AC8" s="19">
        <v>0</v>
      </c>
      <c r="AD8" s="20">
        <v>0</v>
      </c>
    </row>
    <row r="9" spans="2:30" ht="22.5" customHeight="1" x14ac:dyDescent="0.25">
      <c r="B9" s="16" t="s">
        <v>44</v>
      </c>
      <c r="C9" s="17" t="s">
        <v>45</v>
      </c>
      <c r="D9" s="17" t="s">
        <v>40</v>
      </c>
      <c r="E9" s="17" t="s">
        <v>41</v>
      </c>
      <c r="F9" s="18">
        <v>1886.63</v>
      </c>
      <c r="G9" s="18">
        <v>447.02</v>
      </c>
      <c r="H9" s="18">
        <v>40</v>
      </c>
      <c r="I9" s="18">
        <v>463</v>
      </c>
      <c r="J9" s="18">
        <v>33</v>
      </c>
      <c r="K9" s="18">
        <v>11</v>
      </c>
      <c r="L9" s="18">
        <v>1</v>
      </c>
      <c r="M9" s="18">
        <v>13</v>
      </c>
      <c r="N9" s="18">
        <v>101</v>
      </c>
      <c r="O9" s="18">
        <v>894</v>
      </c>
      <c r="P9" s="18">
        <v>57</v>
      </c>
      <c r="Q9" s="18">
        <v>17</v>
      </c>
      <c r="R9" s="18">
        <v>1</v>
      </c>
      <c r="S9" s="18">
        <v>25</v>
      </c>
      <c r="T9" s="18">
        <v>23</v>
      </c>
      <c r="U9" s="18">
        <v>235</v>
      </c>
      <c r="V9" s="18">
        <v>19</v>
      </c>
      <c r="W9" s="18">
        <v>9</v>
      </c>
      <c r="X9" s="18">
        <v>1</v>
      </c>
      <c r="Y9" s="18">
        <v>9</v>
      </c>
      <c r="Z9" s="18">
        <v>5</v>
      </c>
      <c r="AA9" s="18">
        <v>0</v>
      </c>
      <c r="AB9" s="18">
        <v>0</v>
      </c>
      <c r="AC9" s="19">
        <v>2</v>
      </c>
      <c r="AD9" s="20">
        <v>2</v>
      </c>
    </row>
    <row r="10" spans="2:30" ht="22.5" customHeight="1" x14ac:dyDescent="0.25">
      <c r="B10" s="16" t="s">
        <v>46</v>
      </c>
      <c r="C10" s="17" t="s">
        <v>47</v>
      </c>
      <c r="D10" s="17" t="s">
        <v>40</v>
      </c>
      <c r="E10" s="17" t="s">
        <v>48</v>
      </c>
      <c r="F10" s="18">
        <v>1799.34</v>
      </c>
      <c r="G10" s="18">
        <v>447.18</v>
      </c>
      <c r="H10" s="18">
        <v>19</v>
      </c>
      <c r="I10" s="18">
        <v>69</v>
      </c>
      <c r="J10" s="18">
        <v>14</v>
      </c>
      <c r="K10" s="18">
        <v>4</v>
      </c>
      <c r="L10" s="18">
        <v>1</v>
      </c>
      <c r="M10" s="18">
        <v>2</v>
      </c>
      <c r="N10" s="18">
        <v>155</v>
      </c>
      <c r="O10" s="18">
        <v>1302</v>
      </c>
      <c r="P10" s="18">
        <v>80</v>
      </c>
      <c r="Q10" s="18">
        <v>15</v>
      </c>
      <c r="R10" s="18">
        <v>1</v>
      </c>
      <c r="S10" s="18">
        <v>24</v>
      </c>
      <c r="T10" s="18">
        <v>15</v>
      </c>
      <c r="U10" s="18">
        <v>35</v>
      </c>
      <c r="V10" s="18">
        <v>11</v>
      </c>
      <c r="W10" s="18">
        <v>3</v>
      </c>
      <c r="X10" s="18">
        <v>1</v>
      </c>
      <c r="Y10" s="18">
        <v>1</v>
      </c>
      <c r="Z10" s="18">
        <v>9</v>
      </c>
      <c r="AA10" s="18">
        <v>0</v>
      </c>
      <c r="AB10" s="18">
        <v>0</v>
      </c>
      <c r="AC10" s="19">
        <v>0</v>
      </c>
      <c r="AD10" s="20">
        <v>0</v>
      </c>
    </row>
    <row r="11" spans="2:30" ht="22.5" customHeight="1" x14ac:dyDescent="0.25">
      <c r="B11" s="16" t="s">
        <v>49</v>
      </c>
      <c r="C11" s="17" t="s">
        <v>50</v>
      </c>
      <c r="D11" s="17" t="s">
        <v>40</v>
      </c>
      <c r="E11" s="17" t="s">
        <v>51</v>
      </c>
      <c r="F11" s="18">
        <v>1724.66</v>
      </c>
      <c r="G11" s="18">
        <v>361.27</v>
      </c>
      <c r="H11" s="18">
        <v>21</v>
      </c>
      <c r="I11" s="18">
        <v>108</v>
      </c>
      <c r="J11" s="18">
        <v>17</v>
      </c>
      <c r="K11" s="18">
        <v>6</v>
      </c>
      <c r="L11" s="18">
        <v>1</v>
      </c>
      <c r="M11" s="18">
        <v>3</v>
      </c>
      <c r="N11" s="18">
        <v>163</v>
      </c>
      <c r="O11" s="18">
        <v>660</v>
      </c>
      <c r="P11" s="18">
        <v>79</v>
      </c>
      <c r="Q11" s="18">
        <v>14</v>
      </c>
      <c r="R11" s="18">
        <v>1</v>
      </c>
      <c r="S11" s="18">
        <v>24</v>
      </c>
      <c r="T11" s="18">
        <v>22</v>
      </c>
      <c r="U11" s="18">
        <v>63</v>
      </c>
      <c r="V11" s="18">
        <v>14</v>
      </c>
      <c r="W11" s="18">
        <v>5</v>
      </c>
      <c r="X11" s="18">
        <v>1</v>
      </c>
      <c r="Y11" s="18">
        <v>2</v>
      </c>
      <c r="Z11" s="18">
        <v>17</v>
      </c>
      <c r="AA11" s="18">
        <v>0</v>
      </c>
      <c r="AB11" s="18">
        <v>0</v>
      </c>
      <c r="AC11" s="19">
        <v>0</v>
      </c>
      <c r="AD11" s="20">
        <v>0</v>
      </c>
    </row>
    <row r="12" spans="2:30" ht="22.5" customHeight="1" x14ac:dyDescent="0.25">
      <c r="B12" s="16" t="s">
        <v>52</v>
      </c>
      <c r="C12" s="17" t="s">
        <v>53</v>
      </c>
      <c r="D12" s="17" t="s">
        <v>40</v>
      </c>
      <c r="E12" s="17" t="s">
        <v>48</v>
      </c>
      <c r="F12" s="18">
        <v>1591.66</v>
      </c>
      <c r="G12" s="18">
        <v>447.43</v>
      </c>
      <c r="H12" s="18">
        <v>28</v>
      </c>
      <c r="I12" s="18">
        <v>167</v>
      </c>
      <c r="J12" s="18">
        <v>22</v>
      </c>
      <c r="K12" s="18">
        <v>8</v>
      </c>
      <c r="L12" s="18">
        <v>1</v>
      </c>
      <c r="M12" s="18">
        <v>6</v>
      </c>
      <c r="N12" s="18">
        <v>107</v>
      </c>
      <c r="O12" s="18">
        <v>715</v>
      </c>
      <c r="P12" s="18">
        <v>58</v>
      </c>
      <c r="Q12" s="18">
        <v>12</v>
      </c>
      <c r="R12" s="18">
        <v>1</v>
      </c>
      <c r="S12" s="18">
        <v>15</v>
      </c>
      <c r="T12" s="18">
        <v>17</v>
      </c>
      <c r="U12" s="18">
        <v>147</v>
      </c>
      <c r="V12" s="18">
        <v>15</v>
      </c>
      <c r="W12" s="18">
        <v>7</v>
      </c>
      <c r="X12" s="18">
        <v>3</v>
      </c>
      <c r="Y12" s="18">
        <v>5</v>
      </c>
      <c r="Z12" s="18">
        <v>29</v>
      </c>
      <c r="AA12" s="18">
        <v>0</v>
      </c>
      <c r="AB12" s="18">
        <v>0</v>
      </c>
      <c r="AC12" s="19">
        <v>0</v>
      </c>
      <c r="AD12" s="20">
        <v>0</v>
      </c>
    </row>
    <row r="13" spans="2:30" ht="22.5" customHeight="1" x14ac:dyDescent="0.25">
      <c r="B13" s="16" t="s">
        <v>54</v>
      </c>
      <c r="C13" s="17" t="s">
        <v>55</v>
      </c>
      <c r="D13" s="17" t="s">
        <v>40</v>
      </c>
      <c r="E13" s="17" t="s">
        <v>41</v>
      </c>
      <c r="F13" s="18">
        <v>1554.46</v>
      </c>
      <c r="G13" s="18">
        <v>418.91</v>
      </c>
      <c r="H13" s="18">
        <v>16</v>
      </c>
      <c r="I13" s="18">
        <v>70</v>
      </c>
      <c r="J13" s="18">
        <v>11</v>
      </c>
      <c r="K13" s="18">
        <v>5</v>
      </c>
      <c r="L13" s="18">
        <v>1</v>
      </c>
      <c r="M13" s="18">
        <v>4</v>
      </c>
      <c r="N13" s="18">
        <v>78</v>
      </c>
      <c r="O13" s="18">
        <v>294</v>
      </c>
      <c r="P13" s="18">
        <v>46</v>
      </c>
      <c r="Q13" s="18">
        <v>10</v>
      </c>
      <c r="R13" s="18">
        <v>1</v>
      </c>
      <c r="S13" s="18">
        <v>10</v>
      </c>
      <c r="T13" s="18">
        <v>5</v>
      </c>
      <c r="U13" s="18">
        <v>8</v>
      </c>
      <c r="V13" s="18">
        <v>1</v>
      </c>
      <c r="W13" s="18">
        <v>1</v>
      </c>
      <c r="X13" s="18">
        <v>1</v>
      </c>
      <c r="Y13" s="18">
        <v>0</v>
      </c>
      <c r="Z13" s="18">
        <v>10</v>
      </c>
      <c r="AA13" s="18">
        <v>0</v>
      </c>
      <c r="AB13" s="18">
        <v>0</v>
      </c>
      <c r="AC13" s="19">
        <v>0</v>
      </c>
      <c r="AD13" s="20">
        <v>0</v>
      </c>
    </row>
    <row r="14" spans="2:30" ht="22.5" customHeight="1" x14ac:dyDescent="0.25">
      <c r="B14" s="16" t="s">
        <v>56</v>
      </c>
      <c r="C14" s="17" t="s">
        <v>57</v>
      </c>
      <c r="D14" s="17" t="s">
        <v>40</v>
      </c>
      <c r="E14" s="17" t="s">
        <v>41</v>
      </c>
      <c r="F14" s="18">
        <v>1525.92</v>
      </c>
      <c r="G14" s="18">
        <v>531.57500000000005</v>
      </c>
      <c r="H14" s="18">
        <v>30</v>
      </c>
      <c r="I14" s="18">
        <v>133</v>
      </c>
      <c r="J14" s="18">
        <v>22</v>
      </c>
      <c r="K14" s="18">
        <v>7</v>
      </c>
      <c r="L14" s="18">
        <v>1</v>
      </c>
      <c r="M14" s="18">
        <v>7</v>
      </c>
      <c r="N14" s="18">
        <v>97</v>
      </c>
      <c r="O14" s="18">
        <v>392</v>
      </c>
      <c r="P14" s="18">
        <v>46</v>
      </c>
      <c r="Q14" s="18">
        <v>10</v>
      </c>
      <c r="R14" s="18">
        <v>1</v>
      </c>
      <c r="S14" s="18">
        <v>11</v>
      </c>
      <c r="T14" s="18">
        <v>11</v>
      </c>
      <c r="U14" s="18">
        <v>28</v>
      </c>
      <c r="V14" s="18">
        <v>9</v>
      </c>
      <c r="W14" s="18">
        <v>3</v>
      </c>
      <c r="X14" s="18">
        <v>1</v>
      </c>
      <c r="Y14" s="18">
        <v>1</v>
      </c>
      <c r="Z14" s="18">
        <v>0</v>
      </c>
      <c r="AA14" s="18">
        <v>0</v>
      </c>
      <c r="AB14" s="18">
        <v>0</v>
      </c>
      <c r="AC14" s="19">
        <v>0</v>
      </c>
      <c r="AD14" s="20">
        <v>0</v>
      </c>
    </row>
    <row r="15" spans="2:30" ht="22.5" customHeight="1" x14ac:dyDescent="0.25">
      <c r="B15" s="16" t="s">
        <v>58</v>
      </c>
      <c r="C15" s="17" t="s">
        <v>59</v>
      </c>
      <c r="D15" s="17" t="s">
        <v>40</v>
      </c>
      <c r="E15" s="17" t="s">
        <v>41</v>
      </c>
      <c r="F15" s="18">
        <v>1473.01</v>
      </c>
      <c r="G15" s="18">
        <v>337.1</v>
      </c>
      <c r="H15" s="18">
        <v>22</v>
      </c>
      <c r="I15" s="18">
        <v>68</v>
      </c>
      <c r="J15" s="18">
        <v>18</v>
      </c>
      <c r="K15" s="18">
        <v>5</v>
      </c>
      <c r="L15" s="18">
        <v>1</v>
      </c>
      <c r="M15" s="18">
        <v>1</v>
      </c>
      <c r="N15" s="18">
        <v>132</v>
      </c>
      <c r="O15" s="18">
        <v>632</v>
      </c>
      <c r="P15" s="18">
        <v>79</v>
      </c>
      <c r="Q15" s="18">
        <v>14</v>
      </c>
      <c r="R15" s="18">
        <v>1</v>
      </c>
      <c r="S15" s="18">
        <v>27</v>
      </c>
      <c r="T15" s="18">
        <v>21</v>
      </c>
      <c r="U15" s="18">
        <v>51</v>
      </c>
      <c r="V15" s="18">
        <v>14</v>
      </c>
      <c r="W15" s="18">
        <v>4</v>
      </c>
      <c r="X15" s="18">
        <v>1</v>
      </c>
      <c r="Y15" s="18">
        <v>1</v>
      </c>
      <c r="Z15" s="18">
        <v>19</v>
      </c>
      <c r="AA15" s="18">
        <v>0</v>
      </c>
      <c r="AB15" s="18">
        <v>0</v>
      </c>
      <c r="AC15" s="19">
        <v>0</v>
      </c>
      <c r="AD15" s="20">
        <v>0</v>
      </c>
    </row>
    <row r="16" spans="2:30" ht="22.5" customHeight="1" x14ac:dyDescent="0.25">
      <c r="B16" s="16" t="s">
        <v>60</v>
      </c>
      <c r="C16" s="17" t="s">
        <v>61</v>
      </c>
      <c r="D16" s="17" t="s">
        <v>40</v>
      </c>
      <c r="E16" s="17" t="s">
        <v>41</v>
      </c>
      <c r="F16" s="18">
        <v>1371.41</v>
      </c>
      <c r="G16" s="18">
        <v>317.82</v>
      </c>
      <c r="H16" s="18">
        <v>31</v>
      </c>
      <c r="I16" s="18">
        <v>228</v>
      </c>
      <c r="J16" s="18">
        <v>24</v>
      </c>
      <c r="K16" s="18">
        <v>8</v>
      </c>
      <c r="L16" s="18">
        <v>1</v>
      </c>
      <c r="M16" s="18">
        <v>7</v>
      </c>
      <c r="N16" s="18">
        <v>64</v>
      </c>
      <c r="O16" s="18">
        <v>706</v>
      </c>
      <c r="P16" s="18">
        <v>36</v>
      </c>
      <c r="Q16" s="18">
        <v>12</v>
      </c>
      <c r="R16" s="18">
        <v>1</v>
      </c>
      <c r="S16" s="18">
        <v>13</v>
      </c>
      <c r="T16" s="18">
        <v>11</v>
      </c>
      <c r="U16" s="18">
        <v>47</v>
      </c>
      <c r="V16" s="18">
        <v>6</v>
      </c>
      <c r="W16" s="18">
        <v>3</v>
      </c>
      <c r="X16" s="18">
        <v>1</v>
      </c>
      <c r="Y16" s="18">
        <v>2</v>
      </c>
      <c r="Z16" s="18">
        <v>1</v>
      </c>
      <c r="AA16" s="18">
        <v>0</v>
      </c>
      <c r="AB16" s="18">
        <v>0</v>
      </c>
      <c r="AC16" s="19">
        <v>0</v>
      </c>
      <c r="AD16" s="20">
        <v>0</v>
      </c>
    </row>
    <row r="17" spans="2:30" ht="22.5" customHeight="1" x14ac:dyDescent="0.25">
      <c r="B17" s="16" t="s">
        <v>62</v>
      </c>
      <c r="C17" s="17" t="s">
        <v>63</v>
      </c>
      <c r="D17" s="17" t="s">
        <v>40</v>
      </c>
      <c r="E17" s="17" t="s">
        <v>41</v>
      </c>
      <c r="F17" s="18">
        <v>1337.33</v>
      </c>
      <c r="G17" s="18">
        <v>419.15</v>
      </c>
      <c r="H17" s="18">
        <v>9</v>
      </c>
      <c r="I17" s="18">
        <v>99</v>
      </c>
      <c r="J17" s="18">
        <v>7</v>
      </c>
      <c r="K17" s="18">
        <v>5</v>
      </c>
      <c r="L17" s="18">
        <v>1</v>
      </c>
      <c r="M17" s="18">
        <v>2</v>
      </c>
      <c r="N17" s="18">
        <v>68</v>
      </c>
      <c r="O17" s="18">
        <v>424</v>
      </c>
      <c r="P17" s="18">
        <v>25</v>
      </c>
      <c r="Q17" s="18">
        <v>6</v>
      </c>
      <c r="R17" s="18">
        <v>1</v>
      </c>
      <c r="S17" s="18">
        <v>4</v>
      </c>
      <c r="T17" s="18">
        <v>5</v>
      </c>
      <c r="U17" s="18">
        <v>8</v>
      </c>
      <c r="V17" s="18">
        <v>2</v>
      </c>
      <c r="W17" s="18">
        <v>2</v>
      </c>
      <c r="X17" s="18">
        <v>1</v>
      </c>
      <c r="Y17" s="18">
        <v>0</v>
      </c>
      <c r="Z17" s="18">
        <v>0</v>
      </c>
      <c r="AA17" s="18">
        <v>0</v>
      </c>
      <c r="AB17" s="18">
        <v>0</v>
      </c>
      <c r="AC17" s="19">
        <v>0</v>
      </c>
      <c r="AD17" s="20">
        <v>0</v>
      </c>
    </row>
    <row r="18" spans="2:30" ht="22.5" customHeight="1" x14ac:dyDescent="0.25">
      <c r="B18" s="16" t="s">
        <v>64</v>
      </c>
      <c r="C18" s="17" t="s">
        <v>65</v>
      </c>
      <c r="D18" s="17" t="s">
        <v>40</v>
      </c>
      <c r="E18" s="17" t="s">
        <v>41</v>
      </c>
      <c r="F18" s="18">
        <v>1308.3399999999999</v>
      </c>
      <c r="G18" s="18">
        <v>432.98</v>
      </c>
      <c r="H18" s="18">
        <v>18</v>
      </c>
      <c r="I18" s="18">
        <v>73</v>
      </c>
      <c r="J18" s="18">
        <v>16</v>
      </c>
      <c r="K18" s="18">
        <v>5</v>
      </c>
      <c r="L18" s="18">
        <v>1</v>
      </c>
      <c r="M18" s="18">
        <v>3</v>
      </c>
      <c r="N18" s="18">
        <v>72</v>
      </c>
      <c r="O18" s="18">
        <v>290</v>
      </c>
      <c r="P18" s="18">
        <v>43</v>
      </c>
      <c r="Q18" s="18">
        <v>10</v>
      </c>
      <c r="R18" s="18">
        <v>1</v>
      </c>
      <c r="S18" s="18">
        <v>12</v>
      </c>
      <c r="T18" s="18">
        <v>5</v>
      </c>
      <c r="U18" s="18">
        <v>7</v>
      </c>
      <c r="V18" s="18">
        <v>3</v>
      </c>
      <c r="W18" s="18">
        <v>1</v>
      </c>
      <c r="X18" s="18">
        <v>2</v>
      </c>
      <c r="Y18" s="18">
        <v>0</v>
      </c>
      <c r="Z18" s="18">
        <v>4</v>
      </c>
      <c r="AA18" s="18">
        <v>0</v>
      </c>
      <c r="AB18" s="18">
        <v>0</v>
      </c>
      <c r="AC18" s="19">
        <v>0</v>
      </c>
      <c r="AD18" s="20">
        <v>0</v>
      </c>
    </row>
    <row r="19" spans="2:30" ht="22.5" customHeight="1" x14ac:dyDescent="0.25">
      <c r="B19" s="16" t="s">
        <v>66</v>
      </c>
      <c r="C19" s="17" t="s">
        <v>67</v>
      </c>
      <c r="D19" s="17" t="s">
        <v>40</v>
      </c>
      <c r="E19" s="17" t="s">
        <v>41</v>
      </c>
      <c r="F19" s="18">
        <v>1273.8399999999999</v>
      </c>
      <c r="G19" s="18">
        <v>312.24299999999999</v>
      </c>
      <c r="H19" s="18">
        <v>27</v>
      </c>
      <c r="I19" s="18">
        <v>228</v>
      </c>
      <c r="J19" s="18">
        <v>26</v>
      </c>
      <c r="K19" s="18">
        <v>8</v>
      </c>
      <c r="L19" s="18">
        <v>1</v>
      </c>
      <c r="M19" s="18">
        <v>6</v>
      </c>
      <c r="N19" s="18">
        <v>62</v>
      </c>
      <c r="O19" s="18">
        <v>412</v>
      </c>
      <c r="P19" s="18">
        <v>41</v>
      </c>
      <c r="Q19" s="18">
        <v>10</v>
      </c>
      <c r="R19" s="18">
        <v>1</v>
      </c>
      <c r="S19" s="18">
        <v>11</v>
      </c>
      <c r="T19" s="18">
        <v>14</v>
      </c>
      <c r="U19" s="18">
        <v>122</v>
      </c>
      <c r="V19" s="18">
        <v>12</v>
      </c>
      <c r="W19" s="18">
        <v>4</v>
      </c>
      <c r="X19" s="18">
        <v>1</v>
      </c>
      <c r="Y19" s="18">
        <v>3</v>
      </c>
      <c r="Z19" s="18">
        <v>10</v>
      </c>
      <c r="AA19" s="18">
        <v>0</v>
      </c>
      <c r="AB19" s="18">
        <v>0</v>
      </c>
      <c r="AC19" s="19">
        <v>0</v>
      </c>
      <c r="AD19" s="20">
        <v>0</v>
      </c>
    </row>
    <row r="20" spans="2:30" ht="22.5" customHeight="1" x14ac:dyDescent="0.25">
      <c r="B20" s="16" t="s">
        <v>68</v>
      </c>
      <c r="C20" s="17" t="s">
        <v>69</v>
      </c>
      <c r="D20" s="17" t="s">
        <v>40</v>
      </c>
      <c r="E20" s="17" t="s">
        <v>41</v>
      </c>
      <c r="F20" s="18">
        <v>1255.83</v>
      </c>
      <c r="G20" s="18">
        <v>407.98500000000001</v>
      </c>
      <c r="H20" s="18">
        <v>25</v>
      </c>
      <c r="I20" s="18">
        <v>81</v>
      </c>
      <c r="J20" s="18">
        <v>17</v>
      </c>
      <c r="K20" s="18">
        <v>5</v>
      </c>
      <c r="L20" s="18">
        <v>1</v>
      </c>
      <c r="M20" s="18">
        <v>1</v>
      </c>
      <c r="N20" s="18">
        <v>89</v>
      </c>
      <c r="O20" s="18">
        <v>613</v>
      </c>
      <c r="P20" s="18">
        <v>57</v>
      </c>
      <c r="Q20" s="18">
        <v>11</v>
      </c>
      <c r="R20" s="18">
        <v>1</v>
      </c>
      <c r="S20" s="18">
        <v>17</v>
      </c>
      <c r="T20" s="18">
        <v>15</v>
      </c>
      <c r="U20" s="18">
        <v>38</v>
      </c>
      <c r="V20" s="18">
        <v>11</v>
      </c>
      <c r="W20" s="18">
        <v>5</v>
      </c>
      <c r="X20" s="18">
        <v>1</v>
      </c>
      <c r="Y20" s="18">
        <v>0</v>
      </c>
      <c r="Z20" s="18">
        <v>8</v>
      </c>
      <c r="AA20" s="18">
        <v>0</v>
      </c>
      <c r="AB20" s="18">
        <v>0</v>
      </c>
      <c r="AC20" s="19">
        <v>0</v>
      </c>
      <c r="AD20" s="20">
        <v>0</v>
      </c>
    </row>
    <row r="21" spans="2:30" ht="22.5" customHeight="1" x14ac:dyDescent="0.25">
      <c r="B21" s="16" t="s">
        <v>70</v>
      </c>
      <c r="C21" s="17" t="s">
        <v>71</v>
      </c>
      <c r="D21" s="17" t="s">
        <v>40</v>
      </c>
      <c r="E21" s="17" t="s">
        <v>48</v>
      </c>
      <c r="F21" s="18">
        <v>1244.71</v>
      </c>
      <c r="G21" s="18">
        <v>455.57</v>
      </c>
      <c r="H21" s="18">
        <v>23</v>
      </c>
      <c r="I21" s="18">
        <v>110</v>
      </c>
      <c r="J21" s="18">
        <v>15</v>
      </c>
      <c r="K21" s="18">
        <v>6</v>
      </c>
      <c r="L21" s="18">
        <v>1</v>
      </c>
      <c r="M21" s="18">
        <v>3</v>
      </c>
      <c r="N21" s="18">
        <v>77</v>
      </c>
      <c r="O21" s="18">
        <v>287</v>
      </c>
      <c r="P21" s="18">
        <v>35</v>
      </c>
      <c r="Q21" s="18">
        <v>9</v>
      </c>
      <c r="R21" s="18">
        <v>1</v>
      </c>
      <c r="S21" s="18">
        <v>8</v>
      </c>
      <c r="T21" s="18">
        <v>5</v>
      </c>
      <c r="U21" s="18">
        <v>20</v>
      </c>
      <c r="V21" s="18">
        <v>4</v>
      </c>
      <c r="W21" s="18">
        <v>2</v>
      </c>
      <c r="X21" s="18">
        <v>1</v>
      </c>
      <c r="Y21" s="18">
        <v>1</v>
      </c>
      <c r="Z21" s="18">
        <v>2</v>
      </c>
      <c r="AA21" s="18">
        <v>0</v>
      </c>
      <c r="AB21" s="18">
        <v>0</v>
      </c>
      <c r="AC21" s="19">
        <v>0</v>
      </c>
      <c r="AD21" s="20">
        <v>0</v>
      </c>
    </row>
    <row r="22" spans="2:30" ht="22.5" customHeight="1" x14ac:dyDescent="0.25">
      <c r="B22" s="16" t="s">
        <v>72</v>
      </c>
      <c r="C22" s="17" t="s">
        <v>73</v>
      </c>
      <c r="D22" s="17" t="s">
        <v>40</v>
      </c>
      <c r="E22" s="17" t="s">
        <v>51</v>
      </c>
      <c r="F22" s="18">
        <v>1103.3900000000001</v>
      </c>
      <c r="G22" s="18">
        <v>340.08</v>
      </c>
      <c r="H22" s="18">
        <v>8</v>
      </c>
      <c r="I22" s="18">
        <v>48</v>
      </c>
      <c r="J22" s="18">
        <v>8</v>
      </c>
      <c r="K22" s="18">
        <v>6</v>
      </c>
      <c r="L22" s="18">
        <v>6</v>
      </c>
      <c r="M22" s="18">
        <v>2</v>
      </c>
      <c r="N22" s="18">
        <v>68</v>
      </c>
      <c r="O22" s="18">
        <v>204</v>
      </c>
      <c r="P22" s="18">
        <v>38</v>
      </c>
      <c r="Q22" s="18">
        <v>8</v>
      </c>
      <c r="R22" s="18">
        <v>1</v>
      </c>
      <c r="S22" s="18">
        <v>6</v>
      </c>
      <c r="T22" s="18">
        <v>5</v>
      </c>
      <c r="U22" s="18">
        <v>14</v>
      </c>
      <c r="V22" s="18">
        <v>2</v>
      </c>
      <c r="W22" s="18">
        <v>2</v>
      </c>
      <c r="X22" s="18">
        <v>1</v>
      </c>
      <c r="Y22" s="18">
        <v>0</v>
      </c>
      <c r="Z22" s="18">
        <v>26</v>
      </c>
      <c r="AA22" s="18">
        <v>0</v>
      </c>
      <c r="AB22" s="18">
        <v>0</v>
      </c>
      <c r="AC22" s="19">
        <v>0</v>
      </c>
      <c r="AD22" s="20">
        <v>0</v>
      </c>
    </row>
    <row r="23" spans="2:30" ht="22.5" customHeight="1" x14ac:dyDescent="0.25">
      <c r="B23" s="16" t="s">
        <v>74</v>
      </c>
      <c r="C23" s="17" t="s">
        <v>75</v>
      </c>
      <c r="D23" s="17" t="s">
        <v>40</v>
      </c>
      <c r="E23" s="17" t="s">
        <v>41</v>
      </c>
      <c r="F23" s="18">
        <v>971.62800000000004</v>
      </c>
      <c r="G23" s="18">
        <v>206.18</v>
      </c>
      <c r="H23" s="18">
        <v>11</v>
      </c>
      <c r="I23" s="18">
        <v>21</v>
      </c>
      <c r="J23" s="18">
        <v>7</v>
      </c>
      <c r="K23" s="18">
        <v>2</v>
      </c>
      <c r="L23" s="18">
        <v>1</v>
      </c>
      <c r="M23" s="18">
        <v>1</v>
      </c>
      <c r="N23" s="18">
        <v>42</v>
      </c>
      <c r="O23" s="18">
        <v>223</v>
      </c>
      <c r="P23" s="18">
        <v>18</v>
      </c>
      <c r="Q23" s="18">
        <v>7</v>
      </c>
      <c r="R23" s="18">
        <v>1</v>
      </c>
      <c r="S23" s="18">
        <v>6</v>
      </c>
      <c r="T23" s="18">
        <v>9</v>
      </c>
      <c r="U23" s="18">
        <v>106</v>
      </c>
      <c r="V23" s="18">
        <v>8</v>
      </c>
      <c r="W23" s="18">
        <v>4</v>
      </c>
      <c r="X23" s="18">
        <v>1</v>
      </c>
      <c r="Y23" s="18">
        <v>1</v>
      </c>
      <c r="Z23" s="18">
        <v>13</v>
      </c>
      <c r="AA23" s="18">
        <v>0</v>
      </c>
      <c r="AB23" s="18">
        <v>0</v>
      </c>
      <c r="AC23" s="19">
        <v>0</v>
      </c>
      <c r="AD23" s="20">
        <v>0</v>
      </c>
    </row>
    <row r="24" spans="2:30" ht="22.5" customHeight="1" x14ac:dyDescent="0.25">
      <c r="B24" s="16" t="s">
        <v>76</v>
      </c>
      <c r="C24" s="17" t="s">
        <v>77</v>
      </c>
      <c r="D24" s="17" t="s">
        <v>40</v>
      </c>
      <c r="E24" s="17" t="s">
        <v>48</v>
      </c>
      <c r="F24" s="18">
        <v>936.73199999999997</v>
      </c>
      <c r="G24" s="18">
        <v>260.83</v>
      </c>
      <c r="H24" s="18">
        <v>12</v>
      </c>
      <c r="I24" s="18">
        <v>108</v>
      </c>
      <c r="J24" s="18">
        <v>11</v>
      </c>
      <c r="K24" s="18">
        <v>6</v>
      </c>
      <c r="L24" s="18">
        <v>2</v>
      </c>
      <c r="M24" s="18">
        <v>5</v>
      </c>
      <c r="N24" s="18">
        <v>75</v>
      </c>
      <c r="O24" s="18">
        <v>398</v>
      </c>
      <c r="P24" s="18">
        <v>39</v>
      </c>
      <c r="Q24" s="18">
        <v>10</v>
      </c>
      <c r="R24" s="18">
        <v>1</v>
      </c>
      <c r="S24" s="18">
        <v>11</v>
      </c>
      <c r="T24" s="18">
        <v>13</v>
      </c>
      <c r="U24" s="18">
        <v>55</v>
      </c>
      <c r="V24" s="18">
        <v>9</v>
      </c>
      <c r="W24" s="18">
        <v>4</v>
      </c>
      <c r="X24" s="18">
        <v>1</v>
      </c>
      <c r="Y24" s="18">
        <v>2</v>
      </c>
      <c r="Z24" s="18">
        <v>14</v>
      </c>
      <c r="AA24" s="18">
        <v>2</v>
      </c>
      <c r="AB24" s="18">
        <v>2</v>
      </c>
      <c r="AC24" s="19">
        <v>0</v>
      </c>
      <c r="AD24" s="20">
        <v>0</v>
      </c>
    </row>
    <row r="25" spans="2:30" ht="22.5" customHeight="1" x14ac:dyDescent="0.25">
      <c r="B25" s="16" t="s">
        <v>78</v>
      </c>
      <c r="C25" s="17" t="s">
        <v>79</v>
      </c>
      <c r="D25" s="17" t="s">
        <v>40</v>
      </c>
      <c r="E25" s="17" t="s">
        <v>41</v>
      </c>
      <c r="F25" s="18">
        <v>867.62300000000005</v>
      </c>
      <c r="G25" s="18">
        <v>240.71</v>
      </c>
      <c r="H25" s="18">
        <v>13</v>
      </c>
      <c r="I25" s="18">
        <v>160</v>
      </c>
      <c r="J25" s="18">
        <v>10</v>
      </c>
      <c r="K25" s="18">
        <v>5</v>
      </c>
      <c r="L25" s="18">
        <v>1</v>
      </c>
      <c r="M25" s="18">
        <v>3</v>
      </c>
      <c r="N25" s="18">
        <v>50</v>
      </c>
      <c r="O25" s="18">
        <v>486</v>
      </c>
      <c r="P25" s="18">
        <v>25</v>
      </c>
      <c r="Q25" s="18">
        <v>8</v>
      </c>
      <c r="R25" s="18">
        <v>1</v>
      </c>
      <c r="S25" s="18">
        <v>7</v>
      </c>
      <c r="T25" s="18">
        <v>9</v>
      </c>
      <c r="U25" s="18">
        <v>106</v>
      </c>
      <c r="V25" s="18">
        <v>8</v>
      </c>
      <c r="W25" s="18">
        <v>4</v>
      </c>
      <c r="X25" s="18">
        <v>1</v>
      </c>
      <c r="Y25" s="18">
        <v>1</v>
      </c>
      <c r="Z25" s="18">
        <v>11</v>
      </c>
      <c r="AA25" s="18">
        <v>3</v>
      </c>
      <c r="AB25" s="18">
        <v>3</v>
      </c>
      <c r="AC25" s="19">
        <v>0</v>
      </c>
      <c r="AD25" s="20">
        <v>0</v>
      </c>
    </row>
    <row r="26" spans="2:30" ht="22.5" customHeight="1" x14ac:dyDescent="0.25">
      <c r="B26" s="16" t="s">
        <v>80</v>
      </c>
      <c r="C26" s="17" t="s">
        <v>81</v>
      </c>
      <c r="D26" s="17" t="s">
        <v>40</v>
      </c>
      <c r="E26" s="17" t="s">
        <v>41</v>
      </c>
      <c r="F26" s="18">
        <v>823.1</v>
      </c>
      <c r="G26" s="18">
        <v>335.65</v>
      </c>
      <c r="H26" s="18">
        <v>6</v>
      </c>
      <c r="I26" s="18">
        <v>20</v>
      </c>
      <c r="J26" s="18">
        <v>3</v>
      </c>
      <c r="K26" s="18">
        <v>2</v>
      </c>
      <c r="L26" s="18">
        <v>1</v>
      </c>
      <c r="M26" s="18">
        <v>1</v>
      </c>
      <c r="N26" s="18">
        <v>39</v>
      </c>
      <c r="O26" s="18">
        <v>162</v>
      </c>
      <c r="P26" s="18">
        <v>21</v>
      </c>
      <c r="Q26" s="18">
        <v>6</v>
      </c>
      <c r="R26" s="18">
        <v>1</v>
      </c>
      <c r="S26" s="18">
        <v>5</v>
      </c>
      <c r="T26" s="18">
        <v>1</v>
      </c>
      <c r="U26" s="18">
        <v>0</v>
      </c>
      <c r="V26" s="18">
        <v>0</v>
      </c>
      <c r="W26" s="18">
        <v>0</v>
      </c>
      <c r="X26" s="18">
        <v>1</v>
      </c>
      <c r="Y26" s="18">
        <v>0</v>
      </c>
      <c r="Z26" s="18">
        <v>14</v>
      </c>
      <c r="AA26" s="18">
        <v>0</v>
      </c>
      <c r="AB26" s="18">
        <v>0</v>
      </c>
      <c r="AC26" s="19">
        <v>0</v>
      </c>
      <c r="AD26" s="20">
        <v>0</v>
      </c>
    </row>
    <row r="27" spans="2:30" ht="22.5" customHeight="1" x14ac:dyDescent="0.25">
      <c r="B27" s="16" t="s">
        <v>82</v>
      </c>
      <c r="C27" s="17" t="s">
        <v>83</v>
      </c>
      <c r="D27" s="17" t="s">
        <v>40</v>
      </c>
      <c r="E27" s="17" t="s">
        <v>41</v>
      </c>
      <c r="F27" s="18">
        <v>805.18</v>
      </c>
      <c r="G27" s="18">
        <v>202.92</v>
      </c>
      <c r="H27" s="18">
        <v>11</v>
      </c>
      <c r="I27" s="18">
        <v>92</v>
      </c>
      <c r="J27" s="18">
        <v>7</v>
      </c>
      <c r="K27" s="18">
        <v>5</v>
      </c>
      <c r="L27" s="18">
        <v>1</v>
      </c>
      <c r="M27" s="18">
        <v>3</v>
      </c>
      <c r="N27" s="18">
        <v>25</v>
      </c>
      <c r="O27" s="18">
        <v>125</v>
      </c>
      <c r="P27" s="18">
        <v>11</v>
      </c>
      <c r="Q27" s="18">
        <v>5</v>
      </c>
      <c r="R27" s="18">
        <v>1</v>
      </c>
      <c r="S27" s="18">
        <v>4</v>
      </c>
      <c r="T27" s="18">
        <v>2</v>
      </c>
      <c r="U27" s="18">
        <v>41</v>
      </c>
      <c r="V27" s="18">
        <v>2</v>
      </c>
      <c r="W27" s="18">
        <v>2</v>
      </c>
      <c r="X27" s="18">
        <v>0</v>
      </c>
      <c r="Y27" s="18">
        <v>2</v>
      </c>
      <c r="Z27" s="18">
        <v>1</v>
      </c>
      <c r="AA27" s="18">
        <v>0</v>
      </c>
      <c r="AB27" s="18">
        <v>0</v>
      </c>
      <c r="AC27" s="19">
        <v>0</v>
      </c>
      <c r="AD27" s="20">
        <v>0</v>
      </c>
    </row>
    <row r="28" spans="2:30" ht="22.5" customHeight="1" x14ac:dyDescent="0.25">
      <c r="B28" s="16" t="s">
        <v>84</v>
      </c>
      <c r="C28" s="17" t="s">
        <v>85</v>
      </c>
      <c r="D28" s="17" t="s">
        <v>40</v>
      </c>
      <c r="E28" s="17" t="s">
        <v>86</v>
      </c>
      <c r="F28" s="18">
        <v>787.34500000000003</v>
      </c>
      <c r="G28" s="18">
        <v>145.37</v>
      </c>
      <c r="H28" s="18">
        <v>6</v>
      </c>
      <c r="I28" s="18">
        <v>37</v>
      </c>
      <c r="J28" s="18">
        <v>5</v>
      </c>
      <c r="K28" s="18">
        <v>3</v>
      </c>
      <c r="L28" s="18">
        <v>2</v>
      </c>
      <c r="M28" s="18">
        <v>2</v>
      </c>
      <c r="N28" s="18">
        <v>56</v>
      </c>
      <c r="O28" s="18">
        <v>290</v>
      </c>
      <c r="P28" s="18">
        <v>38</v>
      </c>
      <c r="Q28" s="18">
        <v>9</v>
      </c>
      <c r="R28" s="18">
        <v>1</v>
      </c>
      <c r="S28" s="18">
        <v>8</v>
      </c>
      <c r="T28" s="18">
        <v>4</v>
      </c>
      <c r="U28" s="18">
        <v>8</v>
      </c>
      <c r="V28" s="18">
        <v>1</v>
      </c>
      <c r="W28" s="18">
        <v>1</v>
      </c>
      <c r="X28" s="18">
        <v>1</v>
      </c>
      <c r="Y28" s="18">
        <v>0</v>
      </c>
      <c r="Z28" s="18">
        <v>2</v>
      </c>
      <c r="AA28" s="18">
        <v>0</v>
      </c>
      <c r="AB28" s="18">
        <v>0</v>
      </c>
      <c r="AC28" s="19">
        <v>0</v>
      </c>
      <c r="AD28" s="20">
        <v>0</v>
      </c>
    </row>
    <row r="29" spans="2:30" ht="22.5" customHeight="1" x14ac:dyDescent="0.25">
      <c r="B29" s="16" t="s">
        <v>87</v>
      </c>
      <c r="C29" s="17" t="s">
        <v>88</v>
      </c>
      <c r="D29" s="17" t="s">
        <v>40</v>
      </c>
      <c r="E29" s="17" t="s">
        <v>41</v>
      </c>
      <c r="F29" s="18">
        <v>771.39499999999998</v>
      </c>
      <c r="G29" s="18">
        <v>355.76499999999999</v>
      </c>
      <c r="H29" s="18">
        <v>21</v>
      </c>
      <c r="I29" s="18">
        <v>53</v>
      </c>
      <c r="J29" s="18">
        <v>16</v>
      </c>
      <c r="K29" s="18">
        <v>5</v>
      </c>
      <c r="L29" s="18">
        <v>2</v>
      </c>
      <c r="M29" s="18">
        <v>0</v>
      </c>
      <c r="N29" s="18">
        <v>27</v>
      </c>
      <c r="O29" s="18">
        <v>88</v>
      </c>
      <c r="P29" s="18">
        <v>18</v>
      </c>
      <c r="Q29" s="18">
        <v>6</v>
      </c>
      <c r="R29" s="18">
        <v>2</v>
      </c>
      <c r="S29" s="18">
        <v>2</v>
      </c>
      <c r="T29" s="18">
        <v>6</v>
      </c>
      <c r="U29" s="18">
        <v>6</v>
      </c>
      <c r="V29" s="18">
        <v>3</v>
      </c>
      <c r="W29" s="18">
        <v>2</v>
      </c>
      <c r="X29" s="18">
        <v>2</v>
      </c>
      <c r="Y29" s="18">
        <v>0</v>
      </c>
      <c r="Z29" s="18">
        <v>4</v>
      </c>
      <c r="AA29" s="18">
        <v>1</v>
      </c>
      <c r="AB29" s="18">
        <v>1</v>
      </c>
      <c r="AC29" s="19">
        <v>0</v>
      </c>
      <c r="AD29" s="20">
        <v>0</v>
      </c>
    </row>
    <row r="30" spans="2:30" ht="22.5" customHeight="1" x14ac:dyDescent="0.25">
      <c r="B30" s="16" t="s">
        <v>89</v>
      </c>
      <c r="C30" s="17" t="s">
        <v>90</v>
      </c>
      <c r="D30" s="17" t="s">
        <v>40</v>
      </c>
      <c r="E30" s="17" t="s">
        <v>48</v>
      </c>
      <c r="F30" s="18">
        <v>689.77099999999996</v>
      </c>
      <c r="G30" s="18">
        <v>181.25</v>
      </c>
      <c r="H30" s="18">
        <v>10</v>
      </c>
      <c r="I30" s="18">
        <v>144</v>
      </c>
      <c r="J30" s="18">
        <v>8</v>
      </c>
      <c r="K30" s="18">
        <v>7</v>
      </c>
      <c r="L30" s="18">
        <v>1</v>
      </c>
      <c r="M30" s="18">
        <v>7</v>
      </c>
      <c r="N30" s="18">
        <v>38</v>
      </c>
      <c r="O30" s="18">
        <v>348</v>
      </c>
      <c r="P30" s="18">
        <v>19</v>
      </c>
      <c r="Q30" s="18">
        <v>8</v>
      </c>
      <c r="R30" s="18">
        <v>1</v>
      </c>
      <c r="S30" s="18">
        <v>8</v>
      </c>
      <c r="T30" s="18">
        <v>9</v>
      </c>
      <c r="U30" s="18">
        <v>117</v>
      </c>
      <c r="V30" s="18">
        <v>7</v>
      </c>
      <c r="W30" s="18">
        <v>6</v>
      </c>
      <c r="X30" s="18">
        <v>1</v>
      </c>
      <c r="Y30" s="18">
        <v>6</v>
      </c>
      <c r="Z30" s="18">
        <v>7</v>
      </c>
      <c r="AA30" s="18">
        <v>0</v>
      </c>
      <c r="AB30" s="18">
        <v>0</v>
      </c>
      <c r="AC30" s="19">
        <v>0</v>
      </c>
      <c r="AD30" s="20">
        <v>0</v>
      </c>
    </row>
    <row r="31" spans="2:30" ht="22.5" customHeight="1" x14ac:dyDescent="0.25">
      <c r="B31" s="16" t="s">
        <v>91</v>
      </c>
      <c r="C31" s="17" t="s">
        <v>92</v>
      </c>
      <c r="D31" s="17" t="s">
        <v>40</v>
      </c>
      <c r="E31" s="17" t="s">
        <v>41</v>
      </c>
      <c r="F31" s="18">
        <v>671.70500000000004</v>
      </c>
      <c r="G31" s="18">
        <v>317.90499999999997</v>
      </c>
      <c r="H31" s="18">
        <v>9</v>
      </c>
      <c r="I31" s="18">
        <v>18</v>
      </c>
      <c r="J31" s="18">
        <v>4</v>
      </c>
      <c r="K31" s="18">
        <v>3</v>
      </c>
      <c r="L31" s="18">
        <v>1</v>
      </c>
      <c r="M31" s="18">
        <v>0</v>
      </c>
      <c r="N31" s="18">
        <v>65</v>
      </c>
      <c r="O31" s="18">
        <v>63</v>
      </c>
      <c r="P31" s="18">
        <v>20</v>
      </c>
      <c r="Q31" s="18">
        <v>4</v>
      </c>
      <c r="R31" s="18">
        <v>1</v>
      </c>
      <c r="S31" s="18">
        <v>1</v>
      </c>
      <c r="T31" s="18">
        <v>3</v>
      </c>
      <c r="U31" s="18">
        <v>1</v>
      </c>
      <c r="V31" s="18">
        <v>1</v>
      </c>
      <c r="W31" s="18">
        <v>1</v>
      </c>
      <c r="X31" s="18">
        <v>2</v>
      </c>
      <c r="Y31" s="18">
        <v>0</v>
      </c>
      <c r="Z31" s="18">
        <v>5</v>
      </c>
      <c r="AA31" s="18">
        <v>0</v>
      </c>
      <c r="AB31" s="18">
        <v>0</v>
      </c>
      <c r="AC31" s="19">
        <v>0</v>
      </c>
      <c r="AD31" s="20">
        <v>0</v>
      </c>
    </row>
    <row r="32" spans="2:30" ht="22.5" customHeight="1" x14ac:dyDescent="0.25">
      <c r="B32" s="16" t="s">
        <v>93</v>
      </c>
      <c r="C32" s="17" t="s">
        <v>94</v>
      </c>
      <c r="D32" s="17" t="s">
        <v>40</v>
      </c>
      <c r="E32" s="17" t="s">
        <v>51</v>
      </c>
      <c r="F32" s="18">
        <v>657.96</v>
      </c>
      <c r="G32" s="18">
        <v>255.33</v>
      </c>
      <c r="H32" s="18">
        <v>3</v>
      </c>
      <c r="I32" s="18">
        <v>9</v>
      </c>
      <c r="J32" s="18">
        <v>2</v>
      </c>
      <c r="K32" s="18">
        <v>2</v>
      </c>
      <c r="L32" s="18">
        <v>2</v>
      </c>
      <c r="M32" s="18">
        <v>0</v>
      </c>
      <c r="N32" s="18">
        <v>49</v>
      </c>
      <c r="O32" s="18">
        <v>100</v>
      </c>
      <c r="P32" s="18">
        <v>29</v>
      </c>
      <c r="Q32" s="18">
        <v>6</v>
      </c>
      <c r="R32" s="18">
        <v>2</v>
      </c>
      <c r="S32" s="18">
        <v>2</v>
      </c>
      <c r="T32" s="18">
        <v>2</v>
      </c>
      <c r="U32" s="18">
        <v>2</v>
      </c>
      <c r="V32" s="18">
        <v>1</v>
      </c>
      <c r="W32" s="18">
        <v>1</v>
      </c>
      <c r="X32" s="18">
        <v>2</v>
      </c>
      <c r="Y32" s="18">
        <v>0</v>
      </c>
      <c r="Z32" s="18">
        <v>23</v>
      </c>
      <c r="AA32" s="18">
        <v>0</v>
      </c>
      <c r="AB32" s="18">
        <v>0</v>
      </c>
      <c r="AC32" s="19">
        <v>0</v>
      </c>
      <c r="AD32" s="20">
        <v>0</v>
      </c>
    </row>
    <row r="33" spans="2:30" ht="22.5" customHeight="1" x14ac:dyDescent="0.25">
      <c r="B33" s="16" t="s">
        <v>95</v>
      </c>
      <c r="C33" s="17" t="s">
        <v>96</v>
      </c>
      <c r="D33" s="17" t="s">
        <v>40</v>
      </c>
      <c r="E33" s="17" t="s">
        <v>41</v>
      </c>
      <c r="F33" s="18">
        <v>653.072</v>
      </c>
      <c r="G33" s="18">
        <v>320.017</v>
      </c>
      <c r="H33" s="18">
        <v>9</v>
      </c>
      <c r="I33" s="18">
        <v>30</v>
      </c>
      <c r="J33" s="18">
        <v>6</v>
      </c>
      <c r="K33" s="18">
        <v>2</v>
      </c>
      <c r="L33" s="18">
        <v>1</v>
      </c>
      <c r="M33" s="18">
        <v>1</v>
      </c>
      <c r="N33" s="18">
        <v>28</v>
      </c>
      <c r="O33" s="18">
        <v>126</v>
      </c>
      <c r="P33" s="18">
        <v>17</v>
      </c>
      <c r="Q33" s="18">
        <v>6</v>
      </c>
      <c r="R33" s="18">
        <v>1</v>
      </c>
      <c r="S33" s="18">
        <v>4</v>
      </c>
      <c r="T33" s="18">
        <v>6</v>
      </c>
      <c r="U33" s="18">
        <v>11</v>
      </c>
      <c r="V33" s="18">
        <v>3</v>
      </c>
      <c r="W33" s="18">
        <v>2</v>
      </c>
      <c r="X33" s="18">
        <v>1</v>
      </c>
      <c r="Y33" s="18">
        <v>0</v>
      </c>
      <c r="Z33" s="18">
        <v>2</v>
      </c>
      <c r="AA33" s="18">
        <v>0</v>
      </c>
      <c r="AB33" s="18">
        <v>0</v>
      </c>
      <c r="AC33" s="19">
        <v>0</v>
      </c>
      <c r="AD33" s="20">
        <v>0</v>
      </c>
    </row>
    <row r="34" spans="2:30" ht="22.5" customHeight="1" x14ac:dyDescent="0.25">
      <c r="B34" s="16" t="s">
        <v>97</v>
      </c>
      <c r="C34" s="17" t="s">
        <v>98</v>
      </c>
      <c r="D34" s="17" t="s">
        <v>40</v>
      </c>
      <c r="E34" s="17" t="s">
        <v>41</v>
      </c>
      <c r="F34" s="18">
        <v>640.64</v>
      </c>
      <c r="G34" s="18">
        <v>346.24</v>
      </c>
      <c r="H34" s="18">
        <v>10</v>
      </c>
      <c r="I34" s="18">
        <v>11</v>
      </c>
      <c r="J34" s="18">
        <v>4</v>
      </c>
      <c r="K34" s="18">
        <v>2</v>
      </c>
      <c r="L34" s="18">
        <v>1</v>
      </c>
      <c r="M34" s="18">
        <v>0</v>
      </c>
      <c r="N34" s="18">
        <v>35</v>
      </c>
      <c r="O34" s="18">
        <v>144</v>
      </c>
      <c r="P34" s="18">
        <v>18</v>
      </c>
      <c r="Q34" s="18">
        <v>7</v>
      </c>
      <c r="R34" s="18">
        <v>1</v>
      </c>
      <c r="S34" s="18">
        <v>3</v>
      </c>
      <c r="T34" s="18">
        <v>5</v>
      </c>
      <c r="U34" s="18">
        <v>2</v>
      </c>
      <c r="V34" s="18">
        <v>2</v>
      </c>
      <c r="W34" s="18">
        <v>1</v>
      </c>
      <c r="X34" s="18">
        <v>1</v>
      </c>
      <c r="Y34" s="18">
        <v>0</v>
      </c>
      <c r="Z34" s="18">
        <v>4</v>
      </c>
      <c r="AA34" s="18">
        <v>0</v>
      </c>
      <c r="AB34" s="18">
        <v>0</v>
      </c>
      <c r="AC34" s="19">
        <v>3</v>
      </c>
      <c r="AD34" s="20">
        <v>3</v>
      </c>
    </row>
    <row r="35" spans="2:30" ht="22.5" customHeight="1" x14ac:dyDescent="0.25">
      <c r="B35" s="16" t="s">
        <v>99</v>
      </c>
      <c r="C35" s="17" t="s">
        <v>100</v>
      </c>
      <c r="D35" s="17" t="s">
        <v>40</v>
      </c>
      <c r="E35" s="17" t="s">
        <v>41</v>
      </c>
      <c r="F35" s="18">
        <v>630.41</v>
      </c>
      <c r="G35" s="18">
        <v>264.44</v>
      </c>
      <c r="H35" s="18">
        <v>10</v>
      </c>
      <c r="I35" s="18">
        <v>85</v>
      </c>
      <c r="J35" s="18">
        <v>8</v>
      </c>
      <c r="K35" s="18">
        <v>4</v>
      </c>
      <c r="L35" s="18">
        <v>1</v>
      </c>
      <c r="M35" s="18">
        <v>3</v>
      </c>
      <c r="N35" s="18">
        <v>30</v>
      </c>
      <c r="O35" s="18">
        <v>123</v>
      </c>
      <c r="P35" s="18">
        <v>15</v>
      </c>
      <c r="Q35" s="18">
        <v>6</v>
      </c>
      <c r="R35" s="18">
        <v>1</v>
      </c>
      <c r="S35" s="18">
        <v>3</v>
      </c>
      <c r="T35" s="18">
        <v>6</v>
      </c>
      <c r="U35" s="18">
        <v>50</v>
      </c>
      <c r="V35" s="18">
        <v>4</v>
      </c>
      <c r="W35" s="18">
        <v>3</v>
      </c>
      <c r="X35" s="18">
        <v>1</v>
      </c>
      <c r="Y35" s="18">
        <v>2</v>
      </c>
      <c r="Z35" s="18">
        <v>9</v>
      </c>
      <c r="AA35" s="18">
        <v>0</v>
      </c>
      <c r="AB35" s="18">
        <v>0</v>
      </c>
      <c r="AC35" s="19">
        <v>1</v>
      </c>
      <c r="AD35" s="20">
        <v>1</v>
      </c>
    </row>
    <row r="36" spans="2:30" ht="22.5" customHeight="1" x14ac:dyDescent="0.25">
      <c r="B36" s="16" t="s">
        <v>101</v>
      </c>
      <c r="C36" s="17" t="s">
        <v>102</v>
      </c>
      <c r="D36" s="17" t="s">
        <v>40</v>
      </c>
      <c r="E36" s="17" t="s">
        <v>48</v>
      </c>
      <c r="F36" s="18">
        <v>608.07500000000005</v>
      </c>
      <c r="G36" s="18">
        <v>130.44</v>
      </c>
      <c r="H36" s="18">
        <v>9</v>
      </c>
      <c r="I36" s="18">
        <v>40</v>
      </c>
      <c r="J36" s="18">
        <v>7</v>
      </c>
      <c r="K36" s="18">
        <v>3</v>
      </c>
      <c r="L36" s="18">
        <v>1</v>
      </c>
      <c r="M36" s="18">
        <v>1</v>
      </c>
      <c r="N36" s="18">
        <v>30</v>
      </c>
      <c r="O36" s="18">
        <v>72</v>
      </c>
      <c r="P36" s="18">
        <v>15</v>
      </c>
      <c r="Q36" s="18">
        <v>5</v>
      </c>
      <c r="R36" s="18">
        <v>1</v>
      </c>
      <c r="S36" s="18">
        <v>4</v>
      </c>
      <c r="T36" s="18">
        <v>3</v>
      </c>
      <c r="U36" s="18">
        <v>8</v>
      </c>
      <c r="V36" s="18">
        <v>1</v>
      </c>
      <c r="W36" s="18">
        <v>1</v>
      </c>
      <c r="X36" s="18">
        <v>1</v>
      </c>
      <c r="Y36" s="18">
        <v>0</v>
      </c>
      <c r="Z36" s="18">
        <v>2</v>
      </c>
      <c r="AA36" s="18">
        <v>0</v>
      </c>
      <c r="AB36" s="18">
        <v>0</v>
      </c>
      <c r="AC36" s="19">
        <v>0</v>
      </c>
      <c r="AD36" s="20">
        <v>0</v>
      </c>
    </row>
    <row r="37" spans="2:30" ht="22.5" customHeight="1" x14ac:dyDescent="0.25">
      <c r="B37" s="16" t="s">
        <v>103</v>
      </c>
      <c r="C37" s="17" t="s">
        <v>104</v>
      </c>
      <c r="D37" s="17" t="s">
        <v>40</v>
      </c>
      <c r="E37" s="17" t="s">
        <v>41</v>
      </c>
      <c r="F37" s="18">
        <v>600.02499999999998</v>
      </c>
      <c r="G37" s="18">
        <v>68.25</v>
      </c>
      <c r="H37" s="18">
        <v>4</v>
      </c>
      <c r="I37" s="18">
        <v>29</v>
      </c>
      <c r="J37" s="18">
        <v>4</v>
      </c>
      <c r="K37" s="18">
        <v>3</v>
      </c>
      <c r="L37" s="18">
        <v>0</v>
      </c>
      <c r="M37" s="18">
        <v>1</v>
      </c>
      <c r="N37" s="18">
        <v>36</v>
      </c>
      <c r="O37" s="18">
        <v>79</v>
      </c>
      <c r="P37" s="18">
        <v>19</v>
      </c>
      <c r="Q37" s="18">
        <v>4</v>
      </c>
      <c r="R37" s="18">
        <v>1</v>
      </c>
      <c r="S37" s="18">
        <v>2</v>
      </c>
      <c r="T37" s="18">
        <v>2</v>
      </c>
      <c r="U37" s="18">
        <v>11</v>
      </c>
      <c r="V37" s="18">
        <v>2</v>
      </c>
      <c r="W37" s="18">
        <v>2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9">
        <v>0</v>
      </c>
      <c r="AD37" s="20">
        <v>0</v>
      </c>
    </row>
    <row r="38" spans="2:30" ht="22.5" customHeight="1" x14ac:dyDescent="0.25">
      <c r="B38" s="16" t="s">
        <v>105</v>
      </c>
      <c r="C38" s="17" t="s">
        <v>106</v>
      </c>
      <c r="D38" s="17" t="s">
        <v>40</v>
      </c>
      <c r="E38" s="17" t="s">
        <v>41</v>
      </c>
      <c r="F38" s="18">
        <v>593.11</v>
      </c>
      <c r="G38" s="18">
        <v>11.5</v>
      </c>
      <c r="H38" s="18">
        <v>5</v>
      </c>
      <c r="I38" s="18">
        <v>129</v>
      </c>
      <c r="J38" s="18">
        <v>5</v>
      </c>
      <c r="K38" s="18">
        <v>6</v>
      </c>
      <c r="L38" s="18">
        <v>4</v>
      </c>
      <c r="M38" s="18">
        <v>4</v>
      </c>
      <c r="N38" s="18">
        <v>36</v>
      </c>
      <c r="O38" s="18">
        <v>269</v>
      </c>
      <c r="P38" s="18">
        <v>19</v>
      </c>
      <c r="Q38" s="18">
        <v>8</v>
      </c>
      <c r="R38" s="18">
        <v>1</v>
      </c>
      <c r="S38" s="18">
        <v>6</v>
      </c>
      <c r="T38" s="18">
        <v>7</v>
      </c>
      <c r="U38" s="18">
        <v>120</v>
      </c>
      <c r="V38" s="18">
        <v>5</v>
      </c>
      <c r="W38" s="18">
        <v>3</v>
      </c>
      <c r="X38" s="18">
        <v>1</v>
      </c>
      <c r="Y38" s="18">
        <v>2</v>
      </c>
      <c r="Z38" s="18">
        <v>7</v>
      </c>
      <c r="AA38" s="18">
        <v>0</v>
      </c>
      <c r="AB38" s="18">
        <v>0</v>
      </c>
      <c r="AC38" s="19">
        <v>0</v>
      </c>
      <c r="AD38" s="20">
        <v>0</v>
      </c>
    </row>
    <row r="39" spans="2:30" ht="22.5" customHeight="1" x14ac:dyDescent="0.25">
      <c r="B39" s="16" t="s">
        <v>107</v>
      </c>
      <c r="C39" s="17" t="s">
        <v>108</v>
      </c>
      <c r="D39" s="17" t="s">
        <v>40</v>
      </c>
      <c r="E39" s="17" t="s">
        <v>41</v>
      </c>
      <c r="F39" s="18">
        <v>589.89499999999998</v>
      </c>
      <c r="G39" s="18">
        <v>124.76</v>
      </c>
      <c r="H39" s="18">
        <v>7</v>
      </c>
      <c r="I39" s="18">
        <v>390</v>
      </c>
      <c r="J39" s="18">
        <v>6</v>
      </c>
      <c r="K39" s="18">
        <v>3</v>
      </c>
      <c r="L39" s="18">
        <v>1</v>
      </c>
      <c r="M39" s="18">
        <v>1</v>
      </c>
      <c r="N39" s="18">
        <v>37</v>
      </c>
      <c r="O39" s="18">
        <v>626</v>
      </c>
      <c r="P39" s="18">
        <v>16</v>
      </c>
      <c r="Q39" s="18">
        <v>8</v>
      </c>
      <c r="R39" s="18">
        <v>1</v>
      </c>
      <c r="S39" s="18">
        <v>6</v>
      </c>
      <c r="T39" s="18">
        <v>3</v>
      </c>
      <c r="U39" s="18">
        <v>269</v>
      </c>
      <c r="V39" s="18">
        <v>2</v>
      </c>
      <c r="W39" s="18">
        <v>1</v>
      </c>
      <c r="X39" s="18">
        <v>0</v>
      </c>
      <c r="Y39" s="18">
        <v>1</v>
      </c>
      <c r="Z39" s="18">
        <v>5</v>
      </c>
      <c r="AA39" s="18">
        <v>0</v>
      </c>
      <c r="AB39" s="18">
        <v>0</v>
      </c>
      <c r="AC39" s="19">
        <v>0</v>
      </c>
      <c r="AD39" s="20">
        <v>0</v>
      </c>
    </row>
    <row r="40" spans="2:30" ht="22.5" customHeight="1" x14ac:dyDescent="0.25">
      <c r="B40" s="16" t="s">
        <v>109</v>
      </c>
      <c r="C40" s="17" t="s">
        <v>110</v>
      </c>
      <c r="D40" s="17" t="s">
        <v>40</v>
      </c>
      <c r="E40" s="17" t="s">
        <v>41</v>
      </c>
      <c r="F40" s="18">
        <v>577.85</v>
      </c>
      <c r="G40" s="18">
        <v>188.215</v>
      </c>
      <c r="H40" s="18">
        <v>8</v>
      </c>
      <c r="I40" s="18">
        <v>51</v>
      </c>
      <c r="J40" s="18">
        <v>6</v>
      </c>
      <c r="K40" s="18">
        <v>4</v>
      </c>
      <c r="L40" s="18">
        <v>1</v>
      </c>
      <c r="M40" s="18">
        <v>2</v>
      </c>
      <c r="N40" s="18">
        <v>19</v>
      </c>
      <c r="O40" s="18">
        <v>49</v>
      </c>
      <c r="P40" s="18">
        <v>8</v>
      </c>
      <c r="Q40" s="18">
        <v>5</v>
      </c>
      <c r="R40" s="18">
        <v>4</v>
      </c>
      <c r="S40" s="18">
        <v>2</v>
      </c>
      <c r="T40" s="18">
        <v>4</v>
      </c>
      <c r="U40" s="18">
        <v>15</v>
      </c>
      <c r="V40" s="18">
        <v>3</v>
      </c>
      <c r="W40" s="18">
        <v>3</v>
      </c>
      <c r="X40" s="18">
        <v>3</v>
      </c>
      <c r="Y40" s="18">
        <v>0</v>
      </c>
      <c r="Z40" s="18">
        <v>1</v>
      </c>
      <c r="AA40" s="18">
        <v>0</v>
      </c>
      <c r="AB40" s="18">
        <v>0</v>
      </c>
      <c r="AC40" s="19">
        <v>0</v>
      </c>
      <c r="AD40" s="20">
        <v>0</v>
      </c>
    </row>
    <row r="41" spans="2:30" ht="22.5" customHeight="1" x14ac:dyDescent="0.25">
      <c r="B41" s="16" t="s">
        <v>111</v>
      </c>
      <c r="C41" s="17" t="s">
        <v>112</v>
      </c>
      <c r="D41" s="17" t="s">
        <v>40</v>
      </c>
      <c r="E41" s="17" t="s">
        <v>41</v>
      </c>
      <c r="F41" s="18">
        <v>574.66999999999996</v>
      </c>
      <c r="G41" s="18">
        <v>161</v>
      </c>
      <c r="H41" s="18">
        <v>5</v>
      </c>
      <c r="I41" s="18">
        <v>50</v>
      </c>
      <c r="J41" s="18">
        <v>5</v>
      </c>
      <c r="K41" s="18">
        <v>4</v>
      </c>
      <c r="L41" s="18">
        <v>0</v>
      </c>
      <c r="M41" s="18">
        <v>2</v>
      </c>
      <c r="N41" s="18">
        <v>3</v>
      </c>
      <c r="O41" s="18">
        <v>24</v>
      </c>
      <c r="P41" s="18">
        <v>1</v>
      </c>
      <c r="Q41" s="18">
        <v>1</v>
      </c>
      <c r="R41" s="18">
        <v>0</v>
      </c>
      <c r="S41" s="18">
        <v>1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2</v>
      </c>
      <c r="AA41" s="18">
        <v>0</v>
      </c>
      <c r="AB41" s="18">
        <v>0</v>
      </c>
      <c r="AC41" s="19">
        <v>0</v>
      </c>
      <c r="AD41" s="20">
        <v>0</v>
      </c>
    </row>
    <row r="42" spans="2:30" ht="22.5" customHeight="1" x14ac:dyDescent="0.25">
      <c r="B42" s="16" t="s">
        <v>113</v>
      </c>
      <c r="C42" s="17" t="s">
        <v>114</v>
      </c>
      <c r="D42" s="17" t="s">
        <v>40</v>
      </c>
      <c r="E42" s="17" t="s">
        <v>41</v>
      </c>
      <c r="F42" s="18">
        <v>569.99099999999999</v>
      </c>
      <c r="G42" s="18">
        <v>285.07100000000003</v>
      </c>
      <c r="H42" s="18">
        <v>13</v>
      </c>
      <c r="I42" s="18">
        <v>35</v>
      </c>
      <c r="J42" s="18">
        <v>8</v>
      </c>
      <c r="K42" s="18">
        <v>4</v>
      </c>
      <c r="L42" s="18">
        <v>1</v>
      </c>
      <c r="M42" s="18">
        <v>1</v>
      </c>
      <c r="N42" s="18">
        <v>38</v>
      </c>
      <c r="O42" s="18">
        <v>91</v>
      </c>
      <c r="P42" s="18">
        <v>17</v>
      </c>
      <c r="Q42" s="18">
        <v>5</v>
      </c>
      <c r="R42" s="18">
        <v>1</v>
      </c>
      <c r="S42" s="18">
        <v>3</v>
      </c>
      <c r="T42" s="18">
        <v>4</v>
      </c>
      <c r="U42" s="18">
        <v>11</v>
      </c>
      <c r="V42" s="18">
        <v>3</v>
      </c>
      <c r="W42" s="18">
        <v>2</v>
      </c>
      <c r="X42" s="18">
        <v>1</v>
      </c>
      <c r="Y42" s="18">
        <v>0</v>
      </c>
      <c r="Z42" s="18">
        <v>10</v>
      </c>
      <c r="AA42" s="18">
        <v>0</v>
      </c>
      <c r="AB42" s="18">
        <v>0</v>
      </c>
      <c r="AC42" s="19">
        <v>0</v>
      </c>
      <c r="AD42" s="20">
        <v>0</v>
      </c>
    </row>
    <row r="43" spans="2:30" ht="22.5" customHeight="1" x14ac:dyDescent="0.25">
      <c r="B43" s="16" t="s">
        <v>115</v>
      </c>
      <c r="C43" s="17" t="s">
        <v>116</v>
      </c>
      <c r="D43" s="17" t="s">
        <v>40</v>
      </c>
      <c r="E43" s="17" t="s">
        <v>41</v>
      </c>
      <c r="F43" s="18">
        <v>542.375</v>
      </c>
      <c r="G43" s="18">
        <v>332.66199999999998</v>
      </c>
      <c r="H43" s="18">
        <v>7</v>
      </c>
      <c r="I43" s="18">
        <v>50</v>
      </c>
      <c r="J43" s="18">
        <v>5</v>
      </c>
      <c r="K43" s="18">
        <v>4</v>
      </c>
      <c r="L43" s="18">
        <v>1</v>
      </c>
      <c r="M43" s="18">
        <v>2</v>
      </c>
      <c r="N43" s="18">
        <v>25</v>
      </c>
      <c r="O43" s="18">
        <v>97</v>
      </c>
      <c r="P43" s="18">
        <v>11</v>
      </c>
      <c r="Q43" s="18">
        <v>5</v>
      </c>
      <c r="R43" s="18">
        <v>1</v>
      </c>
      <c r="S43" s="18">
        <v>4</v>
      </c>
      <c r="T43" s="18">
        <v>6</v>
      </c>
      <c r="U43" s="18">
        <v>30</v>
      </c>
      <c r="V43" s="18">
        <v>4</v>
      </c>
      <c r="W43" s="18">
        <v>3</v>
      </c>
      <c r="X43" s="18">
        <v>1</v>
      </c>
      <c r="Y43" s="18">
        <v>1</v>
      </c>
      <c r="Z43" s="18">
        <v>5</v>
      </c>
      <c r="AA43" s="18">
        <v>0</v>
      </c>
      <c r="AB43" s="18">
        <v>0</v>
      </c>
      <c r="AC43" s="19">
        <v>0</v>
      </c>
      <c r="AD43" s="20">
        <v>0</v>
      </c>
    </row>
    <row r="44" spans="2:30" ht="22.5" customHeight="1" x14ac:dyDescent="0.25">
      <c r="B44" s="16" t="s">
        <v>117</v>
      </c>
      <c r="C44" s="17" t="s">
        <v>118</v>
      </c>
      <c r="D44" s="17" t="s">
        <v>40</v>
      </c>
      <c r="E44" s="17" t="s">
        <v>41</v>
      </c>
      <c r="F44" s="18">
        <v>454</v>
      </c>
      <c r="G44" s="18">
        <v>172.25</v>
      </c>
      <c r="H44" s="18">
        <v>5</v>
      </c>
      <c r="I44" s="18">
        <v>24</v>
      </c>
      <c r="J44" s="18">
        <v>4</v>
      </c>
      <c r="K44" s="18">
        <v>2</v>
      </c>
      <c r="L44" s="18">
        <v>3</v>
      </c>
      <c r="M44" s="18">
        <v>1</v>
      </c>
      <c r="N44" s="18">
        <v>13</v>
      </c>
      <c r="O44" s="18">
        <v>50</v>
      </c>
      <c r="P44" s="18">
        <v>6</v>
      </c>
      <c r="Q44" s="18">
        <v>3</v>
      </c>
      <c r="R44" s="18">
        <v>2</v>
      </c>
      <c r="S44" s="18">
        <v>1</v>
      </c>
      <c r="T44" s="18">
        <v>1</v>
      </c>
      <c r="U44" s="18">
        <v>1</v>
      </c>
      <c r="V44" s="18">
        <v>1</v>
      </c>
      <c r="W44" s="18">
        <v>1</v>
      </c>
      <c r="X44" s="18">
        <v>0</v>
      </c>
      <c r="Y44" s="18">
        <v>0</v>
      </c>
      <c r="Z44" s="18">
        <v>3</v>
      </c>
      <c r="AA44" s="18">
        <v>0</v>
      </c>
      <c r="AB44" s="18">
        <v>0</v>
      </c>
      <c r="AC44" s="19">
        <v>0</v>
      </c>
      <c r="AD44" s="20">
        <v>0</v>
      </c>
    </row>
    <row r="45" spans="2:30" ht="22.5" customHeight="1" x14ac:dyDescent="0.25">
      <c r="B45" s="16" t="s">
        <v>119</v>
      </c>
      <c r="C45" s="17" t="s">
        <v>120</v>
      </c>
      <c r="D45" s="17" t="s">
        <v>40</v>
      </c>
      <c r="E45" s="17" t="s">
        <v>86</v>
      </c>
      <c r="F45" s="18">
        <v>441.04</v>
      </c>
      <c r="G45" s="18">
        <v>165.45</v>
      </c>
      <c r="H45" s="18">
        <v>7</v>
      </c>
      <c r="I45" s="18">
        <v>16</v>
      </c>
      <c r="J45" s="18">
        <v>6</v>
      </c>
      <c r="K45" s="18">
        <v>3</v>
      </c>
      <c r="L45" s="18">
        <v>2</v>
      </c>
      <c r="M45" s="18">
        <v>0</v>
      </c>
      <c r="N45" s="18">
        <v>35</v>
      </c>
      <c r="O45" s="18">
        <v>146</v>
      </c>
      <c r="P45" s="18">
        <v>14</v>
      </c>
      <c r="Q45" s="18">
        <v>6</v>
      </c>
      <c r="R45" s="18">
        <v>1</v>
      </c>
      <c r="S45" s="18">
        <v>5</v>
      </c>
      <c r="T45" s="18">
        <v>2</v>
      </c>
      <c r="U45" s="18">
        <v>4</v>
      </c>
      <c r="V45" s="18">
        <v>2</v>
      </c>
      <c r="W45" s="18">
        <v>1</v>
      </c>
      <c r="X45" s="18">
        <v>0</v>
      </c>
      <c r="Y45" s="18">
        <v>0</v>
      </c>
      <c r="Z45" s="18">
        <v>6</v>
      </c>
      <c r="AA45" s="18">
        <v>0</v>
      </c>
      <c r="AB45" s="18">
        <v>0</v>
      </c>
      <c r="AC45" s="19">
        <v>0</v>
      </c>
      <c r="AD45" s="20">
        <v>0</v>
      </c>
    </row>
    <row r="46" spans="2:30" ht="22.5" customHeight="1" x14ac:dyDescent="0.25">
      <c r="B46" s="16" t="s">
        <v>121</v>
      </c>
      <c r="C46" s="17" t="s">
        <v>122</v>
      </c>
      <c r="D46" s="17" t="s">
        <v>40</v>
      </c>
      <c r="E46" s="17" t="s">
        <v>41</v>
      </c>
      <c r="F46" s="18">
        <v>436.34</v>
      </c>
      <c r="G46" s="18">
        <v>231.09</v>
      </c>
      <c r="H46" s="18">
        <v>4</v>
      </c>
      <c r="I46" s="18">
        <v>5</v>
      </c>
      <c r="J46" s="18">
        <v>2</v>
      </c>
      <c r="K46" s="18">
        <v>2</v>
      </c>
      <c r="L46" s="18">
        <v>1</v>
      </c>
      <c r="M46" s="18">
        <v>0</v>
      </c>
      <c r="N46" s="18">
        <v>18</v>
      </c>
      <c r="O46" s="18">
        <v>24</v>
      </c>
      <c r="P46" s="18">
        <v>7</v>
      </c>
      <c r="Q46" s="18">
        <v>3</v>
      </c>
      <c r="R46" s="18">
        <v>2</v>
      </c>
      <c r="S46" s="18">
        <v>0</v>
      </c>
      <c r="T46" s="18">
        <v>1</v>
      </c>
      <c r="U46" s="18">
        <v>1</v>
      </c>
      <c r="V46" s="18">
        <v>1</v>
      </c>
      <c r="W46" s="18">
        <v>1</v>
      </c>
      <c r="X46" s="18">
        <v>0</v>
      </c>
      <c r="Y46" s="18">
        <v>0</v>
      </c>
      <c r="Z46" s="18">
        <v>5</v>
      </c>
      <c r="AA46" s="18">
        <v>0</v>
      </c>
      <c r="AB46" s="18">
        <v>0</v>
      </c>
      <c r="AC46" s="19">
        <v>0</v>
      </c>
      <c r="AD46" s="20">
        <v>0</v>
      </c>
    </row>
    <row r="47" spans="2:30" ht="22.5" customHeight="1" x14ac:dyDescent="0.25">
      <c r="B47" s="16" t="s">
        <v>123</v>
      </c>
      <c r="C47" s="17" t="s">
        <v>124</v>
      </c>
      <c r="D47" s="17" t="s">
        <v>40</v>
      </c>
      <c r="E47" s="17" t="s">
        <v>41</v>
      </c>
      <c r="F47" s="18">
        <v>436.00599999999997</v>
      </c>
      <c r="G47" s="18">
        <v>189.20599999999999</v>
      </c>
      <c r="H47" s="18">
        <v>11</v>
      </c>
      <c r="I47" s="18">
        <v>225</v>
      </c>
      <c r="J47" s="18">
        <v>8</v>
      </c>
      <c r="K47" s="18">
        <v>6</v>
      </c>
      <c r="L47" s="18">
        <v>1</v>
      </c>
      <c r="M47" s="18">
        <v>5</v>
      </c>
      <c r="N47" s="18">
        <v>37</v>
      </c>
      <c r="O47" s="18">
        <v>263</v>
      </c>
      <c r="P47" s="18">
        <v>9</v>
      </c>
      <c r="Q47" s="18">
        <v>6</v>
      </c>
      <c r="R47" s="18">
        <v>1</v>
      </c>
      <c r="S47" s="18">
        <v>5</v>
      </c>
      <c r="T47" s="18">
        <v>7</v>
      </c>
      <c r="U47" s="18">
        <v>180</v>
      </c>
      <c r="V47" s="18">
        <v>7</v>
      </c>
      <c r="W47" s="18">
        <v>6</v>
      </c>
      <c r="X47" s="18">
        <v>0</v>
      </c>
      <c r="Y47" s="18">
        <v>5</v>
      </c>
      <c r="Z47" s="18">
        <v>0</v>
      </c>
      <c r="AA47" s="18">
        <v>0</v>
      </c>
      <c r="AB47" s="18">
        <v>0</v>
      </c>
      <c r="AC47" s="19">
        <v>0</v>
      </c>
      <c r="AD47" s="20">
        <v>0</v>
      </c>
    </row>
    <row r="48" spans="2:30" ht="22.5" customHeight="1" x14ac:dyDescent="0.25">
      <c r="B48" s="16" t="s">
        <v>125</v>
      </c>
      <c r="C48" s="17" t="s">
        <v>126</v>
      </c>
      <c r="D48" s="17" t="s">
        <v>40</v>
      </c>
      <c r="E48" s="17" t="s">
        <v>41</v>
      </c>
      <c r="F48" s="18">
        <v>394.66</v>
      </c>
      <c r="G48" s="18">
        <v>196.49</v>
      </c>
      <c r="H48" s="18">
        <v>8</v>
      </c>
      <c r="I48" s="18">
        <v>25</v>
      </c>
      <c r="J48" s="18">
        <v>5</v>
      </c>
      <c r="K48" s="18">
        <v>3</v>
      </c>
      <c r="L48" s="18">
        <v>1</v>
      </c>
      <c r="M48" s="18">
        <v>1</v>
      </c>
      <c r="N48" s="18">
        <v>20</v>
      </c>
      <c r="O48" s="18">
        <v>26</v>
      </c>
      <c r="P48" s="18">
        <v>7</v>
      </c>
      <c r="Q48" s="18">
        <v>3</v>
      </c>
      <c r="R48" s="18">
        <v>1</v>
      </c>
      <c r="S48" s="18">
        <v>0</v>
      </c>
      <c r="T48" s="18">
        <v>2</v>
      </c>
      <c r="U48" s="18">
        <v>1</v>
      </c>
      <c r="V48" s="18">
        <v>1</v>
      </c>
      <c r="W48" s="18">
        <v>0</v>
      </c>
      <c r="X48" s="18">
        <v>0</v>
      </c>
      <c r="Y48" s="18">
        <v>0</v>
      </c>
      <c r="Z48" s="18">
        <v>2</v>
      </c>
      <c r="AA48" s="18">
        <v>0</v>
      </c>
      <c r="AB48" s="18">
        <v>0</v>
      </c>
      <c r="AC48" s="19">
        <v>0</v>
      </c>
      <c r="AD48" s="20">
        <v>0</v>
      </c>
    </row>
    <row r="49" spans="2:30" ht="22.5" customHeight="1" x14ac:dyDescent="0.25">
      <c r="B49" s="16" t="s">
        <v>127</v>
      </c>
      <c r="C49" s="17" t="s">
        <v>128</v>
      </c>
      <c r="D49" s="17" t="s">
        <v>40</v>
      </c>
      <c r="E49" s="17" t="s">
        <v>51</v>
      </c>
      <c r="F49" s="18">
        <v>380.96899999999999</v>
      </c>
      <c r="G49" s="18">
        <v>63.848999999999997</v>
      </c>
      <c r="H49" s="18">
        <v>6</v>
      </c>
      <c r="I49" s="18">
        <v>10</v>
      </c>
      <c r="J49" s="18">
        <v>3</v>
      </c>
      <c r="K49" s="18">
        <v>2</v>
      </c>
      <c r="L49" s="18">
        <v>1</v>
      </c>
      <c r="M49" s="18">
        <v>0</v>
      </c>
      <c r="N49" s="18">
        <v>20</v>
      </c>
      <c r="O49" s="18">
        <v>17</v>
      </c>
      <c r="P49" s="18">
        <v>7</v>
      </c>
      <c r="Q49" s="18">
        <v>2</v>
      </c>
      <c r="R49" s="18">
        <v>1</v>
      </c>
      <c r="S49" s="18">
        <v>0</v>
      </c>
      <c r="T49" s="18">
        <v>4</v>
      </c>
      <c r="U49" s="18">
        <v>3</v>
      </c>
      <c r="V49" s="18">
        <v>2</v>
      </c>
      <c r="W49" s="18">
        <v>1</v>
      </c>
      <c r="X49" s="18">
        <v>1</v>
      </c>
      <c r="Y49" s="18">
        <v>0</v>
      </c>
      <c r="Z49" s="18">
        <v>2</v>
      </c>
      <c r="AA49" s="18">
        <v>0</v>
      </c>
      <c r="AB49" s="18">
        <v>0</v>
      </c>
      <c r="AC49" s="19">
        <v>0</v>
      </c>
      <c r="AD49" s="20">
        <v>0</v>
      </c>
    </row>
    <row r="50" spans="2:30" ht="22.5" customHeight="1" x14ac:dyDescent="0.25">
      <c r="B50" s="16" t="s">
        <v>129</v>
      </c>
      <c r="C50" s="17" t="s">
        <v>130</v>
      </c>
      <c r="D50" s="17" t="s">
        <v>40</v>
      </c>
      <c r="E50" s="17" t="s">
        <v>51</v>
      </c>
      <c r="F50" s="18">
        <v>372.58</v>
      </c>
      <c r="G50" s="18">
        <v>117.92</v>
      </c>
      <c r="H50" s="18">
        <v>3</v>
      </c>
      <c r="I50" s="18">
        <v>15</v>
      </c>
      <c r="J50" s="18">
        <v>3</v>
      </c>
      <c r="K50" s="18">
        <v>3</v>
      </c>
      <c r="L50" s="18">
        <v>0</v>
      </c>
      <c r="M50" s="18">
        <v>0</v>
      </c>
      <c r="N50" s="18">
        <v>23</v>
      </c>
      <c r="O50" s="18">
        <v>48</v>
      </c>
      <c r="P50" s="18">
        <v>8</v>
      </c>
      <c r="Q50" s="18">
        <v>5</v>
      </c>
      <c r="R50" s="18">
        <v>1</v>
      </c>
      <c r="S50" s="18">
        <v>1</v>
      </c>
      <c r="T50" s="18">
        <v>3</v>
      </c>
      <c r="U50" s="18">
        <v>15</v>
      </c>
      <c r="V50" s="18">
        <v>3</v>
      </c>
      <c r="W50" s="18">
        <v>3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9">
        <v>0</v>
      </c>
      <c r="AD50" s="20">
        <v>0</v>
      </c>
    </row>
    <row r="51" spans="2:30" ht="22.5" customHeight="1" x14ac:dyDescent="0.25">
      <c r="B51" s="16" t="s">
        <v>131</v>
      </c>
      <c r="C51" s="17" t="s">
        <v>132</v>
      </c>
      <c r="D51" s="17" t="s">
        <v>40</v>
      </c>
      <c r="E51" s="17" t="s">
        <v>41</v>
      </c>
      <c r="F51" s="18">
        <v>365.5</v>
      </c>
      <c r="G51" s="18">
        <v>99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2</v>
      </c>
      <c r="O51" s="18">
        <v>13</v>
      </c>
      <c r="P51" s="18">
        <v>1</v>
      </c>
      <c r="Q51" s="18">
        <v>1</v>
      </c>
      <c r="R51" s="18">
        <v>1</v>
      </c>
      <c r="S51" s="18">
        <v>1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9</v>
      </c>
      <c r="AA51" s="18">
        <v>0</v>
      </c>
      <c r="AB51" s="18">
        <v>0</v>
      </c>
      <c r="AC51" s="19">
        <v>0</v>
      </c>
      <c r="AD51" s="20">
        <v>0</v>
      </c>
    </row>
    <row r="52" spans="2:30" ht="22.5" customHeight="1" x14ac:dyDescent="0.25">
      <c r="B52" s="16" t="s">
        <v>133</v>
      </c>
      <c r="C52" s="17" t="s">
        <v>134</v>
      </c>
      <c r="D52" s="17" t="s">
        <v>40</v>
      </c>
      <c r="E52" s="17" t="s">
        <v>41</v>
      </c>
      <c r="F52" s="18">
        <v>326.3</v>
      </c>
      <c r="G52" s="18">
        <v>22.5</v>
      </c>
      <c r="H52" s="18">
        <v>4</v>
      </c>
      <c r="I52" s="18">
        <v>12</v>
      </c>
      <c r="J52" s="18">
        <v>3</v>
      </c>
      <c r="K52" s="18">
        <v>2</v>
      </c>
      <c r="L52" s="18">
        <v>1</v>
      </c>
      <c r="M52" s="18">
        <v>0</v>
      </c>
      <c r="N52" s="18">
        <v>20</v>
      </c>
      <c r="O52" s="18">
        <v>27</v>
      </c>
      <c r="P52" s="18">
        <v>7</v>
      </c>
      <c r="Q52" s="18">
        <v>4</v>
      </c>
      <c r="R52" s="18">
        <v>1</v>
      </c>
      <c r="S52" s="18">
        <v>0</v>
      </c>
      <c r="T52" s="18">
        <v>2</v>
      </c>
      <c r="U52" s="18">
        <v>4</v>
      </c>
      <c r="V52" s="18">
        <v>2</v>
      </c>
      <c r="W52" s="18">
        <v>2</v>
      </c>
      <c r="X52" s="18">
        <v>0</v>
      </c>
      <c r="Y52" s="18">
        <v>0</v>
      </c>
      <c r="Z52" s="18">
        <v>1</v>
      </c>
      <c r="AA52" s="18">
        <v>0</v>
      </c>
      <c r="AB52" s="18">
        <v>0</v>
      </c>
      <c r="AC52" s="19">
        <v>0</v>
      </c>
      <c r="AD52" s="20">
        <v>0</v>
      </c>
    </row>
    <row r="53" spans="2:30" ht="22.5" customHeight="1" x14ac:dyDescent="0.25">
      <c r="B53" s="16" t="s">
        <v>135</v>
      </c>
      <c r="C53" s="17" t="s">
        <v>136</v>
      </c>
      <c r="D53" s="17" t="s">
        <v>40</v>
      </c>
      <c r="E53" s="17" t="s">
        <v>51</v>
      </c>
      <c r="F53" s="18">
        <v>320.5</v>
      </c>
      <c r="G53" s="18">
        <v>94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9</v>
      </c>
      <c r="O53" s="18">
        <v>12</v>
      </c>
      <c r="P53" s="18">
        <v>1</v>
      </c>
      <c r="Q53" s="18">
        <v>1</v>
      </c>
      <c r="R53" s="18">
        <v>4</v>
      </c>
      <c r="S53" s="18">
        <v>1</v>
      </c>
      <c r="T53" s="18">
        <v>0</v>
      </c>
      <c r="U53" s="18">
        <v>0</v>
      </c>
      <c r="V53" s="18">
        <v>0</v>
      </c>
      <c r="W53" s="18"/>
      <c r="X53" s="18"/>
      <c r="Y53" s="18"/>
      <c r="Z53" s="18">
        <v>2</v>
      </c>
      <c r="AA53" s="18">
        <v>0</v>
      </c>
      <c r="AB53" s="18">
        <v>0</v>
      </c>
      <c r="AC53" s="19">
        <v>0</v>
      </c>
      <c r="AD53" s="20">
        <v>0</v>
      </c>
    </row>
    <row r="54" spans="2:30" ht="22.5" customHeight="1" x14ac:dyDescent="0.25">
      <c r="B54" s="16" t="s">
        <v>137</v>
      </c>
      <c r="C54" s="17" t="s">
        <v>138</v>
      </c>
      <c r="D54" s="17" t="s">
        <v>40</v>
      </c>
      <c r="E54" s="17" t="s">
        <v>86</v>
      </c>
      <c r="F54" s="18">
        <v>318</v>
      </c>
      <c r="G54" s="18">
        <v>115</v>
      </c>
      <c r="H54" s="18">
        <v>2</v>
      </c>
      <c r="I54" s="18">
        <v>2</v>
      </c>
      <c r="J54" s="18">
        <v>1</v>
      </c>
      <c r="K54" s="18">
        <v>1</v>
      </c>
      <c r="L54" s="18">
        <v>2</v>
      </c>
      <c r="M54" s="18">
        <v>0</v>
      </c>
      <c r="N54" s="18">
        <v>29</v>
      </c>
      <c r="O54" s="18">
        <v>44</v>
      </c>
      <c r="P54" s="18">
        <v>9</v>
      </c>
      <c r="Q54" s="18">
        <v>4</v>
      </c>
      <c r="R54" s="18">
        <v>1</v>
      </c>
      <c r="S54" s="18">
        <v>1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10</v>
      </c>
      <c r="AA54" s="18">
        <v>0</v>
      </c>
      <c r="AB54" s="18">
        <v>0</v>
      </c>
      <c r="AC54" s="19">
        <v>0</v>
      </c>
      <c r="AD54" s="20">
        <v>0</v>
      </c>
    </row>
    <row r="55" spans="2:30" ht="22.5" customHeight="1" x14ac:dyDescent="0.25">
      <c r="B55" s="16" t="s">
        <v>139</v>
      </c>
      <c r="C55" s="17" t="s">
        <v>140</v>
      </c>
      <c r="D55" s="17" t="s">
        <v>40</v>
      </c>
      <c r="E55" s="17" t="s">
        <v>51</v>
      </c>
      <c r="F55" s="18">
        <v>311.25</v>
      </c>
      <c r="G55" s="18">
        <v>93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17</v>
      </c>
      <c r="O55" s="18">
        <v>31</v>
      </c>
      <c r="P55" s="18">
        <v>6</v>
      </c>
      <c r="Q55" s="18">
        <v>3</v>
      </c>
      <c r="R55" s="18">
        <v>3</v>
      </c>
      <c r="S55" s="18">
        <v>1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1</v>
      </c>
      <c r="AA55" s="18">
        <v>0</v>
      </c>
      <c r="AB55" s="18">
        <v>0</v>
      </c>
      <c r="AC55" s="19">
        <v>0</v>
      </c>
      <c r="AD55" s="20">
        <v>0</v>
      </c>
    </row>
    <row r="56" spans="2:30" ht="22.5" customHeight="1" x14ac:dyDescent="0.25">
      <c r="B56" s="16" t="s">
        <v>141</v>
      </c>
      <c r="C56" s="17" t="s">
        <v>142</v>
      </c>
      <c r="D56" s="17" t="s">
        <v>40</v>
      </c>
      <c r="E56" s="17" t="s">
        <v>51</v>
      </c>
      <c r="F56" s="18">
        <v>306.67</v>
      </c>
      <c r="G56" s="18">
        <v>83.87</v>
      </c>
      <c r="H56" s="18">
        <v>5</v>
      </c>
      <c r="I56" s="18">
        <v>34</v>
      </c>
      <c r="J56" s="18">
        <v>3</v>
      </c>
      <c r="K56" s="18">
        <v>2</v>
      </c>
      <c r="L56" s="18">
        <v>1</v>
      </c>
      <c r="M56" s="18">
        <v>1</v>
      </c>
      <c r="N56" s="18">
        <v>15</v>
      </c>
      <c r="O56" s="18">
        <v>94</v>
      </c>
      <c r="P56" s="18">
        <v>9</v>
      </c>
      <c r="Q56" s="18">
        <v>4</v>
      </c>
      <c r="R56" s="18">
        <v>1</v>
      </c>
      <c r="S56" s="18">
        <v>3</v>
      </c>
      <c r="T56" s="18">
        <v>4</v>
      </c>
      <c r="U56" s="18">
        <v>15</v>
      </c>
      <c r="V56" s="18">
        <v>2</v>
      </c>
      <c r="W56" s="18">
        <v>2</v>
      </c>
      <c r="X56" s="18">
        <v>4</v>
      </c>
      <c r="Y56" s="18">
        <v>1</v>
      </c>
      <c r="Z56" s="18">
        <v>1</v>
      </c>
      <c r="AA56" s="18">
        <v>0</v>
      </c>
      <c r="AB56" s="18">
        <v>0</v>
      </c>
      <c r="AC56" s="19">
        <v>1</v>
      </c>
      <c r="AD56" s="20">
        <v>1</v>
      </c>
    </row>
    <row r="57" spans="2:30" ht="22.5" customHeight="1" x14ac:dyDescent="0.25">
      <c r="B57" s="16" t="s">
        <v>143</v>
      </c>
      <c r="C57" s="17" t="s">
        <v>144</v>
      </c>
      <c r="D57" s="17" t="s">
        <v>40</v>
      </c>
      <c r="E57" s="17" t="s">
        <v>41</v>
      </c>
      <c r="F57" s="18">
        <v>277.38</v>
      </c>
      <c r="G57" s="18">
        <v>94.63</v>
      </c>
      <c r="H57" s="18">
        <v>1</v>
      </c>
      <c r="I57" s="18">
        <v>1</v>
      </c>
      <c r="J57" s="18">
        <v>1</v>
      </c>
      <c r="K57" s="18">
        <v>1</v>
      </c>
      <c r="L57" s="18">
        <v>0</v>
      </c>
      <c r="M57" s="18">
        <v>0</v>
      </c>
      <c r="N57" s="18">
        <v>20</v>
      </c>
      <c r="O57" s="18">
        <v>22</v>
      </c>
      <c r="P57" s="18">
        <v>5</v>
      </c>
      <c r="Q57" s="18">
        <v>2</v>
      </c>
      <c r="R57" s="18">
        <v>1</v>
      </c>
      <c r="S57" s="18">
        <v>1</v>
      </c>
      <c r="T57" s="18">
        <v>1</v>
      </c>
      <c r="U57" s="18">
        <v>0</v>
      </c>
      <c r="V57" s="18">
        <v>0</v>
      </c>
      <c r="W57" s="18">
        <v>0</v>
      </c>
      <c r="X57" s="18">
        <v>1</v>
      </c>
      <c r="Y57" s="18">
        <v>0</v>
      </c>
      <c r="Z57" s="18">
        <v>0</v>
      </c>
      <c r="AA57" s="18">
        <v>0</v>
      </c>
      <c r="AB57" s="18">
        <v>0</v>
      </c>
      <c r="AC57" s="19">
        <v>0</v>
      </c>
      <c r="AD57" s="20">
        <v>0</v>
      </c>
    </row>
    <row r="58" spans="2:30" ht="22.5" customHeight="1" x14ac:dyDescent="0.25">
      <c r="B58" s="16" t="s">
        <v>145</v>
      </c>
      <c r="C58" s="21" t="s">
        <v>146</v>
      </c>
      <c r="D58" s="17" t="s">
        <v>40</v>
      </c>
      <c r="E58" s="17" t="s">
        <v>86</v>
      </c>
      <c r="F58" s="18">
        <v>265.25</v>
      </c>
      <c r="G58" s="18">
        <v>21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32</v>
      </c>
      <c r="O58" s="18">
        <v>285</v>
      </c>
      <c r="P58" s="18">
        <v>17</v>
      </c>
      <c r="Q58" s="18">
        <v>8</v>
      </c>
      <c r="R58" s="18">
        <v>1</v>
      </c>
      <c r="S58" s="18">
        <v>6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1</v>
      </c>
      <c r="AA58" s="18">
        <v>0</v>
      </c>
      <c r="AB58" s="18">
        <v>0</v>
      </c>
      <c r="AC58" s="19">
        <v>0</v>
      </c>
      <c r="AD58" s="20">
        <v>0</v>
      </c>
    </row>
    <row r="59" spans="2:30" ht="22.5" customHeight="1" x14ac:dyDescent="0.25">
      <c r="B59" s="16" t="s">
        <v>147</v>
      </c>
      <c r="C59" s="17" t="s">
        <v>148</v>
      </c>
      <c r="D59" s="17" t="s">
        <v>40</v>
      </c>
      <c r="E59" s="17" t="s">
        <v>48</v>
      </c>
      <c r="F59" s="18">
        <v>119.33</v>
      </c>
      <c r="G59" s="18">
        <v>76.05</v>
      </c>
      <c r="H59" s="18">
        <v>5</v>
      </c>
      <c r="I59" s="18">
        <v>14</v>
      </c>
      <c r="J59" s="18">
        <v>5</v>
      </c>
      <c r="K59" s="18">
        <v>3</v>
      </c>
      <c r="L59" s="18">
        <v>3</v>
      </c>
      <c r="M59" s="18">
        <v>0</v>
      </c>
      <c r="N59" s="18">
        <v>9</v>
      </c>
      <c r="O59" s="18">
        <v>22</v>
      </c>
      <c r="P59" s="18">
        <v>6</v>
      </c>
      <c r="Q59" s="18">
        <v>3</v>
      </c>
      <c r="R59" s="18">
        <v>1</v>
      </c>
      <c r="S59" s="18">
        <v>0</v>
      </c>
      <c r="T59" s="18">
        <v>0</v>
      </c>
      <c r="U59" s="18">
        <v>0</v>
      </c>
      <c r="V59" s="18">
        <v>0</v>
      </c>
      <c r="W59" s="18"/>
      <c r="X59" s="18"/>
      <c r="Y59" s="18"/>
      <c r="Z59" s="18">
        <v>0</v>
      </c>
      <c r="AA59" s="18">
        <v>0</v>
      </c>
      <c r="AB59" s="18">
        <v>0</v>
      </c>
      <c r="AC59" s="17">
        <v>0</v>
      </c>
      <c r="AD59" s="22">
        <v>0</v>
      </c>
    </row>
    <row r="60" spans="2:30" ht="22.5" customHeight="1" x14ac:dyDescent="0.25">
      <c r="B60" s="16" t="s">
        <v>149</v>
      </c>
      <c r="C60" s="17" t="s">
        <v>150</v>
      </c>
      <c r="D60" s="17" t="s">
        <v>40</v>
      </c>
      <c r="E60" s="17" t="s">
        <v>41</v>
      </c>
      <c r="F60" s="18">
        <v>82</v>
      </c>
      <c r="G60" s="18">
        <v>12.25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27</v>
      </c>
      <c r="O60" s="18">
        <v>22</v>
      </c>
      <c r="P60" s="18">
        <v>9</v>
      </c>
      <c r="Q60" s="18">
        <v>3</v>
      </c>
      <c r="R60" s="18">
        <v>2</v>
      </c>
      <c r="S60" s="18">
        <v>0</v>
      </c>
      <c r="T60" s="18">
        <v>0</v>
      </c>
      <c r="U60" s="18">
        <v>0</v>
      </c>
      <c r="V60" s="18">
        <v>0</v>
      </c>
      <c r="W60" s="18"/>
      <c r="X60" s="18"/>
      <c r="Y60" s="18"/>
      <c r="Z60" s="18">
        <v>2</v>
      </c>
      <c r="AA60" s="18">
        <v>0</v>
      </c>
      <c r="AB60" s="18">
        <v>0</v>
      </c>
      <c r="AC60" s="19">
        <v>0</v>
      </c>
      <c r="AD60" s="20">
        <v>0</v>
      </c>
    </row>
    <row r="61" spans="2:30" ht="22.5" customHeight="1" x14ac:dyDescent="0.25">
      <c r="B61" s="16" t="s">
        <v>151</v>
      </c>
      <c r="C61" s="17" t="s">
        <v>152</v>
      </c>
      <c r="D61" s="17" t="s">
        <v>40</v>
      </c>
      <c r="E61" s="17" t="s">
        <v>41</v>
      </c>
      <c r="F61" s="18">
        <v>72.05</v>
      </c>
      <c r="G61" s="18">
        <v>30.3</v>
      </c>
      <c r="H61" s="18">
        <v>1</v>
      </c>
      <c r="I61" s="18">
        <v>4</v>
      </c>
      <c r="J61" s="18">
        <v>1</v>
      </c>
      <c r="K61" s="18">
        <v>1</v>
      </c>
      <c r="L61" s="18">
        <v>0</v>
      </c>
      <c r="M61" s="18">
        <v>0</v>
      </c>
      <c r="N61" s="18">
        <v>9</v>
      </c>
      <c r="O61" s="18">
        <v>30</v>
      </c>
      <c r="P61" s="18">
        <v>6</v>
      </c>
      <c r="Q61" s="18">
        <v>4</v>
      </c>
      <c r="R61" s="18">
        <v>3</v>
      </c>
      <c r="S61" s="18">
        <v>0</v>
      </c>
      <c r="T61" s="18">
        <v>0</v>
      </c>
      <c r="U61" s="18">
        <v>0</v>
      </c>
      <c r="V61" s="18">
        <v>0</v>
      </c>
      <c r="W61" s="18"/>
      <c r="X61" s="18"/>
      <c r="Y61" s="18"/>
      <c r="Z61" s="18">
        <v>1</v>
      </c>
      <c r="AA61" s="18">
        <v>0</v>
      </c>
      <c r="AB61" s="18">
        <v>0</v>
      </c>
      <c r="AC61" s="19">
        <v>0</v>
      </c>
      <c r="AD61" s="20">
        <v>0</v>
      </c>
    </row>
    <row r="62" spans="2:30" ht="22.5" customHeight="1" x14ac:dyDescent="0.25">
      <c r="B62" s="16" t="s">
        <v>153</v>
      </c>
      <c r="C62" s="17" t="s">
        <v>154</v>
      </c>
      <c r="D62" s="17" t="s">
        <v>40</v>
      </c>
      <c r="E62" s="17" t="s">
        <v>41</v>
      </c>
      <c r="F62" s="18">
        <v>19.75</v>
      </c>
      <c r="G62" s="18">
        <v>18.25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9</v>
      </c>
      <c r="O62" s="18">
        <v>9</v>
      </c>
      <c r="P62" s="18">
        <v>4</v>
      </c>
      <c r="Q62" s="18">
        <v>2</v>
      </c>
      <c r="R62" s="18">
        <v>2</v>
      </c>
      <c r="S62" s="18">
        <v>0</v>
      </c>
      <c r="T62" s="18">
        <v>0</v>
      </c>
      <c r="U62" s="18">
        <v>0</v>
      </c>
      <c r="V62" s="18">
        <v>0</v>
      </c>
      <c r="W62" s="18"/>
      <c r="X62" s="18"/>
      <c r="Y62" s="18"/>
      <c r="Z62" s="18">
        <v>0</v>
      </c>
      <c r="AA62" s="18">
        <v>0</v>
      </c>
      <c r="AB62" s="18">
        <v>0</v>
      </c>
      <c r="AC62" s="19">
        <v>0</v>
      </c>
      <c r="AD62" s="20">
        <v>0</v>
      </c>
    </row>
    <row r="63" spans="2:30" s="25" customFormat="1" ht="22.5" customHeight="1" x14ac:dyDescent="0.25">
      <c r="B63" s="16" t="s">
        <v>155</v>
      </c>
      <c r="C63" s="17" t="s">
        <v>156</v>
      </c>
      <c r="D63" s="17" t="s">
        <v>40</v>
      </c>
      <c r="E63" s="17" t="s">
        <v>86</v>
      </c>
      <c r="F63" s="18">
        <v>6</v>
      </c>
      <c r="G63" s="18">
        <v>2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1</v>
      </c>
      <c r="O63" s="18">
        <v>0</v>
      </c>
      <c r="P63" s="18">
        <v>0</v>
      </c>
      <c r="Q63" s="18">
        <v>0</v>
      </c>
      <c r="R63" s="18">
        <v>1</v>
      </c>
      <c r="S63" s="18">
        <v>0</v>
      </c>
      <c r="T63" s="18">
        <v>0</v>
      </c>
      <c r="U63" s="18">
        <v>0</v>
      </c>
      <c r="V63" s="18">
        <v>0</v>
      </c>
      <c r="W63" s="18"/>
      <c r="X63" s="18"/>
      <c r="Y63" s="18"/>
      <c r="Z63" s="18">
        <v>0</v>
      </c>
      <c r="AA63" s="18">
        <v>0</v>
      </c>
      <c r="AB63" s="18">
        <v>0</v>
      </c>
      <c r="AC63" s="23">
        <v>0</v>
      </c>
      <c r="AD63" s="24">
        <v>0</v>
      </c>
    </row>
    <row r="64" spans="2:30" s="29" customFormat="1" ht="27" customHeight="1" x14ac:dyDescent="0.25">
      <c r="B64" s="26"/>
      <c r="C64" s="26"/>
      <c r="D64" s="27"/>
      <c r="E64" s="26"/>
      <c r="F64" s="26"/>
      <c r="G64" s="26"/>
      <c r="H64" s="26"/>
      <c r="I64" s="26"/>
      <c r="J64" s="28">
        <f>SUM(J6:J63)</f>
        <v>486</v>
      </c>
      <c r="K64" s="28">
        <f t="shared" ref="K64:AD64" si="0">SUM(K6:K63)</f>
        <v>215</v>
      </c>
      <c r="L64" s="28">
        <f t="shared" si="0"/>
        <v>63</v>
      </c>
      <c r="M64" s="28">
        <f t="shared" si="0"/>
        <v>124</v>
      </c>
      <c r="N64" s="28">
        <f t="shared" si="0"/>
        <v>2816</v>
      </c>
      <c r="O64" s="28">
        <f t="shared" si="0"/>
        <v>14824</v>
      </c>
      <c r="P64" s="28">
        <f t="shared" si="0"/>
        <v>1436</v>
      </c>
      <c r="Q64" s="28">
        <f t="shared" si="0"/>
        <v>385</v>
      </c>
      <c r="R64" s="28">
        <f t="shared" si="0"/>
        <v>72</v>
      </c>
      <c r="S64" s="28">
        <f t="shared" si="0"/>
        <v>385</v>
      </c>
      <c r="T64" s="28">
        <f t="shared" si="0"/>
        <v>333</v>
      </c>
      <c r="U64" s="28">
        <f t="shared" si="0"/>
        <v>2216</v>
      </c>
      <c r="V64" s="28">
        <f t="shared" si="0"/>
        <v>229</v>
      </c>
      <c r="W64" s="28">
        <f t="shared" si="0"/>
        <v>125</v>
      </c>
      <c r="X64" s="28">
        <f t="shared" si="0"/>
        <v>47</v>
      </c>
      <c r="Y64" s="28">
        <f t="shared" si="0"/>
        <v>56</v>
      </c>
      <c r="Z64" s="28">
        <f t="shared" si="0"/>
        <v>434</v>
      </c>
      <c r="AA64" s="28">
        <f t="shared" si="0"/>
        <v>7</v>
      </c>
      <c r="AB64" s="28">
        <f t="shared" si="0"/>
        <v>7</v>
      </c>
      <c r="AC64" s="28">
        <f t="shared" si="0"/>
        <v>7</v>
      </c>
      <c r="AD64" s="28">
        <f t="shared" si="0"/>
        <v>7</v>
      </c>
    </row>
    <row r="65" spans="2:30" ht="18.75" x14ac:dyDescent="0.3">
      <c r="B65" s="30"/>
      <c r="C65" s="31"/>
      <c r="D65" s="32"/>
      <c r="E65" s="31"/>
      <c r="F65" s="33" t="s">
        <v>13</v>
      </c>
      <c r="G65" s="33" t="s">
        <v>14</v>
      </c>
      <c r="H65" s="34" t="s">
        <v>13</v>
      </c>
      <c r="I65" s="33" t="s">
        <v>14</v>
      </c>
      <c r="J65" s="35" t="s">
        <v>17</v>
      </c>
      <c r="K65" s="35" t="s">
        <v>18</v>
      </c>
      <c r="L65" s="35" t="s">
        <v>157</v>
      </c>
      <c r="M65" s="35" t="s">
        <v>20</v>
      </c>
      <c r="N65" s="35" t="s">
        <v>21</v>
      </c>
      <c r="O65" s="35" t="s">
        <v>22</v>
      </c>
      <c r="P65" s="35" t="s">
        <v>17</v>
      </c>
      <c r="Q65" s="35" t="s">
        <v>18</v>
      </c>
      <c r="R65" s="35" t="s">
        <v>19</v>
      </c>
      <c r="S65" s="35" t="s">
        <v>20</v>
      </c>
      <c r="T65" s="35" t="s">
        <v>21</v>
      </c>
      <c r="U65" s="35" t="s">
        <v>22</v>
      </c>
      <c r="V65" s="35" t="s">
        <v>17</v>
      </c>
      <c r="W65" s="35" t="s">
        <v>18</v>
      </c>
      <c r="X65" s="35" t="s">
        <v>19</v>
      </c>
      <c r="Y65" s="35" t="s">
        <v>20</v>
      </c>
      <c r="Z65" s="35" t="s">
        <v>21</v>
      </c>
      <c r="AA65" s="35" t="s">
        <v>22</v>
      </c>
      <c r="AB65" s="35" t="s">
        <v>17</v>
      </c>
      <c r="AC65" s="35" t="s">
        <v>18</v>
      </c>
      <c r="AD65" s="35" t="s">
        <v>19</v>
      </c>
    </row>
    <row r="66" spans="2:30" ht="18.75" x14ac:dyDescent="0.3">
      <c r="B66" s="30"/>
      <c r="C66" s="31"/>
      <c r="D66" s="32"/>
      <c r="E66" s="31"/>
      <c r="F66" s="36" t="s">
        <v>3</v>
      </c>
      <c r="G66" s="37"/>
      <c r="H66" s="36" t="s">
        <v>4</v>
      </c>
      <c r="I66" s="37"/>
      <c r="J66" s="38" t="s">
        <v>5</v>
      </c>
      <c r="K66" s="39"/>
      <c r="L66" s="39"/>
      <c r="M66" s="39"/>
      <c r="N66" s="39"/>
      <c r="O66" s="40"/>
      <c r="P66" s="41" t="s">
        <v>6</v>
      </c>
      <c r="Q66" s="42"/>
      <c r="R66" s="42"/>
      <c r="S66" s="42"/>
      <c r="T66" s="42"/>
      <c r="U66" s="43"/>
      <c r="V66" s="38" t="s">
        <v>158</v>
      </c>
      <c r="W66" s="39"/>
      <c r="X66" s="39"/>
      <c r="Y66" s="39"/>
      <c r="Z66" s="39"/>
      <c r="AA66" s="40"/>
      <c r="AB66" s="44" t="s">
        <v>8</v>
      </c>
      <c r="AC66" s="45"/>
      <c r="AD66" s="46"/>
    </row>
  </sheetData>
  <sheetProtection formatCells="0" formatColumns="0" formatRows="0" insertColumns="0" insertRows="0" insertHyperlinks="0" deleteColumns="0" deleteRows="0" sort="0" autoFilter="0" pivotTables="0"/>
  <mergeCells count="16">
    <mergeCell ref="F66:G66"/>
    <mergeCell ref="H66:I66"/>
    <mergeCell ref="J66:O66"/>
    <mergeCell ref="P66:U66"/>
    <mergeCell ref="V66:AA66"/>
    <mergeCell ref="AB66:AD66"/>
    <mergeCell ref="B2:AD2"/>
    <mergeCell ref="B3:AD3"/>
    <mergeCell ref="B4:AD4"/>
    <mergeCell ref="B5:E5"/>
    <mergeCell ref="F5:G5"/>
    <mergeCell ref="H5:I5"/>
    <mergeCell ref="J5:O5"/>
    <mergeCell ref="P5:U5"/>
    <mergeCell ref="V5:AA5"/>
    <mergeCell ref="AB5:AD5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Miftahur Rahman Fibri  S.Kom.</dc:creator>
  <cp:lastModifiedBy>Miftahur Rahman Fibri  S.Kom.</cp:lastModifiedBy>
  <dcterms:created xsi:type="dcterms:W3CDTF">2025-08-05T06:01:36Z</dcterms:created>
  <dcterms:modified xsi:type="dcterms:W3CDTF">2025-08-05T06:02:16Z</dcterms:modified>
</cp:coreProperties>
</file>