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中体連バドミントン\Downloads\"/>
    </mc:Choice>
  </mc:AlternateContent>
  <xr:revisionPtr revIDLastSave="0" documentId="13_ncr:1_{05B978DA-5122-4428-827F-DFCA75B57F44}" xr6:coauthVersionLast="47" xr6:coauthVersionMax="47" xr10:uidLastSave="{00000000-0000-0000-0000-000000000000}"/>
  <bookViews>
    <workbookView xWindow="-110" yWindow="-110" windowWidth="19420" windowHeight="10300" tabRatio="878" xr2:uid="{00000000-000D-0000-FFFF-FFFF00000000}"/>
  </bookViews>
  <sheets>
    <sheet name="バドミントン申込書（学校用）" sheetId="12" r:id="rId1"/>
    <sheet name="バドミントン申込書（学校記入例)" sheetId="13" r:id="rId2"/>
    <sheet name="バドミントン申込書（地域クラブ用）" sheetId="20" r:id="rId3"/>
    <sheet name="バドミントン申込書 (地域クラブ記入例）" sheetId="17" r:id="rId4"/>
    <sheet name="事務局用（学校）" sheetId="15" r:id="rId5"/>
    <sheet name="事務局用（地域クラブ）" sheetId="22" r:id="rId6"/>
  </sheets>
  <definedNames>
    <definedName name="_xlnm.Print_Area" localSheetId="3">'バドミントン申込書 (地域クラブ記入例）'!$A$1:$AD$43</definedName>
    <definedName name="_xlnm.Print_Area" localSheetId="1">'バドミントン申込書（学校記入例)'!$A$1:$AD$38</definedName>
    <definedName name="_xlnm.Print_Area" localSheetId="0">'バドミントン申込書（学校用）'!$A$1:$AD$38</definedName>
    <definedName name="_xlnm.Print_Area" localSheetId="2">'バドミントン申込書（地域クラブ用）'!$A$1:$AD$43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2" l="1"/>
  <c r="H29" i="22"/>
  <c r="D29" i="22"/>
  <c r="C29" i="22"/>
  <c r="I28" i="22"/>
  <c r="H28" i="22"/>
  <c r="D28" i="22"/>
  <c r="C28" i="22"/>
  <c r="I27" i="22"/>
  <c r="H27" i="22"/>
  <c r="D27" i="22"/>
  <c r="C27" i="22"/>
  <c r="I26" i="22"/>
  <c r="H26" i="22"/>
  <c r="D26" i="22"/>
  <c r="C26" i="22"/>
  <c r="I25" i="22"/>
  <c r="H25" i="22"/>
  <c r="D25" i="22"/>
  <c r="C25" i="22"/>
  <c r="I24" i="22"/>
  <c r="H24" i="22"/>
  <c r="D24" i="22"/>
  <c r="C24" i="22"/>
  <c r="D23" i="22"/>
  <c r="C23" i="22"/>
  <c r="I21" i="22"/>
  <c r="H21" i="22"/>
  <c r="C21" i="22"/>
  <c r="I20" i="22"/>
  <c r="H20" i="22"/>
  <c r="C20" i="22"/>
  <c r="I19" i="22"/>
  <c r="H19" i="22"/>
  <c r="M14" i="22"/>
  <c r="L14" i="22"/>
  <c r="K14" i="22"/>
  <c r="D14" i="22"/>
  <c r="C14" i="22"/>
  <c r="B14" i="22"/>
  <c r="M13" i="22"/>
  <c r="L13" i="22"/>
  <c r="K13" i="22"/>
  <c r="J13" i="22"/>
  <c r="I13" i="22"/>
  <c r="G13" i="22"/>
  <c r="D13" i="22"/>
  <c r="C13" i="22"/>
  <c r="B13" i="22"/>
  <c r="M12" i="22"/>
  <c r="L12" i="22"/>
  <c r="K12" i="22"/>
  <c r="D12" i="22"/>
  <c r="C12" i="22"/>
  <c r="B12" i="22"/>
  <c r="M11" i="22"/>
  <c r="L11" i="22"/>
  <c r="K11" i="22"/>
  <c r="J11" i="22"/>
  <c r="I11" i="22"/>
  <c r="G11" i="22"/>
  <c r="D11" i="22"/>
  <c r="C11" i="22"/>
  <c r="B11" i="22"/>
  <c r="M10" i="22"/>
  <c r="L10" i="22"/>
  <c r="K10" i="22"/>
  <c r="D10" i="22"/>
  <c r="C10" i="22"/>
  <c r="B10" i="22"/>
  <c r="M9" i="22"/>
  <c r="L9" i="22"/>
  <c r="K9" i="22"/>
  <c r="J9" i="22"/>
  <c r="I9" i="22"/>
  <c r="G9" i="22"/>
  <c r="D9" i="22"/>
  <c r="C9" i="22"/>
  <c r="B9" i="22"/>
  <c r="D8" i="22"/>
  <c r="C8" i="22"/>
  <c r="B8" i="22"/>
  <c r="M6" i="22"/>
  <c r="L6" i="22"/>
  <c r="K6" i="22"/>
  <c r="J6" i="22"/>
  <c r="I6" i="22"/>
  <c r="G6" i="22"/>
  <c r="D6" i="22"/>
  <c r="B6" i="22"/>
  <c r="M5" i="22"/>
  <c r="L5" i="22"/>
  <c r="K5" i="22"/>
  <c r="J5" i="22"/>
  <c r="I5" i="22"/>
  <c r="G5" i="22"/>
  <c r="B5" i="22"/>
  <c r="M4" i="22"/>
  <c r="L4" i="22"/>
  <c r="K4" i="22"/>
  <c r="J4" i="22"/>
  <c r="I4" i="22"/>
  <c r="G4" i="22"/>
  <c r="D4" i="22"/>
  <c r="C4" i="22"/>
  <c r="B4" i="22"/>
  <c r="Q38" i="20"/>
  <c r="Q38" i="17"/>
  <c r="C42" i="17"/>
  <c r="M5" i="15"/>
  <c r="M6" i="15"/>
  <c r="M4" i="15"/>
  <c r="J29" i="22" l="1"/>
  <c r="J28" i="22"/>
  <c r="J27" i="22"/>
  <c r="J26" i="22"/>
  <c r="J20" i="22"/>
  <c r="J19" i="22"/>
  <c r="H9" i="22"/>
  <c r="H6" i="22"/>
  <c r="H5" i="22"/>
  <c r="J25" i="22"/>
  <c r="J24" i="22"/>
  <c r="J21" i="22"/>
  <c r="C19" i="22"/>
  <c r="H14" i="22"/>
  <c r="H13" i="22"/>
  <c r="H12" i="22"/>
  <c r="H11" i="22"/>
  <c r="H10" i="22"/>
  <c r="H4" i="22"/>
  <c r="I21" i="15"/>
  <c r="I20" i="15"/>
  <c r="I19" i="15"/>
  <c r="H21" i="15"/>
  <c r="H20" i="15"/>
  <c r="H19" i="15"/>
  <c r="I29" i="15" l="1"/>
  <c r="H29" i="15"/>
  <c r="I28" i="15"/>
  <c r="H28" i="15"/>
  <c r="I27" i="15"/>
  <c r="H27" i="15"/>
  <c r="I26" i="15"/>
  <c r="H26" i="15"/>
  <c r="I25" i="15"/>
  <c r="H25" i="15"/>
  <c r="I24" i="15"/>
  <c r="H24" i="15"/>
  <c r="C29" i="15"/>
  <c r="D29" i="15"/>
  <c r="D24" i="15"/>
  <c r="D25" i="15"/>
  <c r="D26" i="15"/>
  <c r="D27" i="15"/>
  <c r="D28" i="15"/>
  <c r="D23" i="15"/>
  <c r="C24" i="15"/>
  <c r="C25" i="15"/>
  <c r="C26" i="15"/>
  <c r="C27" i="15"/>
  <c r="C28" i="15"/>
  <c r="C23" i="15"/>
  <c r="C21" i="15"/>
  <c r="C20" i="15"/>
  <c r="K14" i="15" l="1"/>
  <c r="L14" i="15"/>
  <c r="M14" i="15"/>
  <c r="M13" i="15"/>
  <c r="L13" i="15"/>
  <c r="K13" i="15"/>
  <c r="M12" i="15"/>
  <c r="L12" i="15"/>
  <c r="K12" i="15"/>
  <c r="M11" i="15"/>
  <c r="L11" i="15"/>
  <c r="K11" i="15"/>
  <c r="M10" i="15"/>
  <c r="L10" i="15"/>
  <c r="K10" i="15"/>
  <c r="M9" i="15"/>
  <c r="L9" i="15"/>
  <c r="K9" i="15"/>
  <c r="I11" i="15"/>
  <c r="J11" i="15"/>
  <c r="I13" i="15"/>
  <c r="J13" i="15"/>
  <c r="J9" i="15"/>
  <c r="I9" i="15"/>
  <c r="G11" i="15"/>
  <c r="G13" i="15"/>
  <c r="G9" i="15"/>
  <c r="G5" i="15"/>
  <c r="I5" i="15"/>
  <c r="J5" i="15"/>
  <c r="K5" i="15"/>
  <c r="L5" i="15"/>
  <c r="G6" i="15"/>
  <c r="I6" i="15"/>
  <c r="J6" i="15"/>
  <c r="K6" i="15"/>
  <c r="L6" i="15"/>
  <c r="L4" i="15"/>
  <c r="K4" i="15"/>
  <c r="J4" i="15"/>
  <c r="I4" i="15"/>
  <c r="G4" i="15"/>
  <c r="D9" i="15"/>
  <c r="D10" i="15"/>
  <c r="D11" i="15"/>
  <c r="D12" i="15"/>
  <c r="D13" i="15"/>
  <c r="D14" i="15"/>
  <c r="D8" i="15"/>
  <c r="C9" i="15"/>
  <c r="C10" i="15"/>
  <c r="C11" i="15"/>
  <c r="C12" i="15"/>
  <c r="C13" i="15"/>
  <c r="C14" i="15"/>
  <c r="C8" i="15"/>
  <c r="B9" i="15"/>
  <c r="B10" i="15"/>
  <c r="B11" i="15"/>
  <c r="B12" i="15"/>
  <c r="B13" i="15"/>
  <c r="B14" i="15"/>
  <c r="B8" i="15"/>
  <c r="D6" i="15"/>
  <c r="B6" i="15"/>
  <c r="B5" i="15"/>
  <c r="D4" i="15"/>
  <c r="C4" i="15"/>
  <c r="B4" i="15"/>
  <c r="J25" i="15" l="1"/>
  <c r="H11" i="15"/>
  <c r="J24" i="15"/>
  <c r="H10" i="15"/>
  <c r="J21" i="15"/>
  <c r="H9" i="15"/>
  <c r="J20" i="15"/>
  <c r="H5" i="15"/>
  <c r="J28" i="15"/>
  <c r="H12" i="15"/>
  <c r="C19" i="15"/>
  <c r="J27" i="15"/>
  <c r="H13" i="15"/>
  <c r="H4" i="15"/>
  <c r="J26" i="15"/>
  <c r="H14" i="15"/>
  <c r="J29" i="15"/>
  <c r="J19" i="15"/>
  <c r="H6" i="15"/>
  <c r="Q33" i="13"/>
  <c r="Q33" i="12"/>
</calcChain>
</file>

<file path=xl/sharedStrings.xml><?xml version="1.0" encoding="utf-8"?>
<sst xmlns="http://schemas.openxmlformats.org/spreadsheetml/2006/main" count="517" uniqueCount="117">
  <si>
    <t>学年</t>
    <rPh sb="0" eb="2">
      <t>ガクネン</t>
    </rPh>
    <phoneticPr fontId="2"/>
  </si>
  <si>
    <t>引率責任者</t>
    <rPh sb="0" eb="2">
      <t>インソツ</t>
    </rPh>
    <rPh sb="2" eb="5">
      <t>セキニンシャ</t>
    </rPh>
    <phoneticPr fontId="2"/>
  </si>
  <si>
    <t>参 加 申 込 選 手 数</t>
    <phoneticPr fontId="2"/>
  </si>
  <si>
    <t>名×</t>
    <rPh sb="0" eb="1">
      <t>メイ</t>
    </rPh>
    <phoneticPr fontId="2"/>
  </si>
  <si>
    <t>円＝</t>
    <rPh sb="0" eb="1">
      <t>エン</t>
    </rPh>
    <phoneticPr fontId="2"/>
  </si>
  <si>
    <t>中学校長</t>
    <rPh sb="0" eb="3">
      <t>チュウガッコウ</t>
    </rPh>
    <rPh sb="3" eb="4">
      <t>チョウ</t>
    </rPh>
    <phoneticPr fontId="2"/>
  </si>
  <si>
    <t>(</t>
    <phoneticPr fontId="2"/>
  </si>
  <si>
    <t>)</t>
    <phoneticPr fontId="2"/>
  </si>
  <si>
    <t>(</t>
    <phoneticPr fontId="2"/>
  </si>
  <si>
    <t>印</t>
    <rPh sb="0" eb="1">
      <t>イン</t>
    </rPh>
    <phoneticPr fontId="2"/>
  </si>
  <si>
    <t>位</t>
    <rPh sb="0" eb="1">
      <t>イ</t>
    </rPh>
    <phoneticPr fontId="2"/>
  </si>
  <si>
    <t>地区</t>
    <rPh sb="0" eb="2">
      <t>チク</t>
    </rPh>
    <phoneticPr fontId="2"/>
  </si>
  <si>
    <t>地区大会順位</t>
    <rPh sb="0" eb="2">
      <t>チク</t>
    </rPh>
    <rPh sb="2" eb="4">
      <t>タイカイ</t>
    </rPh>
    <rPh sb="4" eb="6">
      <t>ジュンイ</t>
    </rPh>
    <phoneticPr fontId="2"/>
  </si>
  <si>
    <t>男子　・　女子</t>
    <rPh sb="0" eb="2">
      <t>ダンシ</t>
    </rPh>
    <rPh sb="5" eb="7">
      <t>ジョシ</t>
    </rPh>
    <phoneticPr fontId="2"/>
  </si>
  <si>
    <t>番号</t>
    <rPh sb="0" eb="2">
      <t>バンゴウ</t>
    </rPh>
    <phoneticPr fontId="2"/>
  </si>
  <si>
    <t>円</t>
    <rPh sb="0" eb="1">
      <t>エン</t>
    </rPh>
    <phoneticPr fontId="2"/>
  </si>
  <si>
    <t>）</t>
    <phoneticPr fontId="2"/>
  </si>
  <si>
    <t>（</t>
    <phoneticPr fontId="2"/>
  </si>
  <si>
    <t>－</t>
    <phoneticPr fontId="2"/>
  </si>
  <si>
    <t>〒</t>
    <phoneticPr fontId="2"/>
  </si>
  <si>
    <t>選手氏名</t>
    <rPh sb="0" eb="2">
      <t>センシュ</t>
    </rPh>
    <rPh sb="2" eb="4">
      <t>シメイ</t>
    </rPh>
    <phoneticPr fontId="2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</si>
  <si>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2"/>
  </si>
  <si>
    <t>ふりがな</t>
    <phoneticPr fontId="2"/>
  </si>
  <si>
    <t>ふ　り　が　な</t>
    <phoneticPr fontId="2"/>
  </si>
  <si>
    <t>ふ　り　が　な</t>
    <phoneticPr fontId="2"/>
  </si>
  <si>
    <t>T E L</t>
    <phoneticPr fontId="2"/>
  </si>
  <si>
    <t>F A X</t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</si>
  <si>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</si>
  <si>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－</t>
    <phoneticPr fontId="2"/>
  </si>
  <si>
    <t>監 督</t>
    <rPh sb="0" eb="1">
      <t>ラン</t>
    </rPh>
    <rPh sb="2" eb="3">
      <t>ヨシ</t>
    </rPh>
    <phoneticPr fontId="2"/>
  </si>
  <si>
    <t>団体（※主将は①）</t>
    <rPh sb="0" eb="2">
      <t>ダンタイ</t>
    </rPh>
    <rPh sb="4" eb="6">
      <t>シュショウ</t>
    </rPh>
    <phoneticPr fontId="2"/>
  </si>
  <si>
    <t>①</t>
    <phoneticPr fontId="2"/>
  </si>
  <si>
    <t>個人</t>
    <rPh sb="0" eb="2">
      <t>コジン</t>
    </rPh>
    <phoneticPr fontId="2"/>
  </si>
  <si>
    <t>出場種目</t>
    <rPh sb="0" eb="2">
      <t>シュツジョウ</t>
    </rPh>
    <rPh sb="2" eb="4">
      <t>シュモク</t>
    </rPh>
    <phoneticPr fontId="2"/>
  </si>
  <si>
    <t>地区
順位</t>
    <rPh sb="0" eb="2">
      <t>チク</t>
    </rPh>
    <rPh sb="3" eb="5">
      <t>ジュンイ</t>
    </rPh>
    <phoneticPr fontId="2"/>
  </si>
  <si>
    <t>ダブルス</t>
    <phoneticPr fontId="2"/>
  </si>
  <si>
    <t>)</t>
    <phoneticPr fontId="2"/>
  </si>
  <si>
    <t>シングルス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</si>
  <si>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</si>
  <si>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</si>
  <si>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 xml:space="preserve">   上記の生徒は健康診断の結果、異常がないので本大会に出場することを認めます。</t>
    <rPh sb="17" eb="19">
      <t>イジョウ</t>
    </rPh>
    <phoneticPr fontId="2"/>
  </si>
  <si>
    <t>　 石川県中学校体育連盟会長　　様</t>
    <rPh sb="2" eb="5">
      <t>イシカワケン</t>
    </rPh>
    <rPh sb="5" eb="8">
      <t>チュウガッコウ</t>
    </rPh>
    <rPh sb="8" eb="10">
      <t>タイイク</t>
    </rPh>
    <rPh sb="10" eb="12">
      <t>レンメイ</t>
    </rPh>
    <rPh sb="12" eb="14">
      <t>カイチョウ</t>
    </rPh>
    <rPh sb="16" eb="17">
      <t>サマ</t>
    </rPh>
    <phoneticPr fontId="2"/>
  </si>
  <si>
    <t>任命権者（※部活動指導員が入る場合のみ記入）</t>
    <rPh sb="0" eb="4">
      <t>ニンメイケンジャ</t>
    </rPh>
    <rPh sb="6" eb="9">
      <t>ブカツドウ</t>
    </rPh>
    <rPh sb="9" eb="12">
      <t>シドウイン</t>
    </rPh>
    <rPh sb="13" eb="14">
      <t>ハイ</t>
    </rPh>
    <rPh sb="15" eb="17">
      <t>バアイ</t>
    </rPh>
    <rPh sb="19" eb="21">
      <t>キニュウ</t>
    </rPh>
    <phoneticPr fontId="2"/>
  </si>
  <si>
    <t>教育委員会</t>
    <rPh sb="0" eb="2">
      <t>キョウイク</t>
    </rPh>
    <rPh sb="2" eb="5">
      <t>イインカイ</t>
    </rPh>
    <phoneticPr fontId="2"/>
  </si>
  <si>
    <t>参 加 料</t>
    <rPh sb="0" eb="1">
      <t>サン</t>
    </rPh>
    <rPh sb="2" eb="3">
      <t>カ</t>
    </rPh>
    <rPh sb="4" eb="5">
      <t>リョウ</t>
    </rPh>
    <phoneticPr fontId="2"/>
  </si>
  <si>
    <t>南加賀</t>
    <rPh sb="0" eb="1">
      <t>ミナミ</t>
    </rPh>
    <rPh sb="1" eb="3">
      <t>カガ</t>
    </rPh>
    <phoneticPr fontId="2"/>
  </si>
  <si>
    <t>白山市立美川中学校</t>
    <rPh sb="0" eb="4">
      <t>ハクサンシリツ</t>
    </rPh>
    <rPh sb="4" eb="6">
      <t>ミカワ</t>
    </rPh>
    <rPh sb="6" eb="9">
      <t>チュウガッコウ</t>
    </rPh>
    <phoneticPr fontId="2"/>
  </si>
  <si>
    <t>はくさんしりつみかわちゅうがっこう</t>
    <phoneticPr fontId="2"/>
  </si>
  <si>
    <t>石川　太郎</t>
    <rPh sb="0" eb="2">
      <t>イシカワ</t>
    </rPh>
    <rPh sb="3" eb="5">
      <t>タロウ</t>
    </rPh>
    <phoneticPr fontId="2"/>
  </si>
  <si>
    <t>0233</t>
    <phoneticPr fontId="2"/>
  </si>
  <si>
    <t>076</t>
    <phoneticPr fontId="2"/>
  </si>
  <si>
    <t>石川　花子</t>
    <rPh sb="0" eb="2">
      <t>イシカワ</t>
    </rPh>
    <rPh sb="3" eb="5">
      <t>ハナコ</t>
    </rPh>
    <phoneticPr fontId="2"/>
  </si>
  <si>
    <t>美川　一郎</t>
    <rPh sb="0" eb="2">
      <t>ミカワ</t>
    </rPh>
    <rPh sb="3" eb="5">
      <t>イチロウ</t>
    </rPh>
    <phoneticPr fontId="2"/>
  </si>
  <si>
    <t>美川　二郎</t>
    <rPh sb="0" eb="2">
      <t>ミカワ</t>
    </rPh>
    <rPh sb="3" eb="5">
      <t>ジロウ</t>
    </rPh>
    <phoneticPr fontId="2"/>
  </si>
  <si>
    <t>美川　三郎</t>
    <rPh sb="0" eb="2">
      <t>ミカワ</t>
    </rPh>
    <rPh sb="3" eb="5">
      <t>サブロウ</t>
    </rPh>
    <phoneticPr fontId="2"/>
  </si>
  <si>
    <t>美川　五郎</t>
    <rPh sb="0" eb="2">
      <t>ミカワ</t>
    </rPh>
    <rPh sb="3" eb="5">
      <t>ゴロウ</t>
    </rPh>
    <phoneticPr fontId="2"/>
  </si>
  <si>
    <t>美川　四郎</t>
    <rPh sb="0" eb="2">
      <t>ミカワ</t>
    </rPh>
    <rPh sb="3" eb="5">
      <t>シロウ</t>
    </rPh>
    <phoneticPr fontId="2"/>
  </si>
  <si>
    <t>みかわ　いちろう</t>
    <phoneticPr fontId="2"/>
  </si>
  <si>
    <t>みかわ　じろう</t>
    <phoneticPr fontId="2"/>
  </si>
  <si>
    <t>みかわ　さぶろう</t>
    <phoneticPr fontId="2"/>
  </si>
  <si>
    <t>みかわ　しろう</t>
    <phoneticPr fontId="2"/>
  </si>
  <si>
    <t>みかわ　ごろう</t>
    <phoneticPr fontId="2"/>
  </si>
  <si>
    <t>美川　羽男</t>
    <rPh sb="0" eb="2">
      <t>ミカワ</t>
    </rPh>
    <rPh sb="3" eb="4">
      <t>ハネ</t>
    </rPh>
    <rPh sb="4" eb="5">
      <t>ダン</t>
    </rPh>
    <phoneticPr fontId="2"/>
  </si>
  <si>
    <t>(教)</t>
    <phoneticPr fontId="2"/>
  </si>
  <si>
    <t>美川　羽子</t>
    <rPh sb="0" eb="2">
      <t>ミカワ</t>
    </rPh>
    <rPh sb="3" eb="4">
      <t>ハネ</t>
    </rPh>
    <rPh sb="4" eb="5">
      <t>コ</t>
    </rPh>
    <phoneticPr fontId="2"/>
  </si>
  <si>
    <t>白山市立美川</t>
    <rPh sb="0" eb="4">
      <t>ハクサンシリツ</t>
    </rPh>
    <rPh sb="4" eb="6">
      <t>ミカワ</t>
    </rPh>
    <phoneticPr fontId="2"/>
  </si>
  <si>
    <t>美川　校長</t>
    <rPh sb="0" eb="2">
      <t>ミカワ</t>
    </rPh>
    <rPh sb="3" eb="5">
      <t>コウチョウ</t>
    </rPh>
    <phoneticPr fontId="2"/>
  </si>
  <si>
    <t>チーム名</t>
    <rPh sb="3" eb="4">
      <t>メイ</t>
    </rPh>
    <phoneticPr fontId="2"/>
  </si>
  <si>
    <t>(教・指)</t>
    <phoneticPr fontId="2"/>
  </si>
  <si>
    <t>選手名簿用</t>
    <rPh sb="0" eb="2">
      <t>センシュ</t>
    </rPh>
    <rPh sb="2" eb="4">
      <t>メイボ</t>
    </rPh>
    <rPh sb="4" eb="5">
      <t>ヨウ</t>
    </rPh>
    <phoneticPr fontId="2"/>
  </si>
  <si>
    <t>学校名</t>
    <rPh sb="0" eb="2">
      <t>ガッコウ</t>
    </rPh>
    <rPh sb="2" eb="3">
      <t>メイ</t>
    </rPh>
    <phoneticPr fontId="2"/>
  </si>
  <si>
    <t xml:space="preserve"> 監　督</t>
  </si>
  <si>
    <t>コーチ</t>
  </si>
  <si>
    <t>番　号</t>
  </si>
  <si>
    <t>選　手　氏　名</t>
  </si>
  <si>
    <t>ふ　り　が　な</t>
  </si>
  <si>
    <t>学年</t>
  </si>
  <si>
    <t>①</t>
  </si>
  <si>
    <t>S</t>
    <phoneticPr fontId="2"/>
  </si>
  <si>
    <t>順位</t>
    <rPh sb="0" eb="2">
      <t>ジュンイ</t>
    </rPh>
    <phoneticPr fontId="2"/>
  </si>
  <si>
    <t>学校名</t>
    <rPh sb="0" eb="3">
      <t>ガッコウメイ</t>
    </rPh>
    <phoneticPr fontId="2"/>
  </si>
  <si>
    <t>監督</t>
    <rPh sb="0" eb="2">
      <t>カントク</t>
    </rPh>
    <phoneticPr fontId="2"/>
  </si>
  <si>
    <t>コーチ</t>
    <phoneticPr fontId="2"/>
  </si>
  <si>
    <t>選手名</t>
    <rPh sb="0" eb="2">
      <t>センシュ</t>
    </rPh>
    <rPh sb="2" eb="3">
      <t>メイ</t>
    </rPh>
    <phoneticPr fontId="2"/>
  </si>
  <si>
    <t>D</t>
    <phoneticPr fontId="2"/>
  </si>
  <si>
    <t>アサミ用</t>
    <rPh sb="3" eb="4">
      <t>ヨウ</t>
    </rPh>
    <phoneticPr fontId="2"/>
  </si>
  <si>
    <t>団体</t>
    <rPh sb="0" eb="2">
      <t>ダンタイ</t>
    </rPh>
    <phoneticPr fontId="2"/>
  </si>
  <si>
    <t>マネージャー</t>
  </si>
  <si>
    <t>選手</t>
    <rPh sb="0" eb="2">
      <t>センシュ</t>
    </rPh>
    <phoneticPr fontId="2"/>
  </si>
  <si>
    <t>名前</t>
    <rPh sb="0" eb="2">
      <t>ナマエ</t>
    </rPh>
    <phoneticPr fontId="2"/>
  </si>
  <si>
    <t>グループ</t>
    <phoneticPr fontId="2"/>
  </si>
  <si>
    <t>所属</t>
    <rPh sb="0" eb="2">
      <t>ショゾク</t>
    </rPh>
    <phoneticPr fontId="2"/>
  </si>
  <si>
    <t>(外)</t>
    <rPh sb="1" eb="2">
      <t>ガイ</t>
    </rPh>
    <phoneticPr fontId="2"/>
  </si>
  <si>
    <t>(外)</t>
    <phoneticPr fontId="2"/>
  </si>
  <si>
    <t>(教･生･外･指)</t>
    <rPh sb="1" eb="2">
      <t>キョウ</t>
    </rPh>
    <rPh sb="3" eb="4">
      <t>セイ</t>
    </rPh>
    <rPh sb="5" eb="6">
      <t>ソト</t>
    </rPh>
    <rPh sb="7" eb="8">
      <t>ユビ</t>
    </rPh>
    <phoneticPr fontId="2"/>
  </si>
  <si>
    <t>(教･外･指)</t>
    <rPh sb="1" eb="2">
      <t>キョウ</t>
    </rPh>
    <rPh sb="3" eb="4">
      <t>ソト</t>
    </rPh>
    <rPh sb="5" eb="6">
      <t>ユビ</t>
    </rPh>
    <phoneticPr fontId="2"/>
  </si>
  <si>
    <t>白山市美川浜町タ５番地</t>
    <rPh sb="0" eb="3">
      <t>ハクサンシ</t>
    </rPh>
    <rPh sb="3" eb="7">
      <t>ミカワハママチ</t>
    </rPh>
    <rPh sb="9" eb="11">
      <t>バンチ</t>
    </rPh>
    <phoneticPr fontId="2"/>
  </si>
  <si>
    <t>外部指導者</t>
    <rPh sb="0" eb="5">
      <t>ガイブシドウシャ</t>
    </rPh>
    <phoneticPr fontId="2"/>
  </si>
  <si>
    <t>ﾏﾈｰｼﾞｬｰ･外部指導者</t>
    <rPh sb="9" eb="12">
      <t>シドウシャ</t>
    </rPh>
    <rPh sb="12" eb="13">
      <t>（</t>
    </rPh>
    <phoneticPr fontId="2"/>
  </si>
  <si>
    <t>ﾏﾈｰｼﾞｬｰ･コーチ</t>
    <phoneticPr fontId="2"/>
  </si>
  <si>
    <t>第76回 石川県中学校バドミントン大会　参加申込書</t>
    <rPh sb="0" eb="1">
      <t>ダイ</t>
    </rPh>
    <rPh sb="3" eb="4">
      <t>カイ</t>
    </rPh>
    <rPh sb="5" eb="8">
      <t>イシカワケン</t>
    </rPh>
    <rPh sb="8" eb="11">
      <t>チュウガッコウ</t>
    </rPh>
    <rPh sb="17" eb="19">
      <t>タイカイ</t>
    </rPh>
    <rPh sb="20" eb="22">
      <t>サンカ</t>
    </rPh>
    <rPh sb="22" eb="25">
      <t>モウシコミショ</t>
    </rPh>
    <phoneticPr fontId="2"/>
  </si>
  <si>
    <t>令和8年</t>
    <rPh sb="0" eb="2">
      <t>レイワ</t>
    </rPh>
    <rPh sb="3" eb="4">
      <t>ネン</t>
    </rPh>
    <phoneticPr fontId="2"/>
  </si>
  <si>
    <t>代表</t>
    <rPh sb="0" eb="2">
      <t>ダイヒョウ</t>
    </rPh>
    <phoneticPr fontId="2"/>
  </si>
  <si>
    <t>在籍中学校名</t>
    <rPh sb="0" eb="5">
      <t>ザイセキチュウガッコウ</t>
    </rPh>
    <rPh sb="5" eb="6">
      <t>メイ</t>
    </rPh>
    <phoneticPr fontId="2"/>
  </si>
  <si>
    <t>在籍中学校名</t>
    <rPh sb="0" eb="2">
      <t>ザイセキ</t>
    </rPh>
    <rPh sb="2" eb="5">
      <t>チュウガッコウ</t>
    </rPh>
    <rPh sb="5" eb="6">
      <t>メイ</t>
    </rPh>
    <phoneticPr fontId="2"/>
  </si>
  <si>
    <t>(生)</t>
    <rPh sb="1" eb="2">
      <t>セイ</t>
    </rPh>
    <phoneticPr fontId="2"/>
  </si>
  <si>
    <t>美川　タロウ</t>
    <rPh sb="0" eb="2">
      <t>ミカワ</t>
    </rPh>
    <phoneticPr fontId="2"/>
  </si>
  <si>
    <t>白山市立美川中学校</t>
    <rPh sb="0" eb="9">
      <t>ハクサンシリツミカワチュウガッコウ</t>
    </rPh>
    <phoneticPr fontId="2"/>
  </si>
  <si>
    <t>美川　羽子</t>
    <rPh sb="0" eb="2">
      <t>ミカワ</t>
    </rPh>
    <rPh sb="3" eb="5">
      <t>ハネコ</t>
    </rPh>
    <phoneticPr fontId="2"/>
  </si>
  <si>
    <t>白山市立美川中学校</t>
    <rPh sb="0" eb="4">
      <t>ハクサンシリツ</t>
    </rPh>
    <rPh sb="4" eb="9">
      <t>ミカワチュウガッコウ</t>
    </rPh>
    <phoneticPr fontId="2"/>
  </si>
  <si>
    <t>美川　六郎</t>
    <rPh sb="0" eb="2">
      <t>ミカワ</t>
    </rPh>
    <rPh sb="3" eb="5">
      <t>ロクロウ</t>
    </rPh>
    <phoneticPr fontId="2"/>
  </si>
  <si>
    <t>石川　ハナコ</t>
    <rPh sb="0" eb="2">
      <t>イシカワ</t>
    </rPh>
    <phoneticPr fontId="2"/>
  </si>
  <si>
    <t>石川　タロウ</t>
    <rPh sb="0" eb="2">
      <t>イシカワ</t>
    </rPh>
    <phoneticPr fontId="2"/>
  </si>
  <si>
    <t>929</t>
    <phoneticPr fontId="2"/>
  </si>
  <si>
    <t>美川クラブ</t>
    <rPh sb="0" eb="2">
      <t>ミカワ</t>
    </rPh>
    <phoneticPr fontId="2"/>
  </si>
  <si>
    <t>みかわくらぶ</t>
    <phoneticPr fontId="2"/>
  </si>
  <si>
    <t>南加賀</t>
    <rPh sb="0" eb="3">
      <t>ミナミカガ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</si>
</sst>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HG丸ｺﾞｼｯｸM-PRO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4" fillId="0" borderId="3" xfId="0" applyNumberFormat="1" applyFont="1" applyBorder="1">
      <alignment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22" fontId="4" fillId="0" borderId="0" xfId="0" applyNumberFormat="1" applyFont="1" applyAlignment="1">
      <alignment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176" fontId="4" fillId="0" borderId="6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9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4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3" xfId="0" applyFont="1" applyBorder="1">
      <alignment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6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38" fontId="8" fillId="0" borderId="3" xfId="1" applyFont="1" applyBorder="1" applyAlignme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8" fillId="0" borderId="0" xfId="0" applyFont="1">
      <alignment vertical="center"/>
    </xf>
    <xf numFmtId="0" fontId="3" fillId="0" borderId="23" xfId="0" applyFont="1" applyBorder="1">
      <alignment vertical="center"/>
    </xf>
    <xf numFmtId="0" fontId="8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9" xfId="0" applyFont="1" applyBorder="1">
      <alignment vertical="center"/>
    </xf>
    <xf numFmtId="0" fontId="8" fillId="0" borderId="13" xfId="0" applyFont="1" applyBorder="1">
      <alignment vertical="center"/>
    </xf>
    <xf numFmtId="0" fontId="3" fillId="0" borderId="80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4" fillId="0" borderId="9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176" fontId="8" fillId="0" borderId="0" xfId="0" applyNumberFormat="1" applyFont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shrinkToFit="1"/>
    </xf>
    <xf numFmtId="176" fontId="8" fillId="0" borderId="3" xfId="0" applyNumberFormat="1" applyFont="1" applyBorder="1" applyAlignment="1">
      <alignment horizontal="center" vertical="center" shrinkToFit="1"/>
    </xf>
    <xf numFmtId="0" fontId="11" fillId="0" borderId="3" xfId="0" quotePrefix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5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49" fontId="13" fillId="0" borderId="13" xfId="0" quotePrefix="1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 shrinkToFit="1"/>
    </xf>
    <xf numFmtId="0" fontId="15" fillId="0" borderId="13" xfId="0" applyFont="1" applyBorder="1" applyAlignment="1">
      <alignment horizontal="center" shrinkToFit="1"/>
    </xf>
    <xf numFmtId="0" fontId="9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49" fontId="3" fillId="0" borderId="13" xfId="0" quotePrefix="1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8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0" fillId="0" borderId="0" xfId="0" applyFont="1" applyAlignment="1">
      <alignment horizontal="right"/>
    </xf>
    <xf numFmtId="0" fontId="10" fillId="0" borderId="9" xfId="0" applyFont="1" applyBorder="1" applyAlignment="1">
      <alignment horizontal="right"/>
    </xf>
    <xf numFmtId="0" fontId="3" fillId="0" borderId="73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 shrinkToFit="1"/>
    </xf>
    <xf numFmtId="0" fontId="15" fillId="0" borderId="73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70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68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6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182880</xdr:colOff>
      <xdr:row>1</xdr:row>
      <xdr:rowOff>81280</xdr:rowOff>
    </xdr:from>
    <xdr:to>
      <xdr:col>8</xdr:col>
      <xdr:colOff>91440</xdr:colOff>
      <xdr:row>1</xdr:row>
      <xdr:rowOff>274320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1D1169E-CC11-779F-2011-2DC60F0D239A}"/>
            </a:ext>
          </a:extLst>
        </xdr:cNvPr>
        <xdr:cNvSpPr/>
      </xdr:nvSpPr>
      <xdr:spPr>
        <a:xfrm>
          <a:off x="1564640" y="782320"/>
          <a:ext cx="548640" cy="19304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12700</xdr:colOff>
      <xdr:row>0</xdr:row>
      <xdr:rowOff>508000</xdr:rowOff>
    </xdr:from>
    <xdr:to>
      <xdr:col>29</xdr:col>
      <xdr:colOff>279400</xdr:colOff>
      <xdr:row>1</xdr:row>
      <xdr:rowOff>304800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5AA468C-E96D-413D-B081-07E96117A6CE}"/>
            </a:ext>
          </a:extLst>
        </xdr:cNvPr>
        <xdr:cNvSpPr/>
      </xdr:nvSpPr>
      <xdr:spPr>
        <a:xfrm>
          <a:off x="4940300" y="508000"/>
          <a:ext cx="2628900" cy="5080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学校単位での記入例</a:t>
          </a:r>
        </a:p>
      </xdr:txBody>
    </xdr:sp>
    <xdr:clientData/>
  </xdr:twoCellAnchor>
  <xdr:twoCellAnchor>
    <xdr:from>
      <xdr:col>6</xdr:col>
      <xdr:colOff>38100</xdr:colOff>
      <xdr:row>1</xdr:row>
      <xdr:rowOff>38100</xdr:rowOff>
    </xdr:from>
    <xdr:to>
      <xdr:col>8</xdr:col>
      <xdr:colOff>76200</xdr:colOff>
      <xdr:row>1</xdr:row>
      <xdr:rowOff>317500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07F4E10-915A-474B-A267-F98B4E665E87}"/>
            </a:ext>
          </a:extLst>
        </xdr:cNvPr>
        <xdr:cNvSpPr/>
      </xdr:nvSpPr>
      <xdr:spPr>
        <a:xfrm>
          <a:off x="1790700" y="749300"/>
          <a:ext cx="533400" cy="2794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406400</xdr:colOff>
      <xdr:row>14</xdr:row>
      <xdr:rowOff>190500</xdr:rowOff>
    </xdr:from>
    <xdr:to>
      <xdr:col>15</xdr:col>
      <xdr:colOff>203200</xdr:colOff>
      <xdr:row>15</xdr:row>
      <xdr:rowOff>279400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7A7F6EE-48F0-40F8-A65F-F4B0A992190B}"/>
            </a:ext>
          </a:extLst>
        </xdr:cNvPr>
        <xdr:cNvSpPr/>
      </xdr:nvSpPr>
      <xdr:spPr>
        <a:xfrm>
          <a:off x="762000" y="5245100"/>
          <a:ext cx="3340100" cy="444500"/>
        </a:xfrm>
        <a:prstGeom prst="wedgeRectCallout">
          <a:avLst>
            <a:gd name="adj1" fmla="val -28806"/>
            <a:gd name="adj2" fmla="val -10458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性と名の間はスペースを入れる</a:t>
          </a:r>
        </a:p>
      </xdr:txBody>
    </xdr:sp>
    <xdr:clientData/>
  </xdr:twoCellAnchor>
  <xdr:twoCellAnchor>
    <xdr:from>
      <xdr:col>17</xdr:col>
      <xdr:colOff>203200</xdr:colOff>
      <xdr:row>14</xdr:row>
      <xdr:rowOff>190500</xdr:rowOff>
    </xdr:from>
    <xdr:to>
      <xdr:col>29</xdr:col>
      <xdr:colOff>203200</xdr:colOff>
      <xdr:row>15</xdr:row>
      <xdr:rowOff>279400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3165F850-C372-4E69-A61D-594C80530269}"/>
            </a:ext>
          </a:extLst>
        </xdr:cNvPr>
        <xdr:cNvSpPr/>
      </xdr:nvSpPr>
      <xdr:spPr>
        <a:xfrm>
          <a:off x="4813300" y="5245100"/>
          <a:ext cx="2616200" cy="444500"/>
        </a:xfrm>
        <a:prstGeom prst="wedgeRectCallout">
          <a:avLst>
            <a:gd name="adj1" fmla="val 24592"/>
            <a:gd name="adj2" fmla="val -10172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学年は半角数字のみ</a:t>
          </a:r>
        </a:p>
      </xdr:txBody>
    </xdr:sp>
    <xdr:clientData/>
  </xdr:twoCellAnchor>
  <xdr:twoCellAnchor>
    <xdr:from>
      <xdr:col>10</xdr:col>
      <xdr:colOff>127000</xdr:colOff>
      <xdr:row>19</xdr:row>
      <xdr:rowOff>114300</xdr:rowOff>
    </xdr:from>
    <xdr:to>
      <xdr:col>25</xdr:col>
      <xdr:colOff>63500</xdr:colOff>
      <xdr:row>21</xdr:row>
      <xdr:rowOff>190500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30DDF48-2A88-4C2F-ADA3-9891E97D7889}"/>
            </a:ext>
          </a:extLst>
        </xdr:cNvPr>
        <xdr:cNvSpPr/>
      </xdr:nvSpPr>
      <xdr:spPr>
        <a:xfrm>
          <a:off x="2997200" y="6718300"/>
          <a:ext cx="3771900" cy="520700"/>
        </a:xfrm>
        <a:prstGeom prst="wedgeRectCallout">
          <a:avLst>
            <a:gd name="adj1" fmla="val 13825"/>
            <a:gd name="adj2" fmla="val -11402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団体と個人のコーチは別人でもよい</a:t>
          </a:r>
        </a:p>
      </xdr:txBody>
    </xdr:sp>
    <xdr:clientData/>
  </xdr:twoCellAnchor>
  <xdr:twoCellAnchor>
    <xdr:from>
      <xdr:col>9</xdr:col>
      <xdr:colOff>88900</xdr:colOff>
      <xdr:row>28</xdr:row>
      <xdr:rowOff>12700</xdr:rowOff>
    </xdr:from>
    <xdr:to>
      <xdr:col>30</xdr:col>
      <xdr:colOff>190500</xdr:colOff>
      <xdr:row>32</xdr:row>
      <xdr:rowOff>165100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AD17BE2C-E1AA-4352-B2BA-99966E445B28}"/>
            </a:ext>
          </a:extLst>
        </xdr:cNvPr>
        <xdr:cNvSpPr/>
      </xdr:nvSpPr>
      <xdr:spPr>
        <a:xfrm>
          <a:off x="2527300" y="8978900"/>
          <a:ext cx="4749800" cy="1098550"/>
        </a:xfrm>
        <a:prstGeom prst="wedgeRectCallout">
          <a:avLst>
            <a:gd name="adj1" fmla="val 36182"/>
            <a:gd name="adj2" fmla="val -6646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000"/>
            </a:lnSpc>
          </a:pP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地区順位は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</a:t>
          </a:r>
          <a:r>
            <a:rPr kumimoji="1" lang="en-US" altLang="ja-JP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1,2,3,4,5,9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</a:t>
          </a: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</a:t>
          </a:r>
          <a:endParaRPr kumimoji="1" lang="en-US" altLang="ja-JP" sz="16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900"/>
            </a:lnSpc>
          </a:pPr>
          <a:r>
            <a:rPr kumimoji="1" lang="en-US" altLang="ja-JP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位決定戦を行っていれば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</a:t>
          </a:r>
          <a:r>
            <a:rPr kumimoji="1" lang="en-US" altLang="ja-JP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または</a:t>
          </a:r>
          <a:r>
            <a:rPr kumimoji="1" lang="en-US" altLang="ja-JP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</a:t>
          </a: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</a:t>
          </a:r>
        </a:p>
      </xdr:txBody>
    </xdr:sp>
    <xdr:clientData/>
  </xdr:twoCellAnchor>
  <xdr:twoCellAnchor>
    <xdr:from>
      <xdr:col>1</xdr:col>
      <xdr:colOff>120650</xdr:colOff>
      <xdr:row>23</xdr:row>
      <xdr:rowOff>196850</xdr:rowOff>
    </xdr:from>
    <xdr:to>
      <xdr:col>22</xdr:col>
      <xdr:colOff>95250</xdr:colOff>
      <xdr:row>25</xdr:row>
      <xdr:rowOff>215900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2BEA845C-DAEF-4F61-B012-97B0DDB6391A}"/>
            </a:ext>
          </a:extLst>
        </xdr:cNvPr>
        <xdr:cNvSpPr/>
      </xdr:nvSpPr>
      <xdr:spPr>
        <a:xfrm>
          <a:off x="444500" y="7632700"/>
          <a:ext cx="5257800" cy="50165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個人戦参加数が記入枠を超える場合は申込書を２枚作成してください。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157480</xdr:colOff>
      <xdr:row>1</xdr:row>
      <xdr:rowOff>64346</xdr:rowOff>
    </xdr:from>
    <xdr:to>
      <xdr:col>8</xdr:col>
      <xdr:colOff>66040</xdr:colOff>
      <xdr:row>1</xdr:row>
      <xdr:rowOff>257386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7C259BE-F50D-478B-ACA4-ECAAF2490287}"/>
            </a:ext>
          </a:extLst>
        </xdr:cNvPr>
        <xdr:cNvSpPr/>
      </xdr:nvSpPr>
      <xdr:spPr>
        <a:xfrm>
          <a:off x="1541780" y="572346"/>
          <a:ext cx="543560" cy="19304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157480</xdr:colOff>
      <xdr:row>1</xdr:row>
      <xdr:rowOff>64346</xdr:rowOff>
    </xdr:from>
    <xdr:to>
      <xdr:col>8</xdr:col>
      <xdr:colOff>66040</xdr:colOff>
      <xdr:row>1</xdr:row>
      <xdr:rowOff>257386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B81844-5625-40F5-AB96-842341D43577}"/>
            </a:ext>
          </a:extLst>
        </xdr:cNvPr>
        <xdr:cNvSpPr/>
      </xdr:nvSpPr>
      <xdr:spPr>
        <a:xfrm>
          <a:off x="3395980" y="226271"/>
          <a:ext cx="1851660" cy="9779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38</xdr:row>
      <xdr:rowOff>245533</xdr:rowOff>
    </xdr:from>
    <xdr:to>
      <xdr:col>22</xdr:col>
      <xdr:colOff>270933</xdr:colOff>
      <xdr:row>40</xdr:row>
      <xdr:rowOff>175683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BAE121CF-0256-49F2-B8DB-287184D014E2}"/>
            </a:ext>
          </a:extLst>
        </xdr:cNvPr>
        <xdr:cNvSpPr/>
      </xdr:nvSpPr>
      <xdr:spPr>
        <a:xfrm>
          <a:off x="8572500" y="6312958"/>
          <a:ext cx="5947833" cy="325437"/>
        </a:xfrm>
        <a:prstGeom prst="wedgeRectCallout">
          <a:avLst>
            <a:gd name="adj1" fmla="val -14289"/>
            <a:gd name="adj2" fmla="val 8201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代表者氏名と捺印</a:t>
          </a:r>
        </a:p>
      </xdr:txBody>
    </xdr:sp>
    <xdr:clientData/>
  </xdr:twoCellAnchor>
  <xdr:twoCellAnchor>
    <xdr:from>
      <xdr:col>9</xdr:col>
      <xdr:colOff>42333</xdr:colOff>
      <xdr:row>32</xdr:row>
      <xdr:rowOff>84667</xdr:rowOff>
    </xdr:from>
    <xdr:to>
      <xdr:col>29</xdr:col>
      <xdr:colOff>254000</xdr:colOff>
      <xdr:row>35</xdr:row>
      <xdr:rowOff>50800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76432BF-6CB8-4EE9-8651-F9F06317F73B}"/>
            </a:ext>
          </a:extLst>
        </xdr:cNvPr>
        <xdr:cNvSpPr/>
      </xdr:nvSpPr>
      <xdr:spPr>
        <a:xfrm>
          <a:off x="5871633" y="5266267"/>
          <a:ext cx="13165667" cy="451908"/>
        </a:xfrm>
        <a:prstGeom prst="wedgeRectCallout">
          <a:avLst>
            <a:gd name="adj1" fmla="val 39679"/>
            <a:gd name="adj2" fmla="val -6598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000"/>
            </a:lnSpc>
          </a:pP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地区順位は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</a:t>
          </a:r>
          <a:r>
            <a:rPr kumimoji="1" lang="en-US" altLang="ja-JP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1,2,3,4,5,9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</a:t>
          </a: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</a:t>
          </a:r>
          <a:endParaRPr kumimoji="1" lang="en-US" altLang="ja-JP" sz="16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900"/>
            </a:lnSpc>
          </a:pPr>
          <a:r>
            <a:rPr kumimoji="1" lang="en-US" altLang="ja-JP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位決定戦を行っていれば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</a:t>
          </a:r>
          <a:r>
            <a:rPr kumimoji="1" lang="en-US" altLang="ja-JP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または</a:t>
          </a:r>
          <a:r>
            <a:rPr kumimoji="1" lang="en-US" altLang="ja-JP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  <a:r>
            <a:rPr kumimoji="1" lang="ja-JP" altLang="en-US" sz="16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</a:t>
          </a:r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</a:t>
          </a:r>
        </a:p>
      </xdr:txBody>
    </xdr:sp>
    <xdr:clientData/>
  </xdr:twoCellAnchor>
  <xdr:twoCellAnchor>
    <xdr:from>
      <xdr:col>4</xdr:col>
      <xdr:colOff>152400</xdr:colOff>
      <xdr:row>26</xdr:row>
      <xdr:rowOff>118534</xdr:rowOff>
    </xdr:from>
    <xdr:to>
      <xdr:col>26</xdr:col>
      <xdr:colOff>78317</xdr:colOff>
      <xdr:row>28</xdr:row>
      <xdr:rowOff>203200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7E6368C6-5169-423C-971F-141CF100926A}"/>
            </a:ext>
          </a:extLst>
        </xdr:cNvPr>
        <xdr:cNvSpPr/>
      </xdr:nvSpPr>
      <xdr:spPr>
        <a:xfrm>
          <a:off x="2743200" y="4328584"/>
          <a:ext cx="14175317" cy="365653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個人戦参加数が記入枠を超える場合は申込書を２枚作成してください。</a:t>
          </a:r>
        </a:p>
      </xdr:txBody>
    </xdr:sp>
    <xdr:clientData/>
  </xdr:twoCellAnchor>
  <xdr:twoCellAnchor>
    <xdr:from>
      <xdr:col>1</xdr:col>
      <xdr:colOff>245533</xdr:colOff>
      <xdr:row>18</xdr:row>
      <xdr:rowOff>135467</xdr:rowOff>
    </xdr:from>
    <xdr:to>
      <xdr:col>16</xdr:col>
      <xdr:colOff>52916</xdr:colOff>
      <xdr:row>20</xdr:row>
      <xdr:rowOff>234951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F24C14B6-7C01-4C7C-80E6-BF90744B7C83}"/>
            </a:ext>
          </a:extLst>
        </xdr:cNvPr>
        <xdr:cNvSpPr/>
      </xdr:nvSpPr>
      <xdr:spPr>
        <a:xfrm>
          <a:off x="893233" y="3050117"/>
          <a:ext cx="9522883" cy="351896"/>
        </a:xfrm>
        <a:prstGeom prst="wedgeRectCallout">
          <a:avLst>
            <a:gd name="adj1" fmla="val 58131"/>
            <a:gd name="adj2" fmla="val -9732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団体と個人のコーチは別人でもよい</a:t>
          </a:r>
        </a:p>
      </xdr:txBody>
    </xdr:sp>
    <xdr:clientData/>
  </xdr:twoCellAnchor>
  <xdr:twoCellAnchor>
    <xdr:from>
      <xdr:col>7</xdr:col>
      <xdr:colOff>93132</xdr:colOff>
      <xdr:row>14</xdr:row>
      <xdr:rowOff>194733</xdr:rowOff>
    </xdr:from>
    <xdr:to>
      <xdr:col>19</xdr:col>
      <xdr:colOff>230716</xdr:colOff>
      <xdr:row>16</xdr:row>
      <xdr:rowOff>29633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0747956E-581B-48AB-A1CF-F60371728DC7}"/>
            </a:ext>
          </a:extLst>
        </xdr:cNvPr>
        <xdr:cNvSpPr/>
      </xdr:nvSpPr>
      <xdr:spPr>
        <a:xfrm>
          <a:off x="4627032" y="2428345"/>
          <a:ext cx="7909984" cy="192088"/>
        </a:xfrm>
        <a:prstGeom prst="wedgeRectCallout">
          <a:avLst>
            <a:gd name="adj1" fmla="val -28806"/>
            <a:gd name="adj2" fmla="val -10458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性と名の間はスペースを入れる</a:t>
          </a:r>
        </a:p>
      </xdr:txBody>
    </xdr:sp>
    <xdr:clientData/>
  </xdr:twoCellAnchor>
  <xdr:twoCellAnchor>
    <xdr:from>
      <xdr:col>15</xdr:col>
      <xdr:colOff>127000</xdr:colOff>
      <xdr:row>0</xdr:row>
      <xdr:rowOff>440267</xdr:rowOff>
    </xdr:from>
    <xdr:to>
      <xdr:col>29</xdr:col>
      <xdr:colOff>101601</xdr:colOff>
      <xdr:row>1</xdr:row>
      <xdr:rowOff>270934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8B01F5FC-8AD3-49A9-8BB2-0A5F4686B75B}"/>
            </a:ext>
          </a:extLst>
        </xdr:cNvPr>
        <xdr:cNvSpPr/>
      </xdr:nvSpPr>
      <xdr:spPr>
        <a:xfrm>
          <a:off x="9842500" y="164042"/>
          <a:ext cx="9042401" cy="159279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地域クラブ活動の記入例</a:t>
          </a:r>
        </a:p>
      </xdr:txBody>
    </xdr:sp>
    <xdr:clientData/>
  </xdr:twoCellAnchor>
  <xdr:twoCellAnchor>
    <xdr:from>
      <xdr:col>24</xdr:col>
      <xdr:colOff>93134</xdr:colOff>
      <xdr:row>40</xdr:row>
      <xdr:rowOff>42334</xdr:rowOff>
    </xdr:from>
    <xdr:to>
      <xdr:col>27</xdr:col>
      <xdr:colOff>55450</xdr:colOff>
      <xdr:row>43</xdr:row>
      <xdr:rowOff>186267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5E2CCA51-A2CF-44DA-8CE9-84DAA71E6766}"/>
            </a:ext>
          </a:extLst>
        </xdr:cNvPr>
        <xdr:cNvGrpSpPr/>
      </xdr:nvGrpSpPr>
      <xdr:grpSpPr>
        <a:xfrm>
          <a:off x="6096001" y="11065934"/>
          <a:ext cx="529582" cy="685800"/>
          <a:chOff x="8017934" y="10439401"/>
          <a:chExt cx="538050" cy="685800"/>
        </a:xfrm>
      </xdr:grpSpPr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B0C72B50-516E-665C-7AF0-28EE29E2ED37}"/>
              </a:ext>
            </a:extLst>
          </xdr:cNvPr>
          <xdr:cNvSpPr txBox="1"/>
        </xdr:nvSpPr>
        <xdr:spPr>
          <a:xfrm>
            <a:off x="8017934" y="10482944"/>
            <a:ext cx="499533" cy="642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100">
                <a:solidFill>
                  <a:srgbClr val="FF0000"/>
                </a:solidFill>
                <a:latin typeface="HGP行書体" panose="03000600000000000000" pitchFamily="66" charset="-128"/>
                <a:ea typeface="HGP行書体" panose="03000600000000000000" pitchFamily="66" charset="-128"/>
              </a:rPr>
              <a:t>美川</a:t>
            </a:r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B6782603-8312-BC25-0308-77556EDFD17D}"/>
              </a:ext>
            </a:extLst>
          </xdr:cNvPr>
          <xdr:cNvSpPr/>
        </xdr:nvSpPr>
        <xdr:spPr>
          <a:xfrm>
            <a:off x="8119533" y="10439401"/>
            <a:ext cx="436451" cy="5080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L41"/>
  <sheetViews>
    <sheetView tabSelected="1" view="pageBreakPreview" topLeftCell="A28" zoomScaleNormal="100" zoomScaleSheetLayoutView="100" workbookViewId="0">
      <selection activeCell="G50" sqref="G50"/>
    </sheetView>
  </sheetViews>
  <sheetFormatPr defaultRowHeight="24" customHeight="1" x14ac:dyDescent="0.2"/>
  <cols>
    <col min="1" max="1" width="4.6328125" customWidth="1"/>
    <col min="2" max="2" width="6.08984375" customWidth="1"/>
    <col min="3" max="4" width="3.08984375" customWidth="1"/>
    <col min="5" max="6" width="2.81640625" customWidth="1"/>
    <col min="7" max="8" width="3.08984375" customWidth="1"/>
    <col min="9" max="9" width="5.81640625" customWidth="1"/>
    <col min="10" max="11" width="2.36328125" customWidth="1"/>
    <col min="12" max="12" width="4.36328125" customWidth="1"/>
    <col min="13" max="13" width="1.36328125" customWidth="1"/>
    <col min="14" max="14" width="7" bestFit="1" customWidth="1"/>
    <col min="15" max="15" width="1.36328125" customWidth="1"/>
    <col min="16" max="16" width="5.6328125" customWidth="1"/>
    <col min="17" max="17" width="3.6328125" customWidth="1"/>
    <col min="18" max="20" width="3.36328125" customWidth="1"/>
    <col min="21" max="21" width="2.81640625" customWidth="1"/>
    <col min="22" max="23" width="4.36328125" customWidth="1"/>
    <col min="24" max="24" width="1.36328125" customWidth="1"/>
    <col min="25" max="25" width="4.6328125" customWidth="1"/>
    <col min="26" max="26" width="1.81640625" customWidth="1"/>
    <col min="27" max="29" width="1.6328125" customWidth="1"/>
    <col min="30" max="30" width="4" customWidth="1"/>
  </cols>
  <sheetData>
    <row r="1" spans="1:38" ht="55.5" customHeight="1" thickBot="1" x14ac:dyDescent="0.25">
      <c r="A1" s="183" t="s">
        <v>100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8" ht="28" customHeight="1" thickBot="1" x14ac:dyDescent="0.25">
      <c r="A2" s="232"/>
      <c r="B2" s="105"/>
      <c r="C2" s="105"/>
      <c r="D2" s="105" t="s">
        <v>11</v>
      </c>
      <c r="E2" s="105"/>
      <c r="F2" s="103" t="s">
        <v>13</v>
      </c>
      <c r="G2" s="105"/>
      <c r="H2" s="105"/>
      <c r="I2" s="105"/>
      <c r="J2" s="105"/>
      <c r="K2" s="105"/>
      <c r="L2" s="186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L2">
        <v>1</v>
      </c>
    </row>
    <row r="3" spans="1:38" ht="20.149999999999999" customHeight="1" x14ac:dyDescent="0.2">
      <c r="A3" s="187" t="s">
        <v>22</v>
      </c>
      <c r="B3" s="188"/>
      <c r="C3" s="143"/>
      <c r="D3" s="144"/>
      <c r="E3" s="144"/>
      <c r="F3" s="144"/>
      <c r="G3" s="144"/>
      <c r="H3" s="144"/>
      <c r="I3" s="144"/>
      <c r="J3" s="144"/>
      <c r="K3" s="144"/>
      <c r="L3" s="233"/>
      <c r="M3" s="136" t="s">
        <v>25</v>
      </c>
      <c r="N3" s="140"/>
      <c r="O3" s="140"/>
      <c r="P3" s="99"/>
      <c r="Q3" s="22" t="s">
        <v>6</v>
      </c>
      <c r="R3" s="235"/>
      <c r="S3" s="235"/>
      <c r="T3" s="235"/>
      <c r="U3" s="24" t="s">
        <v>7</v>
      </c>
      <c r="V3" s="140"/>
      <c r="W3" s="140"/>
      <c r="X3" s="140" t="s">
        <v>18</v>
      </c>
      <c r="Y3" s="140"/>
      <c r="Z3" s="140"/>
      <c r="AA3" s="140"/>
      <c r="AB3" s="140"/>
      <c r="AC3" s="140"/>
      <c r="AD3" s="155"/>
      <c r="AL3">
        <v>2</v>
      </c>
    </row>
    <row r="4" spans="1:38" ht="20.149999999999999" customHeight="1" x14ac:dyDescent="0.2">
      <c r="A4" s="177" t="s">
        <v>67</v>
      </c>
      <c r="B4" s="117"/>
      <c r="C4" s="142"/>
      <c r="D4" s="116"/>
      <c r="E4" s="116"/>
      <c r="F4" s="116"/>
      <c r="G4" s="116"/>
      <c r="H4" s="116"/>
      <c r="I4" s="116"/>
      <c r="J4" s="116"/>
      <c r="K4" s="116"/>
      <c r="L4" s="117"/>
      <c r="M4" s="142" t="s">
        <v>26</v>
      </c>
      <c r="N4" s="116"/>
      <c r="O4" s="116"/>
      <c r="P4" s="117"/>
      <c r="Q4" s="21" t="s">
        <v>6</v>
      </c>
      <c r="R4" s="236"/>
      <c r="S4" s="236"/>
      <c r="T4" s="236"/>
      <c r="U4" s="27" t="s">
        <v>7</v>
      </c>
      <c r="V4" s="116"/>
      <c r="W4" s="116"/>
      <c r="X4" s="116" t="s">
        <v>18</v>
      </c>
      <c r="Y4" s="116"/>
      <c r="Z4" s="116"/>
      <c r="AA4" s="116"/>
      <c r="AB4" s="116"/>
      <c r="AC4" s="116"/>
      <c r="AD4" s="234"/>
      <c r="AL4">
        <v>3</v>
      </c>
    </row>
    <row r="5" spans="1:38" ht="28" customHeight="1" x14ac:dyDescent="0.2">
      <c r="A5" s="171" t="s">
        <v>27</v>
      </c>
      <c r="B5" s="113"/>
      <c r="C5" s="25" t="s">
        <v>19</v>
      </c>
      <c r="D5" s="9" t="s">
        <v>17</v>
      </c>
      <c r="E5" s="224"/>
      <c r="F5" s="224"/>
      <c r="G5" s="224"/>
      <c r="H5" s="9" t="s">
        <v>28</v>
      </c>
      <c r="I5" s="224"/>
      <c r="J5" s="224"/>
      <c r="K5" s="9" t="s">
        <v>16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6"/>
      <c r="AL5">
        <v>4</v>
      </c>
    </row>
    <row r="6" spans="1:38" ht="28" customHeight="1" thickBot="1" x14ac:dyDescent="0.25">
      <c r="A6" s="227" t="s">
        <v>1</v>
      </c>
      <c r="B6" s="228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107" t="s">
        <v>29</v>
      </c>
      <c r="N6" s="109"/>
      <c r="O6" s="109"/>
      <c r="P6" s="108"/>
      <c r="Q6" s="208"/>
      <c r="R6" s="209"/>
      <c r="S6" s="209"/>
      <c r="T6" s="209"/>
      <c r="U6" s="209"/>
      <c r="V6" s="209"/>
      <c r="W6" s="209"/>
      <c r="X6" s="209"/>
      <c r="Y6" s="209"/>
      <c r="Z6" s="72" t="s">
        <v>68</v>
      </c>
      <c r="AA6" s="72"/>
      <c r="AB6" s="72"/>
      <c r="AC6" s="72"/>
      <c r="AD6" s="73"/>
      <c r="AL6">
        <v>5</v>
      </c>
    </row>
    <row r="7" spans="1:38" ht="20.149999999999999" customHeight="1" thickBot="1" x14ac:dyDescent="0.25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7"/>
      <c r="AB7" s="17"/>
      <c r="AC7" s="17"/>
      <c r="AD7" s="17"/>
      <c r="AL7">
        <v>9</v>
      </c>
    </row>
    <row r="8" spans="1:38" ht="28" customHeight="1" thickBot="1" x14ac:dyDescent="0.25">
      <c r="A8" s="31" t="s">
        <v>30</v>
      </c>
      <c r="B8" s="16"/>
      <c r="C8" s="16"/>
      <c r="D8" s="16"/>
      <c r="E8" s="16"/>
      <c r="F8" s="16"/>
      <c r="G8" s="219" t="s">
        <v>12</v>
      </c>
      <c r="H8" s="220"/>
      <c r="I8" s="220"/>
      <c r="J8" s="150"/>
      <c r="K8" s="150"/>
      <c r="L8" s="23" t="s">
        <v>10</v>
      </c>
      <c r="M8" s="164" t="s">
        <v>99</v>
      </c>
      <c r="N8" s="165"/>
      <c r="O8" s="165"/>
      <c r="P8" s="165"/>
      <c r="Q8" s="165"/>
      <c r="R8" s="166"/>
      <c r="S8" s="221"/>
      <c r="T8" s="222"/>
      <c r="U8" s="222"/>
      <c r="V8" s="222"/>
      <c r="W8" s="222"/>
      <c r="X8" s="222"/>
      <c r="Y8" s="222"/>
      <c r="Z8" s="229" t="s">
        <v>94</v>
      </c>
      <c r="AA8" s="229"/>
      <c r="AB8" s="229"/>
      <c r="AC8" s="229"/>
      <c r="AD8" s="230"/>
    </row>
    <row r="9" spans="1:38" ht="30" customHeight="1" thickBot="1" x14ac:dyDescent="0.25">
      <c r="A9" s="29" t="s">
        <v>14</v>
      </c>
      <c r="B9" s="169" t="s">
        <v>21</v>
      </c>
      <c r="C9" s="169"/>
      <c r="D9" s="169"/>
      <c r="E9" s="169"/>
      <c r="F9" s="169"/>
      <c r="G9" s="169"/>
      <c r="H9" s="169"/>
      <c r="I9" s="169"/>
      <c r="J9" s="169"/>
      <c r="K9" s="169"/>
      <c r="L9" s="169" t="s">
        <v>24</v>
      </c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 t="s">
        <v>0</v>
      </c>
      <c r="X9" s="169"/>
      <c r="Y9" s="169"/>
      <c r="Z9" s="169"/>
      <c r="AA9" s="169"/>
      <c r="AB9" s="169"/>
      <c r="AC9" s="169"/>
      <c r="AD9" s="170"/>
    </row>
    <row r="10" spans="1:38" ht="28" customHeight="1" thickTop="1" x14ac:dyDescent="0.2">
      <c r="A10" s="30" t="s">
        <v>31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31"/>
    </row>
    <row r="11" spans="1:38" ht="28" customHeight="1" x14ac:dyDescent="0.2">
      <c r="A11" s="1">
        <v>2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23"/>
    </row>
    <row r="12" spans="1:38" ht="28" customHeight="1" x14ac:dyDescent="0.2">
      <c r="A12" s="1">
        <v>3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23"/>
    </row>
    <row r="13" spans="1:38" ht="28" customHeight="1" x14ac:dyDescent="0.2">
      <c r="A13" s="1">
        <v>4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23"/>
    </row>
    <row r="14" spans="1:38" ht="28" customHeight="1" x14ac:dyDescent="0.2">
      <c r="A14" s="1">
        <v>5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23"/>
    </row>
    <row r="15" spans="1:38" ht="28" customHeight="1" x14ac:dyDescent="0.2">
      <c r="A15" s="1">
        <v>6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23"/>
    </row>
    <row r="16" spans="1:38" ht="28" customHeight="1" thickBot="1" x14ac:dyDescent="0.25">
      <c r="A16" s="2">
        <v>7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39"/>
    </row>
    <row r="17" spans="1:30" ht="24" customHeight="1" thickBot="1" x14ac:dyDescent="0.2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28" customHeight="1" thickBot="1" x14ac:dyDescent="0.25">
      <c r="A18" s="32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45" t="s">
        <v>82</v>
      </c>
      <c r="O18" s="146"/>
      <c r="P18" s="147"/>
      <c r="Q18" s="147"/>
      <c r="R18" s="237"/>
      <c r="S18" s="237"/>
      <c r="T18" s="237"/>
      <c r="U18" s="237"/>
      <c r="V18" s="237"/>
      <c r="W18" s="237"/>
      <c r="X18" s="237"/>
      <c r="Y18" s="238"/>
      <c r="Z18" s="238"/>
      <c r="AA18" s="229" t="s">
        <v>95</v>
      </c>
      <c r="AB18" s="229"/>
      <c r="AC18" s="229"/>
      <c r="AD18" s="230"/>
    </row>
    <row r="19" spans="1:30" ht="13.5" customHeight="1" x14ac:dyDescent="0.2">
      <c r="A19" s="98" t="s">
        <v>33</v>
      </c>
      <c r="B19" s="99"/>
      <c r="C19" s="136" t="s">
        <v>14</v>
      </c>
      <c r="D19" s="99"/>
      <c r="E19" s="214" t="s">
        <v>23</v>
      </c>
      <c r="F19" s="215"/>
      <c r="G19" s="215"/>
      <c r="H19" s="215"/>
      <c r="I19" s="215"/>
      <c r="J19" s="215"/>
      <c r="K19" s="215"/>
      <c r="L19" s="215"/>
      <c r="M19" s="140" t="s">
        <v>6</v>
      </c>
      <c r="N19" s="140" t="s">
        <v>0</v>
      </c>
      <c r="O19" s="99" t="s">
        <v>7</v>
      </c>
      <c r="P19" s="212" t="s">
        <v>23</v>
      </c>
      <c r="Q19" s="213"/>
      <c r="R19" s="213"/>
      <c r="S19" s="213"/>
      <c r="T19" s="213"/>
      <c r="U19" s="213"/>
      <c r="V19" s="213"/>
      <c r="W19" s="213"/>
      <c r="X19" s="140" t="s">
        <v>6</v>
      </c>
      <c r="Y19" s="140" t="s">
        <v>0</v>
      </c>
      <c r="Z19" s="99" t="s">
        <v>7</v>
      </c>
      <c r="AA19" s="154" t="s">
        <v>34</v>
      </c>
      <c r="AB19" s="140"/>
      <c r="AC19" s="140"/>
      <c r="AD19" s="155"/>
    </row>
    <row r="20" spans="1:30" ht="24" customHeight="1" thickBot="1" x14ac:dyDescent="0.25">
      <c r="A20" s="134"/>
      <c r="B20" s="135"/>
      <c r="C20" s="137"/>
      <c r="D20" s="135"/>
      <c r="E20" s="137" t="s">
        <v>21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35"/>
      <c r="P20" s="137" t="s">
        <v>21</v>
      </c>
      <c r="Q20" s="141"/>
      <c r="R20" s="141"/>
      <c r="S20" s="141"/>
      <c r="T20" s="141"/>
      <c r="U20" s="141"/>
      <c r="V20" s="141"/>
      <c r="W20" s="141"/>
      <c r="X20" s="141"/>
      <c r="Y20" s="141"/>
      <c r="Z20" s="135"/>
      <c r="AA20" s="137"/>
      <c r="AB20" s="141"/>
      <c r="AC20" s="141"/>
      <c r="AD20" s="156"/>
    </row>
    <row r="21" spans="1:30" ht="12.65" customHeight="1" thickTop="1" x14ac:dyDescent="0.2">
      <c r="A21" s="100" t="s">
        <v>35</v>
      </c>
      <c r="B21" s="101"/>
      <c r="C21" s="114">
        <v>1</v>
      </c>
      <c r="D21" s="101"/>
      <c r="E21" s="200"/>
      <c r="F21" s="201"/>
      <c r="G21" s="201"/>
      <c r="H21" s="201"/>
      <c r="I21" s="201"/>
      <c r="J21" s="201"/>
      <c r="K21" s="201"/>
      <c r="L21" s="201"/>
      <c r="M21" s="115" t="s">
        <v>6</v>
      </c>
      <c r="N21" s="119"/>
      <c r="O21" s="101" t="s">
        <v>7</v>
      </c>
      <c r="P21" s="196"/>
      <c r="Q21" s="197"/>
      <c r="R21" s="197"/>
      <c r="S21" s="197"/>
      <c r="T21" s="197"/>
      <c r="U21" s="197"/>
      <c r="V21" s="197"/>
      <c r="W21" s="197"/>
      <c r="X21" s="115" t="s">
        <v>6</v>
      </c>
      <c r="Y21" s="119"/>
      <c r="Z21" s="101" t="s">
        <v>7</v>
      </c>
      <c r="AA21" s="118"/>
      <c r="AB21" s="119"/>
      <c r="AC21" s="119"/>
      <c r="AD21" s="120"/>
    </row>
    <row r="22" spans="1:30" ht="28" customHeight="1" x14ac:dyDescent="0.2">
      <c r="A22" s="100"/>
      <c r="B22" s="101"/>
      <c r="C22" s="142"/>
      <c r="D22" s="117"/>
      <c r="E22" s="124"/>
      <c r="F22" s="125"/>
      <c r="G22" s="125"/>
      <c r="H22" s="125"/>
      <c r="I22" s="125"/>
      <c r="J22" s="125"/>
      <c r="K22" s="125"/>
      <c r="L22" s="125"/>
      <c r="M22" s="116"/>
      <c r="N22" s="122"/>
      <c r="O22" s="117"/>
      <c r="P22" s="121"/>
      <c r="Q22" s="122"/>
      <c r="R22" s="122"/>
      <c r="S22" s="122"/>
      <c r="T22" s="122"/>
      <c r="U22" s="122"/>
      <c r="V22" s="122"/>
      <c r="W22" s="122"/>
      <c r="X22" s="116"/>
      <c r="Y22" s="122"/>
      <c r="Z22" s="117"/>
      <c r="AA22" s="121"/>
      <c r="AB22" s="122"/>
      <c r="AC22" s="122"/>
      <c r="AD22" s="123"/>
    </row>
    <row r="23" spans="1:30" ht="12.65" customHeight="1" x14ac:dyDescent="0.2">
      <c r="A23" s="100"/>
      <c r="B23" s="101"/>
      <c r="C23" s="63">
        <v>2</v>
      </c>
      <c r="D23" s="64"/>
      <c r="E23" s="202"/>
      <c r="F23" s="203"/>
      <c r="G23" s="203"/>
      <c r="H23" s="203"/>
      <c r="I23" s="203"/>
      <c r="J23" s="203"/>
      <c r="K23" s="203"/>
      <c r="L23" s="203"/>
      <c r="M23" s="69" t="s">
        <v>6</v>
      </c>
      <c r="N23" s="127"/>
      <c r="O23" s="64" t="s">
        <v>7</v>
      </c>
      <c r="P23" s="198"/>
      <c r="Q23" s="199"/>
      <c r="R23" s="199"/>
      <c r="S23" s="199"/>
      <c r="T23" s="199"/>
      <c r="U23" s="199"/>
      <c r="V23" s="199"/>
      <c r="W23" s="199"/>
      <c r="X23" s="69" t="s">
        <v>6</v>
      </c>
      <c r="Y23" s="127"/>
      <c r="Z23" s="64" t="s">
        <v>7</v>
      </c>
      <c r="AA23" s="118"/>
      <c r="AB23" s="119"/>
      <c r="AC23" s="119"/>
      <c r="AD23" s="120"/>
    </row>
    <row r="24" spans="1:30" ht="28" customHeight="1" x14ac:dyDescent="0.2">
      <c r="A24" s="100"/>
      <c r="B24" s="101"/>
      <c r="C24" s="142"/>
      <c r="D24" s="117"/>
      <c r="E24" s="124"/>
      <c r="F24" s="125"/>
      <c r="G24" s="125"/>
      <c r="H24" s="125"/>
      <c r="I24" s="125"/>
      <c r="J24" s="125"/>
      <c r="K24" s="125"/>
      <c r="L24" s="125"/>
      <c r="M24" s="116"/>
      <c r="N24" s="122"/>
      <c r="O24" s="117"/>
      <c r="P24" s="121"/>
      <c r="Q24" s="122"/>
      <c r="R24" s="122"/>
      <c r="S24" s="122"/>
      <c r="T24" s="122"/>
      <c r="U24" s="122"/>
      <c r="V24" s="122"/>
      <c r="W24" s="122"/>
      <c r="X24" s="116"/>
      <c r="Y24" s="122"/>
      <c r="Z24" s="117"/>
      <c r="AA24" s="121"/>
      <c r="AB24" s="122"/>
      <c r="AC24" s="122"/>
      <c r="AD24" s="123"/>
    </row>
    <row r="25" spans="1:30" ht="12.65" customHeight="1" x14ac:dyDescent="0.2">
      <c r="A25" s="100"/>
      <c r="B25" s="101"/>
      <c r="C25" s="63">
        <v>3</v>
      </c>
      <c r="D25" s="64"/>
      <c r="E25" s="202"/>
      <c r="F25" s="203"/>
      <c r="G25" s="203"/>
      <c r="H25" s="203"/>
      <c r="I25" s="203"/>
      <c r="J25" s="203"/>
      <c r="K25" s="203"/>
      <c r="L25" s="203"/>
      <c r="M25" s="69" t="s">
        <v>6</v>
      </c>
      <c r="N25" s="127"/>
      <c r="O25" s="64" t="s">
        <v>7</v>
      </c>
      <c r="P25" s="198"/>
      <c r="Q25" s="199"/>
      <c r="R25" s="199"/>
      <c r="S25" s="199"/>
      <c r="T25" s="199"/>
      <c r="U25" s="199"/>
      <c r="V25" s="199"/>
      <c r="W25" s="199"/>
      <c r="X25" s="69" t="s">
        <v>6</v>
      </c>
      <c r="Y25" s="127"/>
      <c r="Z25" s="64" t="s">
        <v>7</v>
      </c>
      <c r="AA25" s="118"/>
      <c r="AB25" s="119"/>
      <c r="AC25" s="119"/>
      <c r="AD25" s="120"/>
    </row>
    <row r="26" spans="1:30" ht="28" customHeight="1" thickBot="1" x14ac:dyDescent="0.25">
      <c r="A26" s="102"/>
      <c r="B26" s="66"/>
      <c r="C26" s="65"/>
      <c r="D26" s="66"/>
      <c r="E26" s="132"/>
      <c r="F26" s="133"/>
      <c r="G26" s="133"/>
      <c r="H26" s="133"/>
      <c r="I26" s="133"/>
      <c r="J26" s="133"/>
      <c r="K26" s="133"/>
      <c r="L26" s="133"/>
      <c r="M26" s="70"/>
      <c r="N26" s="130"/>
      <c r="O26" s="66"/>
      <c r="P26" s="129"/>
      <c r="Q26" s="130"/>
      <c r="R26" s="130"/>
      <c r="S26" s="130"/>
      <c r="T26" s="130"/>
      <c r="U26" s="130"/>
      <c r="V26" s="130"/>
      <c r="W26" s="130"/>
      <c r="X26" s="70"/>
      <c r="Y26" s="130"/>
      <c r="Z26" s="66"/>
      <c r="AA26" s="121"/>
      <c r="AB26" s="122"/>
      <c r="AC26" s="122"/>
      <c r="AD26" s="123"/>
    </row>
    <row r="27" spans="1:30" ht="28" customHeight="1" x14ac:dyDescent="0.2">
      <c r="A27" s="219" t="s">
        <v>37</v>
      </c>
      <c r="B27" s="146"/>
      <c r="C27" s="103">
        <v>1</v>
      </c>
      <c r="D27" s="104"/>
      <c r="E27" s="105" t="s">
        <v>20</v>
      </c>
      <c r="F27" s="105"/>
      <c r="G27" s="105"/>
      <c r="H27" s="249"/>
      <c r="I27" s="249"/>
      <c r="J27" s="249"/>
      <c r="K27" s="249"/>
      <c r="L27" s="249"/>
      <c r="M27" s="249"/>
      <c r="N27" s="249"/>
      <c r="O27" s="105" t="s">
        <v>22</v>
      </c>
      <c r="P27" s="105"/>
      <c r="Q27" s="105"/>
      <c r="R27" s="249"/>
      <c r="S27" s="249"/>
      <c r="T27" s="249"/>
      <c r="U27" s="249"/>
      <c r="V27" s="249"/>
      <c r="W27" s="249"/>
      <c r="X27" s="8" t="s">
        <v>8</v>
      </c>
      <c r="Y27" s="35"/>
      <c r="Z27" s="10" t="s">
        <v>36</v>
      </c>
      <c r="AA27" s="240"/>
      <c r="AB27" s="240"/>
      <c r="AC27" s="240"/>
      <c r="AD27" s="241"/>
    </row>
    <row r="28" spans="1:30" ht="28" customHeight="1" x14ac:dyDescent="0.2">
      <c r="A28" s="246"/>
      <c r="B28" s="233"/>
      <c r="C28" s="112">
        <v>2</v>
      </c>
      <c r="D28" s="113"/>
      <c r="E28" s="95" t="s">
        <v>20</v>
      </c>
      <c r="F28" s="95"/>
      <c r="G28" s="95"/>
      <c r="H28" s="210"/>
      <c r="I28" s="210"/>
      <c r="J28" s="210"/>
      <c r="K28" s="210"/>
      <c r="L28" s="210"/>
      <c r="M28" s="210"/>
      <c r="N28" s="210"/>
      <c r="O28" s="95" t="s">
        <v>22</v>
      </c>
      <c r="P28" s="95"/>
      <c r="Q28" s="95"/>
      <c r="R28" s="210"/>
      <c r="S28" s="210"/>
      <c r="T28" s="210"/>
      <c r="U28" s="210"/>
      <c r="V28" s="210"/>
      <c r="W28" s="210"/>
      <c r="X28" s="9" t="s">
        <v>8</v>
      </c>
      <c r="Y28" s="36"/>
      <c r="Z28" s="11" t="s">
        <v>36</v>
      </c>
      <c r="AA28" s="242"/>
      <c r="AB28" s="242"/>
      <c r="AC28" s="242"/>
      <c r="AD28" s="243"/>
    </row>
    <row r="29" spans="1:30" ht="28" customHeight="1" thickBot="1" x14ac:dyDescent="0.25">
      <c r="A29" s="247"/>
      <c r="B29" s="248"/>
      <c r="C29" s="107">
        <v>3</v>
      </c>
      <c r="D29" s="108"/>
      <c r="E29" s="109" t="s">
        <v>20</v>
      </c>
      <c r="F29" s="109"/>
      <c r="G29" s="109"/>
      <c r="H29" s="72"/>
      <c r="I29" s="72"/>
      <c r="J29" s="72"/>
      <c r="K29" s="72"/>
      <c r="L29" s="72"/>
      <c r="M29" s="72"/>
      <c r="N29" s="72"/>
      <c r="O29" s="109" t="s">
        <v>22</v>
      </c>
      <c r="P29" s="109"/>
      <c r="Q29" s="109"/>
      <c r="R29" s="72"/>
      <c r="S29" s="72"/>
      <c r="T29" s="72"/>
      <c r="U29" s="72"/>
      <c r="V29" s="72"/>
      <c r="W29" s="72"/>
      <c r="X29" s="12" t="s">
        <v>8</v>
      </c>
      <c r="Y29" s="37"/>
      <c r="Z29" s="13" t="s">
        <v>36</v>
      </c>
      <c r="AA29" s="244"/>
      <c r="AB29" s="244"/>
      <c r="AC29" s="244"/>
      <c r="AD29" s="245"/>
    </row>
    <row r="30" spans="1:30" ht="10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30" ht="26.25" customHeight="1" x14ac:dyDescent="0.2">
      <c r="A31" s="3"/>
      <c r="B31" s="87" t="s">
        <v>42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195"/>
      <c r="R31" s="195"/>
      <c r="S31" s="195"/>
      <c r="T31" s="195"/>
      <c r="U31" s="195"/>
      <c r="V31" s="195"/>
      <c r="W31" s="195"/>
      <c r="X31" s="87" t="s">
        <v>43</v>
      </c>
      <c r="Y31" s="87"/>
      <c r="Z31" s="87"/>
      <c r="AA31" s="87"/>
      <c r="AB31" s="87"/>
      <c r="AC31" s="87"/>
      <c r="AD31" s="87"/>
    </row>
    <row r="32" spans="1:30" ht="10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5.5" customHeight="1" x14ac:dyDescent="0.2">
      <c r="A33" s="89" t="s">
        <v>44</v>
      </c>
      <c r="B33" s="90"/>
      <c r="C33" s="91" t="s">
        <v>2</v>
      </c>
      <c r="D33" s="92"/>
      <c r="E33" s="92"/>
      <c r="F33" s="92"/>
      <c r="G33" s="92"/>
      <c r="H33" s="92"/>
      <c r="I33" s="211"/>
      <c r="J33" s="211"/>
      <c r="K33" s="14"/>
      <c r="L33" s="43" t="s">
        <v>3</v>
      </c>
      <c r="M33" s="6"/>
      <c r="N33" s="47">
        <v>1500</v>
      </c>
      <c r="O33" s="5"/>
      <c r="P33" s="43" t="s">
        <v>4</v>
      </c>
      <c r="Q33" s="210">
        <f>I33*N33</f>
        <v>0</v>
      </c>
      <c r="R33" s="210"/>
      <c r="S33" s="210"/>
      <c r="T33" s="210"/>
      <c r="U33" s="210"/>
      <c r="V33" s="210"/>
      <c r="W33" s="28"/>
      <c r="X33" s="44" t="s">
        <v>15</v>
      </c>
      <c r="Y33" s="20"/>
      <c r="Z33" s="7"/>
      <c r="AA33" s="3"/>
      <c r="AB33" s="3"/>
    </row>
    <row r="34" spans="1:28" ht="18.75" customHeight="1" x14ac:dyDescent="0.2">
      <c r="A34" s="76" t="s">
        <v>40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4"/>
      <c r="AA34" s="3"/>
      <c r="AB34" s="3"/>
    </row>
    <row r="35" spans="1:28" ht="18.75" customHeight="1" x14ac:dyDescent="0.2">
      <c r="A35" s="77" t="s">
        <v>101</v>
      </c>
      <c r="B35" s="77"/>
      <c r="C35" s="77"/>
      <c r="D35" s="77"/>
      <c r="E35" s="38"/>
      <c r="F35" s="38" t="s">
        <v>38</v>
      </c>
      <c r="G35" s="39"/>
      <c r="H35" s="38" t="s">
        <v>39</v>
      </c>
      <c r="I35" s="3"/>
      <c r="J35" s="3"/>
      <c r="K35" s="3"/>
      <c r="L35" s="3"/>
      <c r="M35" s="3"/>
      <c r="N35" s="3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3"/>
      <c r="AA35" s="3"/>
      <c r="AB35" s="3"/>
    </row>
    <row r="36" spans="1:28" ht="18.75" customHeight="1" x14ac:dyDescent="0.2">
      <c r="A36" s="78" t="s">
        <v>41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33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8" ht="15" customHeight="1" x14ac:dyDescent="0.25">
      <c r="B37" s="3"/>
      <c r="C37" s="206"/>
      <c r="D37" s="206"/>
      <c r="E37" s="206"/>
      <c r="F37" s="206"/>
      <c r="G37" s="206"/>
      <c r="H37" s="206"/>
      <c r="I37" s="206"/>
      <c r="J37" s="206"/>
      <c r="K37" s="206"/>
      <c r="L37" s="204" t="s">
        <v>5</v>
      </c>
      <c r="M37" s="204"/>
      <c r="N37" s="204"/>
      <c r="O37" s="50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87" t="s">
        <v>9</v>
      </c>
      <c r="AA37" s="87"/>
      <c r="AB37" s="3"/>
    </row>
    <row r="38" spans="1:28" ht="15" customHeight="1" x14ac:dyDescent="0.25">
      <c r="B38" s="3"/>
      <c r="C38" s="207"/>
      <c r="D38" s="207"/>
      <c r="E38" s="207"/>
      <c r="F38" s="207"/>
      <c r="G38" s="207"/>
      <c r="H38" s="207"/>
      <c r="I38" s="207"/>
      <c r="J38" s="207"/>
      <c r="K38" s="207"/>
      <c r="L38" s="205"/>
      <c r="M38" s="205"/>
      <c r="N38" s="205"/>
      <c r="O38" s="51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87"/>
      <c r="AA38" s="87"/>
      <c r="AB38" s="3"/>
    </row>
    <row r="39" spans="1:28" ht="38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8.75" hidden="1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8.75" hidden="1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</sheetData>
  <dataConsolidate/>
  <mergeCells count="142">
    <mergeCell ref="AA27:AD27"/>
    <mergeCell ref="AA28:AD28"/>
    <mergeCell ref="AA29:AD29"/>
    <mergeCell ref="A1:AD1"/>
    <mergeCell ref="Z37:AA38"/>
    <mergeCell ref="A27:B29"/>
    <mergeCell ref="E29:G29"/>
    <mergeCell ref="O27:Q27"/>
    <mergeCell ref="O28:Q28"/>
    <mergeCell ref="P26:W26"/>
    <mergeCell ref="O29:Q29"/>
    <mergeCell ref="H27:N27"/>
    <mergeCell ref="R27:W27"/>
    <mergeCell ref="R28:W28"/>
    <mergeCell ref="H28:N28"/>
    <mergeCell ref="C27:D27"/>
    <mergeCell ref="E27:G27"/>
    <mergeCell ref="E28:G28"/>
    <mergeCell ref="R29:W29"/>
    <mergeCell ref="AA21:AD22"/>
    <mergeCell ref="AA23:AD24"/>
    <mergeCell ref="AA25:AD26"/>
    <mergeCell ref="Z25:Z26"/>
    <mergeCell ref="Z23:Z24"/>
    <mergeCell ref="X25:X26"/>
    <mergeCell ref="Y25:Y26"/>
    <mergeCell ref="X23:X24"/>
    <mergeCell ref="X21:X22"/>
    <mergeCell ref="Y21:Y22"/>
    <mergeCell ref="Z3:AD3"/>
    <mergeCell ref="Z4:AD4"/>
    <mergeCell ref="R3:T3"/>
    <mergeCell ref="R4:T4"/>
    <mergeCell ref="V3:W3"/>
    <mergeCell ref="V4:W4"/>
    <mergeCell ref="W9:AD9"/>
    <mergeCell ref="L9:V9"/>
    <mergeCell ref="N18:Q18"/>
    <mergeCell ref="R18:Z18"/>
    <mergeCell ref="AA18:AD18"/>
    <mergeCell ref="P20:W20"/>
    <mergeCell ref="AA19:AD20"/>
    <mergeCell ref="Y19:Y20"/>
    <mergeCell ref="X19:X20"/>
    <mergeCell ref="Z19:Z20"/>
    <mergeCell ref="W14:AD14"/>
    <mergeCell ref="W15:AD15"/>
    <mergeCell ref="W16:AD16"/>
    <mergeCell ref="D2:E2"/>
    <mergeCell ref="F2:L2"/>
    <mergeCell ref="A2:C2"/>
    <mergeCell ref="A3:B3"/>
    <mergeCell ref="A4:B4"/>
    <mergeCell ref="C3:L3"/>
    <mergeCell ref="C4:L4"/>
    <mergeCell ref="M3:P3"/>
    <mergeCell ref="M4:P4"/>
    <mergeCell ref="G8:I8"/>
    <mergeCell ref="J8:K8"/>
    <mergeCell ref="M8:R8"/>
    <mergeCell ref="S8:Y8"/>
    <mergeCell ref="W13:AD13"/>
    <mergeCell ref="A5:B5"/>
    <mergeCell ref="E5:G5"/>
    <mergeCell ref="I5:J5"/>
    <mergeCell ref="L5:AD5"/>
    <mergeCell ref="A6:B6"/>
    <mergeCell ref="C6:L6"/>
    <mergeCell ref="M6:P6"/>
    <mergeCell ref="Z8:AD8"/>
    <mergeCell ref="B9:K9"/>
    <mergeCell ref="B10:K10"/>
    <mergeCell ref="W10:AD10"/>
    <mergeCell ref="W11:AD11"/>
    <mergeCell ref="W12:AD12"/>
    <mergeCell ref="B11:K11"/>
    <mergeCell ref="B12:K12"/>
    <mergeCell ref="E25:L25"/>
    <mergeCell ref="C33:H33"/>
    <mergeCell ref="M25:M26"/>
    <mergeCell ref="N25:N26"/>
    <mergeCell ref="O25:O26"/>
    <mergeCell ref="E26:L26"/>
    <mergeCell ref="B15:K15"/>
    <mergeCell ref="B16:K16"/>
    <mergeCell ref="L10:V10"/>
    <mergeCell ref="L11:V11"/>
    <mergeCell ref="L12:V12"/>
    <mergeCell ref="L13:V13"/>
    <mergeCell ref="L14:V14"/>
    <mergeCell ref="L15:V15"/>
    <mergeCell ref="L16:V16"/>
    <mergeCell ref="B13:K13"/>
    <mergeCell ref="B14:K14"/>
    <mergeCell ref="L37:N38"/>
    <mergeCell ref="C37:K38"/>
    <mergeCell ref="A36:N36"/>
    <mergeCell ref="A33:B33"/>
    <mergeCell ref="Q6:Y6"/>
    <mergeCell ref="Z6:AD6"/>
    <mergeCell ref="Q33:V33"/>
    <mergeCell ref="I33:J33"/>
    <mergeCell ref="P37:Y38"/>
    <mergeCell ref="A35:D35"/>
    <mergeCell ref="A34:Y34"/>
    <mergeCell ref="A19:B20"/>
    <mergeCell ref="E20:L20"/>
    <mergeCell ref="P19:W19"/>
    <mergeCell ref="M19:M20"/>
    <mergeCell ref="O19:O20"/>
    <mergeCell ref="N19:N20"/>
    <mergeCell ref="E19:L19"/>
    <mergeCell ref="C19:D20"/>
    <mergeCell ref="A21:B26"/>
    <mergeCell ref="P25:W25"/>
    <mergeCell ref="C21:D22"/>
    <mergeCell ref="C23:D24"/>
    <mergeCell ref="C25:D26"/>
    <mergeCell ref="X3:Y3"/>
    <mergeCell ref="X4:Y4"/>
    <mergeCell ref="B31:P31"/>
    <mergeCell ref="X31:AD31"/>
    <mergeCell ref="Q31:W31"/>
    <mergeCell ref="Z21:Z22"/>
    <mergeCell ref="P22:W22"/>
    <mergeCell ref="P21:W21"/>
    <mergeCell ref="N23:N24"/>
    <mergeCell ref="O23:O24"/>
    <mergeCell ref="P24:W24"/>
    <mergeCell ref="Y23:Y24"/>
    <mergeCell ref="P23:W23"/>
    <mergeCell ref="E24:L24"/>
    <mergeCell ref="N21:N22"/>
    <mergeCell ref="O21:O22"/>
    <mergeCell ref="E22:L22"/>
    <mergeCell ref="E21:L21"/>
    <mergeCell ref="M21:M22"/>
    <mergeCell ref="H29:N29"/>
    <mergeCell ref="C28:D28"/>
    <mergeCell ref="C29:D29"/>
    <mergeCell ref="E23:L23"/>
    <mergeCell ref="M23:M24"/>
  </mergeCells>
  <phoneticPr fontId="2"/>
  <dataValidations count="7">
    <dataValidation type="list" allowBlank="1" showInputMessage="1" showErrorMessage="1" sqref="J8:K8" xr:uid="{00000000-0002-0000-0000-000000000000}">
      <formula1>$AL$2:$AL$6</formula1>
    </dataValidation>
    <dataValidation allowBlank="1" showInputMessage="1" showErrorMessage="1" prompt="どれかを残す。    　" sqref="AA18:AD18" xr:uid="{151CC930-96EA-434C-87BB-C183A7C251DA}"/>
    <dataValidation allowBlank="1" showInputMessage="1" showErrorMessage="1" prompt="南加賀・金沢・河北・能登のいずれかを入れる。" sqref="A2:C2" xr:uid="{56406AED-9452-4E5A-A708-62887A875C20}"/>
    <dataValidation allowBlank="1" showInputMessage="1" showErrorMessage="1" prompt="団体戦と個人戦のコーチは別人でもよい。_x000a_ただし、個人戦のみのコーチは団体戦のベンチには入れない。" sqref="R18:Z18" xr:uid="{AE14F99F-C01C-4779-BD30-A649FBA21CBD}"/>
    <dataValidation allowBlank="1" showInputMessage="1" showErrorMessage="1" prompt="団体戦と個人戦のコーチは別人でもよい。_x000a_団体戦のコーチは個人戦のベンチにも入ることができる。" sqref="S8:Y8" xr:uid="{89FDDD39-1B4E-4BB5-BA52-379B7A3B636C}"/>
    <dataValidation type="list" allowBlank="1" showInputMessage="1" showErrorMessage="1" sqref="AA21:AD22 AA23:AD29" xr:uid="{85AF929E-7E4E-4382-B51D-BF3CFF936132}">
      <formula1>$AL$1:$AL$7</formula1>
    </dataValidation>
    <dataValidation allowBlank="1" showInputMessage="1" showErrorMessage="1" prompt="どれかを残す。" sqref="Z8:AD8 Z6:AD6" xr:uid="{C053DA7D-7877-4959-99CB-C9C44C99F4DA}"/>
  </dataValidations>
  <printOptions horizontalCentered="1"/>
  <pageMargins left="0.78740157480314965" right="0.78740157480314965" top="0.78740157480314965" bottom="0.78740157480314965" header="0" footer="0"/>
  <pageSetup paperSize="9" scale="85" orientation="portrait" horizontalDpi="300" verticalDpi="300" r:id="rId1"/>
  <headerFooter alignWithMargins="0"/>
  <rowBreaks count="1" manualBreakCount="1">
    <brk id="39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D41"/>
  <sheetViews>
    <sheetView zoomScaleNormal="100" zoomScaleSheetLayoutView="75" workbookViewId="0">
      <selection activeCell="AE9" sqref="AE9"/>
    </sheetView>
  </sheetViews>
  <sheetFormatPr defaultRowHeight="24" customHeight="1" x14ac:dyDescent="0.2"/>
  <cols>
    <col min="1" max="1" width="4.6328125" customWidth="1"/>
    <col min="2" max="2" width="6.08984375" customWidth="1"/>
    <col min="3" max="4" width="3.08984375" customWidth="1"/>
    <col min="5" max="6" width="2.81640625" customWidth="1"/>
    <col min="7" max="8" width="3.08984375" customWidth="1"/>
    <col min="9" max="9" width="5.81640625" customWidth="1"/>
    <col min="10" max="11" width="2.36328125" customWidth="1"/>
    <col min="12" max="12" width="4.36328125" customWidth="1"/>
    <col min="13" max="13" width="1.36328125" customWidth="1"/>
    <col min="14" max="14" width="7" bestFit="1" customWidth="1"/>
    <col min="15" max="15" width="1.36328125" customWidth="1"/>
    <col min="16" max="16" width="5.6328125" customWidth="1"/>
    <col min="17" max="17" width="3.6328125" customWidth="1"/>
    <col min="18" max="20" width="3.36328125" customWidth="1"/>
    <col min="21" max="21" width="2.81640625" customWidth="1"/>
    <col min="22" max="23" width="4.36328125" customWidth="1"/>
    <col min="24" max="24" width="1.36328125" customWidth="1"/>
    <col min="25" max="25" width="4.6328125" customWidth="1"/>
    <col min="26" max="26" width="1.81640625" customWidth="1"/>
    <col min="27" max="29" width="1.6328125" customWidth="1"/>
    <col min="30" max="30" width="4" customWidth="1"/>
  </cols>
  <sheetData>
    <row r="1" spans="1:30" ht="55.5" customHeight="1" thickBot="1" x14ac:dyDescent="0.25">
      <c r="A1" s="183" t="s">
        <v>100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 ht="28" customHeight="1" thickBot="1" x14ac:dyDescent="0.25">
      <c r="A2" s="184" t="s">
        <v>45</v>
      </c>
      <c r="B2" s="185"/>
      <c r="C2" s="185"/>
      <c r="D2" s="105" t="s">
        <v>11</v>
      </c>
      <c r="E2" s="105"/>
      <c r="F2" s="103" t="s">
        <v>13</v>
      </c>
      <c r="G2" s="105"/>
      <c r="H2" s="105"/>
      <c r="I2" s="105"/>
      <c r="J2" s="105"/>
      <c r="K2" s="105"/>
      <c r="L2" s="186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20.149999999999999" customHeight="1" x14ac:dyDescent="0.2">
      <c r="A3" s="187" t="s">
        <v>22</v>
      </c>
      <c r="B3" s="188"/>
      <c r="C3" s="189" t="s">
        <v>47</v>
      </c>
      <c r="D3" s="190"/>
      <c r="E3" s="190"/>
      <c r="F3" s="190"/>
      <c r="G3" s="190"/>
      <c r="H3" s="190"/>
      <c r="I3" s="190"/>
      <c r="J3" s="190"/>
      <c r="K3" s="190"/>
      <c r="L3" s="191"/>
      <c r="M3" s="136" t="s">
        <v>25</v>
      </c>
      <c r="N3" s="140"/>
      <c r="O3" s="140"/>
      <c r="P3" s="99"/>
      <c r="Q3" s="22" t="s">
        <v>6</v>
      </c>
      <c r="R3" s="192" t="s">
        <v>50</v>
      </c>
      <c r="S3" s="192"/>
      <c r="T3" s="192"/>
      <c r="U3" s="24" t="s">
        <v>7</v>
      </c>
      <c r="V3" s="193">
        <v>278</v>
      </c>
      <c r="W3" s="193"/>
      <c r="X3" s="140" t="s">
        <v>18</v>
      </c>
      <c r="Y3" s="140"/>
      <c r="Z3" s="193">
        <v>2364</v>
      </c>
      <c r="AA3" s="193"/>
      <c r="AB3" s="193"/>
      <c r="AC3" s="193"/>
      <c r="AD3" s="194"/>
    </row>
    <row r="4" spans="1:30" ht="20.149999999999999" customHeight="1" x14ac:dyDescent="0.2">
      <c r="A4" s="177" t="s">
        <v>67</v>
      </c>
      <c r="B4" s="117"/>
      <c r="C4" s="178" t="s">
        <v>46</v>
      </c>
      <c r="D4" s="179"/>
      <c r="E4" s="179"/>
      <c r="F4" s="179"/>
      <c r="G4" s="179"/>
      <c r="H4" s="179"/>
      <c r="I4" s="179"/>
      <c r="J4" s="179"/>
      <c r="K4" s="179"/>
      <c r="L4" s="180"/>
      <c r="M4" s="142" t="s">
        <v>26</v>
      </c>
      <c r="N4" s="116"/>
      <c r="O4" s="116"/>
      <c r="P4" s="117"/>
      <c r="Q4" s="21" t="s">
        <v>6</v>
      </c>
      <c r="R4" s="181" t="s">
        <v>50</v>
      </c>
      <c r="S4" s="181"/>
      <c r="T4" s="181"/>
      <c r="U4" s="27" t="s">
        <v>7</v>
      </c>
      <c r="V4" s="179">
        <v>278</v>
      </c>
      <c r="W4" s="179"/>
      <c r="X4" s="116" t="s">
        <v>18</v>
      </c>
      <c r="Y4" s="116"/>
      <c r="Z4" s="179">
        <v>6094</v>
      </c>
      <c r="AA4" s="179"/>
      <c r="AB4" s="179"/>
      <c r="AC4" s="179"/>
      <c r="AD4" s="182"/>
    </row>
    <row r="5" spans="1:30" ht="28" customHeight="1" x14ac:dyDescent="0.2">
      <c r="A5" s="171" t="s">
        <v>27</v>
      </c>
      <c r="B5" s="113"/>
      <c r="C5" s="25" t="s">
        <v>19</v>
      </c>
      <c r="D5" s="9" t="s">
        <v>17</v>
      </c>
      <c r="E5" s="172">
        <v>929</v>
      </c>
      <c r="F5" s="172"/>
      <c r="G5" s="172"/>
      <c r="H5" s="9" t="s">
        <v>18</v>
      </c>
      <c r="I5" s="172" t="s">
        <v>49</v>
      </c>
      <c r="J5" s="172"/>
      <c r="K5" s="9" t="s">
        <v>16</v>
      </c>
      <c r="L5" s="173" t="s">
        <v>96</v>
      </c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4"/>
    </row>
    <row r="6" spans="1:30" ht="28" customHeight="1" thickBot="1" x14ac:dyDescent="0.25">
      <c r="A6" s="175" t="s">
        <v>1</v>
      </c>
      <c r="B6" s="85"/>
      <c r="C6" s="176" t="s">
        <v>48</v>
      </c>
      <c r="D6" s="176"/>
      <c r="E6" s="176"/>
      <c r="F6" s="176"/>
      <c r="G6" s="176"/>
      <c r="H6" s="176"/>
      <c r="I6" s="176"/>
      <c r="J6" s="176"/>
      <c r="K6" s="176"/>
      <c r="L6" s="176"/>
      <c r="M6" s="107" t="s">
        <v>29</v>
      </c>
      <c r="N6" s="109"/>
      <c r="O6" s="109"/>
      <c r="P6" s="108"/>
      <c r="Q6" s="74" t="s">
        <v>51</v>
      </c>
      <c r="R6" s="75"/>
      <c r="S6" s="75"/>
      <c r="T6" s="75"/>
      <c r="U6" s="75"/>
      <c r="V6" s="75"/>
      <c r="W6" s="75"/>
      <c r="X6" s="75"/>
      <c r="Y6" s="75"/>
      <c r="Z6" s="72" t="s">
        <v>63</v>
      </c>
      <c r="AA6" s="72"/>
      <c r="AB6" s="72"/>
      <c r="AC6" s="72"/>
      <c r="AD6" s="73"/>
    </row>
    <row r="7" spans="1:30" ht="20.149999999999999" customHeight="1" thickBot="1" x14ac:dyDescent="0.25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7"/>
      <c r="AB7" s="17"/>
      <c r="AC7" s="17"/>
      <c r="AD7" s="17"/>
    </row>
    <row r="8" spans="1:30" ht="28" customHeight="1" thickBot="1" x14ac:dyDescent="0.25">
      <c r="A8" s="31" t="s">
        <v>30</v>
      </c>
      <c r="B8" s="16"/>
      <c r="C8" s="16"/>
      <c r="D8" s="16"/>
      <c r="E8" s="16"/>
      <c r="F8" s="16"/>
      <c r="G8" s="98" t="s">
        <v>12</v>
      </c>
      <c r="H8" s="140"/>
      <c r="I8" s="140"/>
      <c r="J8" s="163">
        <v>4</v>
      </c>
      <c r="K8" s="163"/>
      <c r="L8" s="23" t="s">
        <v>10</v>
      </c>
      <c r="M8" s="164" t="s">
        <v>98</v>
      </c>
      <c r="N8" s="165"/>
      <c r="O8" s="165"/>
      <c r="P8" s="165"/>
      <c r="Q8" s="165"/>
      <c r="R8" s="166"/>
      <c r="S8" s="167" t="s">
        <v>62</v>
      </c>
      <c r="T8" s="168"/>
      <c r="U8" s="168"/>
      <c r="V8" s="168"/>
      <c r="W8" s="168"/>
      <c r="X8" s="168"/>
      <c r="Y8" s="168"/>
      <c r="Z8" s="150" t="s">
        <v>92</v>
      </c>
      <c r="AA8" s="150"/>
      <c r="AB8" s="150"/>
      <c r="AC8" s="150"/>
      <c r="AD8" s="151"/>
    </row>
    <row r="9" spans="1:30" ht="30" customHeight="1" thickBot="1" x14ac:dyDescent="0.25">
      <c r="A9" s="29" t="s">
        <v>14</v>
      </c>
      <c r="B9" s="169" t="s">
        <v>21</v>
      </c>
      <c r="C9" s="169"/>
      <c r="D9" s="169"/>
      <c r="E9" s="169"/>
      <c r="F9" s="169"/>
      <c r="G9" s="169"/>
      <c r="H9" s="169"/>
      <c r="I9" s="169"/>
      <c r="J9" s="169"/>
      <c r="K9" s="169"/>
      <c r="L9" s="169" t="s">
        <v>23</v>
      </c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 t="s">
        <v>0</v>
      </c>
      <c r="X9" s="169"/>
      <c r="Y9" s="169"/>
      <c r="Z9" s="169"/>
      <c r="AA9" s="169"/>
      <c r="AB9" s="169"/>
      <c r="AC9" s="169"/>
      <c r="AD9" s="170"/>
    </row>
    <row r="10" spans="1:30" ht="28" customHeight="1" thickTop="1" x14ac:dyDescent="0.2">
      <c r="A10" s="30" t="s">
        <v>31</v>
      </c>
      <c r="B10" s="161" t="s">
        <v>52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 t="s">
        <v>57</v>
      </c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>
        <v>3</v>
      </c>
      <c r="X10" s="161"/>
      <c r="Y10" s="161"/>
      <c r="Z10" s="161"/>
      <c r="AA10" s="161"/>
      <c r="AB10" s="161"/>
      <c r="AC10" s="161"/>
      <c r="AD10" s="162"/>
    </row>
    <row r="11" spans="1:30" ht="28" customHeight="1" x14ac:dyDescent="0.2">
      <c r="A11" s="1">
        <v>2</v>
      </c>
      <c r="B11" s="157" t="s">
        <v>53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 t="s">
        <v>58</v>
      </c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>
        <v>3</v>
      </c>
      <c r="X11" s="157"/>
      <c r="Y11" s="157"/>
      <c r="Z11" s="157"/>
      <c r="AA11" s="157"/>
      <c r="AB11" s="157"/>
      <c r="AC11" s="157"/>
      <c r="AD11" s="158"/>
    </row>
    <row r="12" spans="1:30" ht="28" customHeight="1" x14ac:dyDescent="0.2">
      <c r="A12" s="1">
        <v>3</v>
      </c>
      <c r="B12" s="157" t="s">
        <v>54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 t="s">
        <v>59</v>
      </c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>
        <v>3</v>
      </c>
      <c r="X12" s="157"/>
      <c r="Y12" s="157"/>
      <c r="Z12" s="157"/>
      <c r="AA12" s="157"/>
      <c r="AB12" s="157"/>
      <c r="AC12" s="157"/>
      <c r="AD12" s="158"/>
    </row>
    <row r="13" spans="1:30" ht="28" customHeight="1" x14ac:dyDescent="0.2">
      <c r="A13" s="1">
        <v>4</v>
      </c>
      <c r="B13" s="157" t="s">
        <v>56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 t="s">
        <v>60</v>
      </c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>
        <v>3</v>
      </c>
      <c r="X13" s="157"/>
      <c r="Y13" s="157"/>
      <c r="Z13" s="157"/>
      <c r="AA13" s="157"/>
      <c r="AB13" s="157"/>
      <c r="AC13" s="157"/>
      <c r="AD13" s="158"/>
    </row>
    <row r="14" spans="1:30" ht="28" customHeight="1" x14ac:dyDescent="0.2">
      <c r="A14" s="1">
        <v>5</v>
      </c>
      <c r="B14" s="157" t="s">
        <v>55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 t="s">
        <v>61</v>
      </c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>
        <v>3</v>
      </c>
      <c r="X14" s="157"/>
      <c r="Y14" s="157"/>
      <c r="Z14" s="157"/>
      <c r="AA14" s="157"/>
      <c r="AB14" s="157"/>
      <c r="AC14" s="157"/>
      <c r="AD14" s="158"/>
    </row>
    <row r="15" spans="1:30" ht="28" customHeight="1" x14ac:dyDescent="0.2">
      <c r="A15" s="1">
        <v>6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60"/>
    </row>
    <row r="16" spans="1:30" ht="28" customHeight="1" thickBot="1" x14ac:dyDescent="0.25">
      <c r="A16" s="2">
        <v>7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6"/>
    </row>
    <row r="17" spans="1:30" ht="24" customHeight="1" thickBot="1" x14ac:dyDescent="0.2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28" customHeight="1" thickBot="1" x14ac:dyDescent="0.25">
      <c r="A18" s="32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45" t="s">
        <v>97</v>
      </c>
      <c r="O18" s="146"/>
      <c r="P18" s="147"/>
      <c r="Q18" s="147"/>
      <c r="R18" s="148" t="s">
        <v>64</v>
      </c>
      <c r="S18" s="148"/>
      <c r="T18" s="148"/>
      <c r="U18" s="148"/>
      <c r="V18" s="148"/>
      <c r="W18" s="148"/>
      <c r="X18" s="148"/>
      <c r="Y18" s="149"/>
      <c r="Z18" s="149"/>
      <c r="AA18" s="150" t="s">
        <v>93</v>
      </c>
      <c r="AB18" s="150"/>
      <c r="AC18" s="150"/>
      <c r="AD18" s="151"/>
    </row>
    <row r="19" spans="1:30" ht="13.5" customHeight="1" x14ac:dyDescent="0.2">
      <c r="A19" s="98" t="s">
        <v>33</v>
      </c>
      <c r="B19" s="99"/>
      <c r="C19" s="136" t="s">
        <v>14</v>
      </c>
      <c r="D19" s="99"/>
      <c r="E19" s="138" t="s">
        <v>23</v>
      </c>
      <c r="F19" s="139"/>
      <c r="G19" s="139"/>
      <c r="H19" s="139"/>
      <c r="I19" s="139"/>
      <c r="J19" s="139"/>
      <c r="K19" s="139"/>
      <c r="L19" s="139"/>
      <c r="M19" s="140" t="s">
        <v>6</v>
      </c>
      <c r="N19" s="140" t="s">
        <v>0</v>
      </c>
      <c r="O19" s="99" t="s">
        <v>7</v>
      </c>
      <c r="P19" s="152" t="s">
        <v>23</v>
      </c>
      <c r="Q19" s="153"/>
      <c r="R19" s="153"/>
      <c r="S19" s="153"/>
      <c r="T19" s="153"/>
      <c r="U19" s="153"/>
      <c r="V19" s="153"/>
      <c r="W19" s="153"/>
      <c r="X19" s="140" t="s">
        <v>6</v>
      </c>
      <c r="Y19" s="140" t="s">
        <v>0</v>
      </c>
      <c r="Z19" s="99" t="s">
        <v>7</v>
      </c>
      <c r="AA19" s="154" t="s">
        <v>34</v>
      </c>
      <c r="AB19" s="140"/>
      <c r="AC19" s="140"/>
      <c r="AD19" s="155"/>
    </row>
    <row r="20" spans="1:30" ht="24" customHeight="1" thickBot="1" x14ac:dyDescent="0.25">
      <c r="A20" s="134"/>
      <c r="B20" s="135"/>
      <c r="C20" s="137"/>
      <c r="D20" s="135"/>
      <c r="E20" s="137" t="s">
        <v>21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35"/>
      <c r="P20" s="137" t="s">
        <v>21</v>
      </c>
      <c r="Q20" s="141"/>
      <c r="R20" s="141"/>
      <c r="S20" s="141"/>
      <c r="T20" s="141"/>
      <c r="U20" s="141"/>
      <c r="V20" s="141"/>
      <c r="W20" s="141"/>
      <c r="X20" s="141"/>
      <c r="Y20" s="141"/>
      <c r="Z20" s="135"/>
      <c r="AA20" s="137"/>
      <c r="AB20" s="141"/>
      <c r="AC20" s="141"/>
      <c r="AD20" s="156"/>
    </row>
    <row r="21" spans="1:30" ht="10.5" customHeight="1" thickTop="1" x14ac:dyDescent="0.2">
      <c r="A21" s="100" t="s">
        <v>35</v>
      </c>
      <c r="B21" s="101"/>
      <c r="C21" s="114">
        <v>1</v>
      </c>
      <c r="D21" s="101"/>
      <c r="E21" s="143"/>
      <c r="F21" s="144"/>
      <c r="G21" s="144"/>
      <c r="H21" s="144"/>
      <c r="I21" s="144"/>
      <c r="J21" s="144"/>
      <c r="K21" s="144"/>
      <c r="L21" s="144"/>
      <c r="M21" s="115" t="s">
        <v>6</v>
      </c>
      <c r="N21" s="115"/>
      <c r="O21" s="101" t="s">
        <v>7</v>
      </c>
      <c r="P21" s="114"/>
      <c r="Q21" s="115"/>
      <c r="R21" s="115"/>
      <c r="S21" s="115"/>
      <c r="T21" s="115"/>
      <c r="U21" s="115"/>
      <c r="V21" s="115"/>
      <c r="W21" s="115"/>
      <c r="X21" s="115" t="s">
        <v>6</v>
      </c>
      <c r="Y21" s="115"/>
      <c r="Z21" s="101" t="s">
        <v>7</v>
      </c>
      <c r="AA21" s="118"/>
      <c r="AB21" s="119"/>
      <c r="AC21" s="119"/>
      <c r="AD21" s="120"/>
    </row>
    <row r="22" spans="1:30" ht="28" customHeight="1" x14ac:dyDescent="0.2">
      <c r="A22" s="100"/>
      <c r="B22" s="101"/>
      <c r="C22" s="142"/>
      <c r="D22" s="117"/>
      <c r="E22" s="124"/>
      <c r="F22" s="125"/>
      <c r="G22" s="125"/>
      <c r="H22" s="125"/>
      <c r="I22" s="125"/>
      <c r="J22" s="125"/>
      <c r="K22" s="125"/>
      <c r="L22" s="125"/>
      <c r="M22" s="116"/>
      <c r="N22" s="116"/>
      <c r="O22" s="117"/>
      <c r="P22" s="121"/>
      <c r="Q22" s="122"/>
      <c r="R22" s="122"/>
      <c r="S22" s="122"/>
      <c r="T22" s="122"/>
      <c r="U22" s="122"/>
      <c r="V22" s="122"/>
      <c r="W22" s="122"/>
      <c r="X22" s="116"/>
      <c r="Y22" s="116"/>
      <c r="Z22" s="117"/>
      <c r="AA22" s="121"/>
      <c r="AB22" s="122"/>
      <c r="AC22" s="122"/>
      <c r="AD22" s="123"/>
    </row>
    <row r="23" spans="1:30" ht="10.5" customHeight="1" x14ac:dyDescent="0.2">
      <c r="A23" s="100"/>
      <c r="B23" s="101"/>
      <c r="C23" s="63">
        <v>2</v>
      </c>
      <c r="D23" s="64"/>
      <c r="E23" s="67"/>
      <c r="F23" s="68"/>
      <c r="G23" s="68"/>
      <c r="H23" s="68"/>
      <c r="I23" s="68"/>
      <c r="J23" s="68"/>
      <c r="K23" s="68"/>
      <c r="L23" s="68"/>
      <c r="M23" s="69" t="s">
        <v>6</v>
      </c>
      <c r="N23" s="69"/>
      <c r="O23" s="64" t="s">
        <v>7</v>
      </c>
      <c r="P23" s="63"/>
      <c r="Q23" s="69"/>
      <c r="R23" s="69"/>
      <c r="S23" s="69"/>
      <c r="T23" s="69"/>
      <c r="U23" s="69"/>
      <c r="V23" s="69"/>
      <c r="W23" s="69"/>
      <c r="X23" s="69" t="s">
        <v>6</v>
      </c>
      <c r="Y23" s="69"/>
      <c r="Z23" s="64" t="s">
        <v>7</v>
      </c>
      <c r="AA23" s="126"/>
      <c r="AB23" s="127"/>
      <c r="AC23" s="127"/>
      <c r="AD23" s="128"/>
    </row>
    <row r="24" spans="1:30" ht="28" customHeight="1" x14ac:dyDescent="0.2">
      <c r="A24" s="100"/>
      <c r="B24" s="101"/>
      <c r="C24" s="142"/>
      <c r="D24" s="117"/>
      <c r="E24" s="124"/>
      <c r="F24" s="125"/>
      <c r="G24" s="125"/>
      <c r="H24" s="125"/>
      <c r="I24" s="125"/>
      <c r="J24" s="125"/>
      <c r="K24" s="125"/>
      <c r="L24" s="125"/>
      <c r="M24" s="116"/>
      <c r="N24" s="116"/>
      <c r="O24" s="117"/>
      <c r="P24" s="121"/>
      <c r="Q24" s="122"/>
      <c r="R24" s="122"/>
      <c r="S24" s="122"/>
      <c r="T24" s="122"/>
      <c r="U24" s="122"/>
      <c r="V24" s="122"/>
      <c r="W24" s="122"/>
      <c r="X24" s="116"/>
      <c r="Y24" s="116"/>
      <c r="Z24" s="117"/>
      <c r="AA24" s="121"/>
      <c r="AB24" s="122"/>
      <c r="AC24" s="122"/>
      <c r="AD24" s="123"/>
    </row>
    <row r="25" spans="1:30" ht="10.5" customHeight="1" x14ac:dyDescent="0.2">
      <c r="A25" s="100"/>
      <c r="B25" s="101"/>
      <c r="C25" s="63">
        <v>3</v>
      </c>
      <c r="D25" s="64"/>
      <c r="E25" s="67"/>
      <c r="F25" s="68"/>
      <c r="G25" s="68"/>
      <c r="H25" s="68"/>
      <c r="I25" s="68"/>
      <c r="J25" s="68"/>
      <c r="K25" s="68"/>
      <c r="L25" s="68"/>
      <c r="M25" s="69" t="s">
        <v>6</v>
      </c>
      <c r="N25" s="69"/>
      <c r="O25" s="64" t="s">
        <v>7</v>
      </c>
      <c r="P25" s="63"/>
      <c r="Q25" s="69"/>
      <c r="R25" s="69"/>
      <c r="S25" s="69"/>
      <c r="T25" s="69"/>
      <c r="U25" s="69"/>
      <c r="V25" s="69"/>
      <c r="W25" s="69"/>
      <c r="X25" s="69" t="s">
        <v>6</v>
      </c>
      <c r="Y25" s="69"/>
      <c r="Z25" s="64" t="s">
        <v>7</v>
      </c>
      <c r="AA25" s="126"/>
      <c r="AB25" s="127"/>
      <c r="AC25" s="127"/>
      <c r="AD25" s="128"/>
    </row>
    <row r="26" spans="1:30" ht="28" customHeight="1" thickBot="1" x14ac:dyDescent="0.25">
      <c r="A26" s="102"/>
      <c r="B26" s="66"/>
      <c r="C26" s="65"/>
      <c r="D26" s="66"/>
      <c r="E26" s="132"/>
      <c r="F26" s="133"/>
      <c r="G26" s="133"/>
      <c r="H26" s="133"/>
      <c r="I26" s="133"/>
      <c r="J26" s="133"/>
      <c r="K26" s="133"/>
      <c r="L26" s="133"/>
      <c r="M26" s="70"/>
      <c r="N26" s="70"/>
      <c r="O26" s="66"/>
      <c r="P26" s="129"/>
      <c r="Q26" s="130"/>
      <c r="R26" s="130"/>
      <c r="S26" s="130"/>
      <c r="T26" s="130"/>
      <c r="U26" s="130"/>
      <c r="V26" s="130"/>
      <c r="W26" s="130"/>
      <c r="X26" s="70"/>
      <c r="Y26" s="70"/>
      <c r="Z26" s="66"/>
      <c r="AA26" s="129"/>
      <c r="AB26" s="130"/>
      <c r="AC26" s="130"/>
      <c r="AD26" s="131"/>
    </row>
    <row r="27" spans="1:30" ht="28" customHeight="1" x14ac:dyDescent="0.2">
      <c r="A27" s="98" t="s">
        <v>37</v>
      </c>
      <c r="B27" s="99"/>
      <c r="C27" s="103">
        <v>1</v>
      </c>
      <c r="D27" s="104"/>
      <c r="E27" s="105" t="s">
        <v>20</v>
      </c>
      <c r="F27" s="105"/>
      <c r="G27" s="105"/>
      <c r="H27" s="106" t="s">
        <v>52</v>
      </c>
      <c r="I27" s="106"/>
      <c r="J27" s="106"/>
      <c r="K27" s="106"/>
      <c r="L27" s="106"/>
      <c r="M27" s="106"/>
      <c r="N27" s="106"/>
      <c r="O27" s="105" t="s">
        <v>22</v>
      </c>
      <c r="P27" s="105"/>
      <c r="Q27" s="105"/>
      <c r="R27" s="106" t="s">
        <v>57</v>
      </c>
      <c r="S27" s="106"/>
      <c r="T27" s="106"/>
      <c r="U27" s="106"/>
      <c r="V27" s="106"/>
      <c r="W27" s="106"/>
      <c r="X27" s="8" t="s">
        <v>6</v>
      </c>
      <c r="Y27" s="41">
        <v>3</v>
      </c>
      <c r="Z27" s="10" t="s">
        <v>7</v>
      </c>
      <c r="AA27" s="110">
        <v>3</v>
      </c>
      <c r="AB27" s="110"/>
      <c r="AC27" s="110"/>
      <c r="AD27" s="111"/>
    </row>
    <row r="28" spans="1:30" ht="28" customHeight="1" x14ac:dyDescent="0.2">
      <c r="A28" s="100"/>
      <c r="B28" s="101"/>
      <c r="C28" s="112">
        <v>2</v>
      </c>
      <c r="D28" s="113"/>
      <c r="E28" s="95" t="s">
        <v>20</v>
      </c>
      <c r="F28" s="95"/>
      <c r="G28" s="95"/>
      <c r="H28" s="94" t="s">
        <v>53</v>
      </c>
      <c r="I28" s="94"/>
      <c r="J28" s="94"/>
      <c r="K28" s="94"/>
      <c r="L28" s="94"/>
      <c r="M28" s="94"/>
      <c r="N28" s="94"/>
      <c r="O28" s="95" t="s">
        <v>22</v>
      </c>
      <c r="P28" s="95"/>
      <c r="Q28" s="95"/>
      <c r="R28" s="94" t="s">
        <v>58</v>
      </c>
      <c r="S28" s="94"/>
      <c r="T28" s="94"/>
      <c r="U28" s="94"/>
      <c r="V28" s="94"/>
      <c r="W28" s="94"/>
      <c r="X28" s="9" t="s">
        <v>6</v>
      </c>
      <c r="Y28" s="42">
        <v>3</v>
      </c>
      <c r="Z28" s="11" t="s">
        <v>7</v>
      </c>
      <c r="AA28" s="96">
        <v>5</v>
      </c>
      <c r="AB28" s="96"/>
      <c r="AC28" s="96"/>
      <c r="AD28" s="97"/>
    </row>
    <row r="29" spans="1:30" ht="28" customHeight="1" thickBot="1" x14ac:dyDescent="0.25">
      <c r="A29" s="102"/>
      <c r="B29" s="66"/>
      <c r="C29" s="107">
        <v>3</v>
      </c>
      <c r="D29" s="108"/>
      <c r="E29" s="109" t="s">
        <v>20</v>
      </c>
      <c r="F29" s="109"/>
      <c r="G29" s="109"/>
      <c r="H29" s="72"/>
      <c r="I29" s="72"/>
      <c r="J29" s="72"/>
      <c r="K29" s="72"/>
      <c r="L29" s="72"/>
      <c r="M29" s="72"/>
      <c r="N29" s="72"/>
      <c r="O29" s="109" t="s">
        <v>22</v>
      </c>
      <c r="P29" s="109"/>
      <c r="Q29" s="109"/>
      <c r="R29" s="72"/>
      <c r="S29" s="72"/>
      <c r="T29" s="72"/>
      <c r="U29" s="72"/>
      <c r="V29" s="72"/>
      <c r="W29" s="72"/>
      <c r="X29" s="12" t="s">
        <v>6</v>
      </c>
      <c r="Y29" s="12"/>
      <c r="Z29" s="13" t="s">
        <v>7</v>
      </c>
      <c r="AA29" s="85"/>
      <c r="AB29" s="85"/>
      <c r="AC29" s="85"/>
      <c r="AD29" s="86"/>
    </row>
    <row r="30" spans="1:30" ht="10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30" ht="26.25" customHeight="1" x14ac:dyDescent="0.2">
      <c r="A31" s="3"/>
      <c r="B31" s="87" t="s">
        <v>42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8"/>
      <c r="S31" s="88"/>
      <c r="T31" s="88"/>
      <c r="U31" s="88"/>
      <c r="V31" s="88"/>
      <c r="W31" s="88"/>
      <c r="X31" s="87" t="s">
        <v>43</v>
      </c>
      <c r="Y31" s="87"/>
      <c r="Z31" s="87"/>
      <c r="AA31" s="87"/>
      <c r="AB31" s="87"/>
      <c r="AC31" s="87"/>
      <c r="AD31" s="87"/>
    </row>
    <row r="32" spans="1:30" ht="10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5.5" customHeight="1" x14ac:dyDescent="0.2">
      <c r="A33" s="89" t="s">
        <v>44</v>
      </c>
      <c r="B33" s="90"/>
      <c r="C33" s="91" t="s">
        <v>2</v>
      </c>
      <c r="D33" s="92"/>
      <c r="E33" s="92"/>
      <c r="F33" s="92"/>
      <c r="G33" s="92"/>
      <c r="H33" s="92"/>
      <c r="I33" s="93">
        <v>5</v>
      </c>
      <c r="J33" s="93"/>
      <c r="K33" s="40"/>
      <c r="L33" s="43" t="s">
        <v>3</v>
      </c>
      <c r="M33" s="43"/>
      <c r="N33" s="47">
        <v>1500</v>
      </c>
      <c r="O33" s="46"/>
      <c r="P33" s="43" t="s">
        <v>4</v>
      </c>
      <c r="Q33" s="94">
        <f>I33*N33</f>
        <v>7500</v>
      </c>
      <c r="R33" s="94"/>
      <c r="S33" s="94"/>
      <c r="T33" s="94"/>
      <c r="U33" s="94"/>
      <c r="V33" s="94"/>
      <c r="W33" s="45"/>
      <c r="X33" s="44" t="s">
        <v>15</v>
      </c>
      <c r="Y33" s="44"/>
      <c r="Z33" s="7"/>
      <c r="AA33" s="3"/>
      <c r="AB33" s="3"/>
    </row>
    <row r="34" spans="1:28" ht="18.75" customHeight="1" x14ac:dyDescent="0.2">
      <c r="A34" s="76" t="s">
        <v>40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4"/>
      <c r="AA34" s="3"/>
      <c r="AB34" s="3"/>
    </row>
    <row r="35" spans="1:28" ht="18.75" customHeight="1" x14ac:dyDescent="0.2">
      <c r="A35" s="77" t="s">
        <v>101</v>
      </c>
      <c r="B35" s="77"/>
      <c r="C35" s="77"/>
      <c r="D35" s="77"/>
      <c r="E35" s="38">
        <v>6</v>
      </c>
      <c r="F35" s="38" t="s">
        <v>38</v>
      </c>
      <c r="G35" s="39">
        <v>20</v>
      </c>
      <c r="H35" s="38" t="s">
        <v>39</v>
      </c>
      <c r="I35" s="3"/>
      <c r="J35" s="3"/>
      <c r="K35" s="3"/>
      <c r="L35" s="3"/>
      <c r="M35" s="3"/>
      <c r="N35" s="3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3"/>
      <c r="AA35" s="3"/>
      <c r="AB35" s="3"/>
    </row>
    <row r="36" spans="1:28" ht="18.75" customHeight="1" x14ac:dyDescent="0.2">
      <c r="A36" s="78" t="s">
        <v>41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33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8" ht="15" customHeight="1" x14ac:dyDescent="0.2">
      <c r="B37" s="3"/>
      <c r="C37" s="79" t="s">
        <v>65</v>
      </c>
      <c r="D37" s="79"/>
      <c r="E37" s="79"/>
      <c r="F37" s="79"/>
      <c r="G37" s="79"/>
      <c r="H37" s="79"/>
      <c r="I37" s="79"/>
      <c r="J37" s="79"/>
      <c r="K37" s="79"/>
      <c r="L37" s="81" t="s">
        <v>5</v>
      </c>
      <c r="M37" s="81"/>
      <c r="N37" s="81"/>
      <c r="O37" s="18"/>
      <c r="P37" s="83" t="s">
        <v>66</v>
      </c>
      <c r="Q37" s="83"/>
      <c r="R37" s="83"/>
      <c r="S37" s="83"/>
      <c r="T37" s="83"/>
      <c r="U37" s="83"/>
      <c r="V37" s="83"/>
      <c r="W37" s="83"/>
      <c r="X37" s="83"/>
      <c r="Y37" s="83"/>
      <c r="Z37" s="71" t="s">
        <v>9</v>
      </c>
      <c r="AA37" s="71"/>
      <c r="AB37" s="3"/>
    </row>
    <row r="38" spans="1:28" ht="15" customHeight="1" x14ac:dyDescent="0.2">
      <c r="B38" s="3"/>
      <c r="C38" s="80"/>
      <c r="D38" s="80"/>
      <c r="E38" s="80"/>
      <c r="F38" s="80"/>
      <c r="G38" s="80"/>
      <c r="H38" s="80"/>
      <c r="I38" s="80"/>
      <c r="J38" s="80"/>
      <c r="K38" s="80"/>
      <c r="L38" s="82"/>
      <c r="M38" s="82"/>
      <c r="N38" s="82"/>
      <c r="O38" s="19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71"/>
      <c r="AA38" s="71"/>
      <c r="AB38" s="3"/>
    </row>
    <row r="39" spans="1:28" ht="38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8.75" hidden="1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8.75" hidden="1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</sheetData>
  <dataConsolidate/>
  <mergeCells count="142">
    <mergeCell ref="A1:AD1"/>
    <mergeCell ref="A2:C2"/>
    <mergeCell ref="D2:E2"/>
    <mergeCell ref="F2:L2"/>
    <mergeCell ref="A3:B3"/>
    <mergeCell ref="C3:L3"/>
    <mergeCell ref="M3:P3"/>
    <mergeCell ref="R3:T3"/>
    <mergeCell ref="V3:W3"/>
    <mergeCell ref="Z3:AD3"/>
    <mergeCell ref="X3:Y3"/>
    <mergeCell ref="A5:B5"/>
    <mergeCell ref="E5:G5"/>
    <mergeCell ref="I5:J5"/>
    <mergeCell ref="L5:AD5"/>
    <mergeCell ref="A6:B6"/>
    <mergeCell ref="C6:L6"/>
    <mergeCell ref="M6:P6"/>
    <mergeCell ref="A4:B4"/>
    <mergeCell ref="C4:L4"/>
    <mergeCell ref="M4:P4"/>
    <mergeCell ref="R4:T4"/>
    <mergeCell ref="V4:W4"/>
    <mergeCell ref="Z4:AD4"/>
    <mergeCell ref="X4:Y4"/>
    <mergeCell ref="B10:K10"/>
    <mergeCell ref="L10:V10"/>
    <mergeCell ref="W10:AD10"/>
    <mergeCell ref="B11:K11"/>
    <mergeCell ref="L11:V11"/>
    <mergeCell ref="W11:AD11"/>
    <mergeCell ref="G8:I8"/>
    <mergeCell ref="J8:K8"/>
    <mergeCell ref="M8:R8"/>
    <mergeCell ref="S8:Y8"/>
    <mergeCell ref="Z8:AD8"/>
    <mergeCell ref="B9:K9"/>
    <mergeCell ref="L9:V9"/>
    <mergeCell ref="W9:AD9"/>
    <mergeCell ref="B14:K14"/>
    <mergeCell ref="L14:V14"/>
    <mergeCell ref="W14:AD14"/>
    <mergeCell ref="B15:K15"/>
    <mergeCell ref="L15:V15"/>
    <mergeCell ref="W15:AD15"/>
    <mergeCell ref="B12:K12"/>
    <mergeCell ref="L12:V12"/>
    <mergeCell ref="W12:AD12"/>
    <mergeCell ref="B13:K13"/>
    <mergeCell ref="L13:V13"/>
    <mergeCell ref="W13:AD13"/>
    <mergeCell ref="B16:K16"/>
    <mergeCell ref="L16:V16"/>
    <mergeCell ref="W16:AD16"/>
    <mergeCell ref="N18:Q18"/>
    <mergeCell ref="R18:Z18"/>
    <mergeCell ref="AA18:AD18"/>
    <mergeCell ref="P19:W19"/>
    <mergeCell ref="X19:X20"/>
    <mergeCell ref="Y19:Y20"/>
    <mergeCell ref="Z19:Z20"/>
    <mergeCell ref="AA19:AD20"/>
    <mergeCell ref="E20:L20"/>
    <mergeCell ref="P20:W20"/>
    <mergeCell ref="X25:X26"/>
    <mergeCell ref="Y25:Y26"/>
    <mergeCell ref="Z25:Z26"/>
    <mergeCell ref="AA25:AD26"/>
    <mergeCell ref="E26:L26"/>
    <mergeCell ref="P26:W26"/>
    <mergeCell ref="E24:L24"/>
    <mergeCell ref="A19:B20"/>
    <mergeCell ref="C19:D20"/>
    <mergeCell ref="E19:L19"/>
    <mergeCell ref="M19:M20"/>
    <mergeCell ref="N19:N20"/>
    <mergeCell ref="O19:O20"/>
    <mergeCell ref="A21:B26"/>
    <mergeCell ref="C21:D22"/>
    <mergeCell ref="E21:L21"/>
    <mergeCell ref="M21:M22"/>
    <mergeCell ref="N21:N22"/>
    <mergeCell ref="O21:O22"/>
    <mergeCell ref="C23:D24"/>
    <mergeCell ref="E23:L23"/>
    <mergeCell ref="M23:M24"/>
    <mergeCell ref="N23:N24"/>
    <mergeCell ref="O23:O24"/>
    <mergeCell ref="P23:W23"/>
    <mergeCell ref="P21:W21"/>
    <mergeCell ref="X21:X22"/>
    <mergeCell ref="Y21:Y22"/>
    <mergeCell ref="Z21:Z22"/>
    <mergeCell ref="AA21:AD22"/>
    <mergeCell ref="E22:L22"/>
    <mergeCell ref="P22:W22"/>
    <mergeCell ref="AA23:AD24"/>
    <mergeCell ref="X23:X24"/>
    <mergeCell ref="Y23:Y24"/>
    <mergeCell ref="Z23:Z24"/>
    <mergeCell ref="P24:W24"/>
    <mergeCell ref="O28:Q28"/>
    <mergeCell ref="R28:W28"/>
    <mergeCell ref="AA28:AD28"/>
    <mergeCell ref="A27:B29"/>
    <mergeCell ref="C27:D27"/>
    <mergeCell ref="E27:G27"/>
    <mergeCell ref="H27:N27"/>
    <mergeCell ref="O27:Q27"/>
    <mergeCell ref="R27:W27"/>
    <mergeCell ref="C29:D29"/>
    <mergeCell ref="E29:G29"/>
    <mergeCell ref="H29:N29"/>
    <mergeCell ref="O29:Q29"/>
    <mergeCell ref="AA27:AD27"/>
    <mergeCell ref="C28:D28"/>
    <mergeCell ref="E28:G28"/>
    <mergeCell ref="H28:N28"/>
    <mergeCell ref="C25:D26"/>
    <mergeCell ref="E25:L25"/>
    <mergeCell ref="M25:M26"/>
    <mergeCell ref="N25:N26"/>
    <mergeCell ref="O25:O26"/>
    <mergeCell ref="P25:W25"/>
    <mergeCell ref="Z37:AA38"/>
    <mergeCell ref="Z6:AD6"/>
    <mergeCell ref="Q6:Y6"/>
    <mergeCell ref="A34:Y34"/>
    <mergeCell ref="A35:D35"/>
    <mergeCell ref="A36:N36"/>
    <mergeCell ref="C37:K38"/>
    <mergeCell ref="L37:N38"/>
    <mergeCell ref="P37:Y38"/>
    <mergeCell ref="R29:W29"/>
    <mergeCell ref="AA29:AD29"/>
    <mergeCell ref="B31:P31"/>
    <mergeCell ref="Q31:W31"/>
    <mergeCell ref="X31:AD31"/>
    <mergeCell ref="A33:B33"/>
    <mergeCell ref="C33:H33"/>
    <mergeCell ref="I33:J33"/>
    <mergeCell ref="Q33:V33"/>
  </mergeCells>
  <phoneticPr fontId="2"/>
  <printOptions horizontalCentered="1"/>
  <pageMargins left="0.78740157480314965" right="0.78740157480314965" top="0.78740157480314965" bottom="0.78740157480314965" header="0" footer="0"/>
  <pageSetup paperSize="9" scale="85" orientation="portrait" horizontalDpi="300" verticalDpi="300" r:id="rId1"/>
  <headerFooter alignWithMargins="0"/>
  <rowBreaks count="1" manualBreakCount="1">
    <brk id="39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77C8-A30F-4170-A87A-5AE5CE808272}">
  <sheetPr>
    <tabColor rgb="FFFF0000"/>
  </sheetPr>
  <dimension ref="A1:AL46"/>
  <sheetViews>
    <sheetView view="pageBreakPreview" topLeftCell="B4" zoomScale="75" zoomScaleNormal="100" zoomScaleSheetLayoutView="100" workbookViewId="0">
      <selection activeCell="L10" sqref="L10:U14"/>
    </sheetView>
  </sheetViews>
  <sheetFormatPr defaultRowHeight="24" customHeight="1" x14ac:dyDescent="0.2"/>
  <cols>
    <col min="1" max="1" width="4.6328125" customWidth="1"/>
    <col min="2" max="2" width="6.08984375" customWidth="1"/>
    <col min="3" max="4" width="3.08984375" customWidth="1"/>
    <col min="5" max="6" width="2.90625" customWidth="1"/>
    <col min="7" max="8" width="3.08984375" customWidth="1"/>
    <col min="9" max="9" width="5.90625" customWidth="1"/>
    <col min="10" max="11" width="2.36328125" customWidth="1"/>
    <col min="12" max="12" width="4.36328125" customWidth="1"/>
    <col min="13" max="13" width="1.36328125" customWidth="1"/>
    <col min="14" max="14" width="7" bestFit="1" customWidth="1"/>
    <col min="15" max="15" width="1.36328125" customWidth="1"/>
    <col min="16" max="16" width="5.6328125" customWidth="1"/>
    <col min="17" max="17" width="3.6328125" customWidth="1"/>
    <col min="18" max="20" width="3.36328125" customWidth="1"/>
    <col min="21" max="21" width="2.90625" customWidth="1"/>
    <col min="22" max="23" width="4.36328125" customWidth="1"/>
    <col min="24" max="24" width="1.36328125" customWidth="1"/>
    <col min="25" max="25" width="4.6328125" customWidth="1"/>
    <col min="26" max="26" width="1.90625" customWidth="1"/>
    <col min="27" max="29" width="1.6328125" customWidth="1"/>
    <col min="30" max="30" width="4" customWidth="1"/>
  </cols>
  <sheetData>
    <row r="1" spans="1:38" ht="40" customHeight="1" thickBot="1" x14ac:dyDescent="0.25">
      <c r="A1" s="183" t="s">
        <v>100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8" ht="24" customHeight="1" thickBot="1" x14ac:dyDescent="0.25">
      <c r="A2" s="232"/>
      <c r="B2" s="105"/>
      <c r="C2" s="105"/>
      <c r="D2" s="105" t="s">
        <v>11</v>
      </c>
      <c r="E2" s="105"/>
      <c r="F2" s="103" t="s">
        <v>13</v>
      </c>
      <c r="G2" s="105"/>
      <c r="H2" s="105"/>
      <c r="I2" s="105"/>
      <c r="J2" s="105"/>
      <c r="K2" s="105"/>
      <c r="L2" s="186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L2">
        <v>1</v>
      </c>
    </row>
    <row r="3" spans="1:38" ht="24" customHeight="1" x14ac:dyDescent="0.2">
      <c r="A3" s="246" t="s">
        <v>22</v>
      </c>
      <c r="B3" s="233"/>
      <c r="C3" s="143"/>
      <c r="D3" s="144"/>
      <c r="E3" s="144"/>
      <c r="F3" s="144"/>
      <c r="G3" s="144"/>
      <c r="H3" s="144"/>
      <c r="I3" s="144"/>
      <c r="J3" s="144"/>
      <c r="K3" s="144"/>
      <c r="L3" s="233"/>
      <c r="M3" s="136" t="s">
        <v>25</v>
      </c>
      <c r="N3" s="140"/>
      <c r="O3" s="140"/>
      <c r="P3" s="99"/>
      <c r="Q3" s="22" t="s">
        <v>6</v>
      </c>
      <c r="R3" s="235"/>
      <c r="S3" s="235"/>
      <c r="T3" s="235"/>
      <c r="U3" s="24" t="s">
        <v>7</v>
      </c>
      <c r="V3" s="140"/>
      <c r="W3" s="140"/>
      <c r="X3" s="140" t="s">
        <v>18</v>
      </c>
      <c r="Y3" s="140"/>
      <c r="Z3" s="140"/>
      <c r="AA3" s="140"/>
      <c r="AB3" s="140"/>
      <c r="AC3" s="140"/>
      <c r="AD3" s="155"/>
      <c r="AL3">
        <v>2</v>
      </c>
    </row>
    <row r="4" spans="1:38" ht="24" customHeight="1" x14ac:dyDescent="0.2">
      <c r="A4" s="275" t="s">
        <v>67</v>
      </c>
      <c r="B4" s="276"/>
      <c r="C4" s="268"/>
      <c r="D4" s="269"/>
      <c r="E4" s="269"/>
      <c r="F4" s="269"/>
      <c r="G4" s="269"/>
      <c r="H4" s="269"/>
      <c r="I4" s="269"/>
      <c r="J4" s="269"/>
      <c r="K4" s="269"/>
      <c r="L4" s="276"/>
      <c r="M4" s="142" t="s">
        <v>26</v>
      </c>
      <c r="N4" s="116"/>
      <c r="O4" s="116"/>
      <c r="P4" s="117"/>
      <c r="Q4" s="21" t="s">
        <v>6</v>
      </c>
      <c r="R4" s="236"/>
      <c r="S4" s="236"/>
      <c r="T4" s="236"/>
      <c r="U4" s="27" t="s">
        <v>7</v>
      </c>
      <c r="V4" s="116"/>
      <c r="W4" s="116"/>
      <c r="X4" s="116" t="s">
        <v>18</v>
      </c>
      <c r="Y4" s="116"/>
      <c r="Z4" s="116"/>
      <c r="AA4" s="116"/>
      <c r="AB4" s="116"/>
      <c r="AC4" s="116"/>
      <c r="AD4" s="234"/>
      <c r="AL4">
        <v>3</v>
      </c>
    </row>
    <row r="5" spans="1:38" ht="24" customHeight="1" x14ac:dyDescent="0.2">
      <c r="A5" s="271" t="s">
        <v>27</v>
      </c>
      <c r="B5" s="272"/>
      <c r="C5" s="25" t="s">
        <v>19</v>
      </c>
      <c r="D5" s="9" t="s">
        <v>17</v>
      </c>
      <c r="E5" s="224"/>
      <c r="F5" s="224"/>
      <c r="G5" s="224"/>
      <c r="H5" s="9" t="s">
        <v>18</v>
      </c>
      <c r="I5" s="224"/>
      <c r="J5" s="224"/>
      <c r="K5" s="9" t="s">
        <v>16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6"/>
      <c r="AL5">
        <v>4</v>
      </c>
    </row>
    <row r="6" spans="1:38" ht="24" customHeight="1" thickBot="1" x14ac:dyDescent="0.25">
      <c r="A6" s="227" t="s">
        <v>1</v>
      </c>
      <c r="B6" s="228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107" t="s">
        <v>29</v>
      </c>
      <c r="N6" s="109"/>
      <c r="O6" s="109"/>
      <c r="P6" s="108"/>
      <c r="Q6" s="208"/>
      <c r="R6" s="209"/>
      <c r="S6" s="209"/>
      <c r="T6" s="209"/>
      <c r="U6" s="209"/>
      <c r="V6" s="209"/>
      <c r="W6" s="209"/>
      <c r="X6" s="209"/>
      <c r="Y6" s="209"/>
      <c r="Z6" s="72"/>
      <c r="AA6" s="72"/>
      <c r="AB6" s="72"/>
      <c r="AC6" s="72"/>
      <c r="AD6" s="73"/>
      <c r="AL6">
        <v>5</v>
      </c>
    </row>
    <row r="7" spans="1:38" ht="10.5" customHeight="1" thickBot="1" x14ac:dyDescent="0.25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7"/>
      <c r="AB7" s="17"/>
      <c r="AC7" s="17"/>
      <c r="AD7" s="17"/>
      <c r="AL7">
        <v>9</v>
      </c>
    </row>
    <row r="8" spans="1:38" ht="24" customHeight="1" thickBot="1" x14ac:dyDescent="0.25">
      <c r="A8" s="31" t="s">
        <v>30</v>
      </c>
      <c r="B8" s="16"/>
      <c r="C8" s="16"/>
      <c r="D8" s="16"/>
      <c r="E8" s="16"/>
      <c r="F8" s="16"/>
      <c r="G8" s="219" t="s">
        <v>12</v>
      </c>
      <c r="H8" s="220"/>
      <c r="I8" s="220"/>
      <c r="J8" s="150"/>
      <c r="K8" s="150"/>
      <c r="L8" s="23" t="s">
        <v>10</v>
      </c>
      <c r="M8" s="164" t="s">
        <v>99</v>
      </c>
      <c r="N8" s="165"/>
      <c r="O8" s="165"/>
      <c r="P8" s="165"/>
      <c r="Q8" s="165"/>
      <c r="R8" s="166"/>
      <c r="S8" s="273"/>
      <c r="T8" s="274"/>
      <c r="U8" s="274"/>
      <c r="V8" s="274"/>
      <c r="W8" s="274"/>
      <c r="X8" s="274"/>
      <c r="Y8" s="274"/>
      <c r="Z8" s="229" t="s">
        <v>105</v>
      </c>
      <c r="AA8" s="229"/>
      <c r="AB8" s="229"/>
      <c r="AC8" s="229"/>
      <c r="AD8" s="230"/>
    </row>
    <row r="9" spans="1:38" ht="24" customHeight="1" thickBot="1" x14ac:dyDescent="0.25">
      <c r="A9" s="62" t="s">
        <v>14</v>
      </c>
      <c r="B9" s="254" t="s">
        <v>21</v>
      </c>
      <c r="C9" s="255"/>
      <c r="D9" s="255"/>
      <c r="E9" s="255"/>
      <c r="F9" s="255"/>
      <c r="G9" s="255"/>
      <c r="H9" s="255"/>
      <c r="I9" s="255"/>
      <c r="J9" s="255"/>
      <c r="K9" s="256"/>
      <c r="L9" s="254" t="s">
        <v>23</v>
      </c>
      <c r="M9" s="255"/>
      <c r="N9" s="255"/>
      <c r="O9" s="255"/>
      <c r="P9" s="255"/>
      <c r="Q9" s="255"/>
      <c r="R9" s="255"/>
      <c r="S9" s="255"/>
      <c r="T9" s="255"/>
      <c r="U9" s="256"/>
      <c r="V9" s="254" t="s">
        <v>0</v>
      </c>
      <c r="W9" s="255"/>
      <c r="X9" s="256"/>
      <c r="Y9" s="254" t="s">
        <v>104</v>
      </c>
      <c r="Z9" s="255"/>
      <c r="AA9" s="255"/>
      <c r="AB9" s="255"/>
      <c r="AC9" s="255"/>
      <c r="AD9" s="267"/>
    </row>
    <row r="10" spans="1:38" ht="24" customHeight="1" thickTop="1" x14ac:dyDescent="0.2">
      <c r="A10" s="53" t="s">
        <v>31</v>
      </c>
      <c r="B10" s="257"/>
      <c r="C10" s="258"/>
      <c r="D10" s="258"/>
      <c r="E10" s="258"/>
      <c r="F10" s="258"/>
      <c r="G10" s="258"/>
      <c r="H10" s="258"/>
      <c r="I10" s="258"/>
      <c r="J10" s="258"/>
      <c r="K10" s="259"/>
      <c r="L10" s="257"/>
      <c r="M10" s="258"/>
      <c r="N10" s="258"/>
      <c r="O10" s="258"/>
      <c r="P10" s="258"/>
      <c r="Q10" s="258"/>
      <c r="R10" s="258"/>
      <c r="S10" s="258"/>
      <c r="T10" s="258"/>
      <c r="U10" s="259"/>
      <c r="V10" s="257"/>
      <c r="W10" s="258"/>
      <c r="X10" s="259"/>
      <c r="Y10" s="268"/>
      <c r="Z10" s="269"/>
      <c r="AA10" s="269"/>
      <c r="AB10" s="269"/>
      <c r="AC10" s="269"/>
      <c r="AD10" s="270"/>
    </row>
    <row r="11" spans="1:38" ht="24" customHeight="1" x14ac:dyDescent="0.2">
      <c r="A11" s="52">
        <v>2</v>
      </c>
      <c r="B11" s="250"/>
      <c r="C11" s="251"/>
      <c r="D11" s="251"/>
      <c r="E11" s="251"/>
      <c r="F11" s="251"/>
      <c r="G11" s="251"/>
      <c r="H11" s="251"/>
      <c r="I11" s="251"/>
      <c r="J11" s="251"/>
      <c r="K11" s="252"/>
      <c r="L11" s="250"/>
      <c r="M11" s="251"/>
      <c r="N11" s="251"/>
      <c r="O11" s="251"/>
      <c r="P11" s="251"/>
      <c r="Q11" s="251"/>
      <c r="R11" s="251"/>
      <c r="S11" s="251"/>
      <c r="T11" s="251"/>
      <c r="U11" s="252"/>
      <c r="V11" s="250"/>
      <c r="W11" s="251"/>
      <c r="X11" s="252"/>
      <c r="Y11" s="261"/>
      <c r="Z11" s="262"/>
      <c r="AA11" s="262"/>
      <c r="AB11" s="262"/>
      <c r="AC11" s="262"/>
      <c r="AD11" s="263"/>
    </row>
    <row r="12" spans="1:38" ht="24" customHeight="1" x14ac:dyDescent="0.2">
      <c r="A12" s="52">
        <v>3</v>
      </c>
      <c r="B12" s="250"/>
      <c r="C12" s="251"/>
      <c r="D12" s="251"/>
      <c r="E12" s="251"/>
      <c r="F12" s="251"/>
      <c r="G12" s="251"/>
      <c r="H12" s="251"/>
      <c r="I12" s="251"/>
      <c r="J12" s="251"/>
      <c r="K12" s="252"/>
      <c r="L12" s="250"/>
      <c r="M12" s="251"/>
      <c r="N12" s="251"/>
      <c r="O12" s="251"/>
      <c r="P12" s="251"/>
      <c r="Q12" s="251"/>
      <c r="R12" s="251"/>
      <c r="S12" s="251"/>
      <c r="T12" s="251"/>
      <c r="U12" s="252"/>
      <c r="V12" s="250"/>
      <c r="W12" s="251"/>
      <c r="X12" s="252"/>
      <c r="Y12" s="261"/>
      <c r="Z12" s="262"/>
      <c r="AA12" s="262"/>
      <c r="AB12" s="262"/>
      <c r="AC12" s="262"/>
      <c r="AD12" s="263"/>
    </row>
    <row r="13" spans="1:38" ht="24" customHeight="1" x14ac:dyDescent="0.2">
      <c r="A13" s="52">
        <v>4</v>
      </c>
      <c r="B13" s="250"/>
      <c r="C13" s="251"/>
      <c r="D13" s="251"/>
      <c r="E13" s="251"/>
      <c r="F13" s="251"/>
      <c r="G13" s="251"/>
      <c r="H13" s="251"/>
      <c r="I13" s="251"/>
      <c r="J13" s="251"/>
      <c r="K13" s="252"/>
      <c r="L13" s="250"/>
      <c r="M13" s="251"/>
      <c r="N13" s="251"/>
      <c r="O13" s="251"/>
      <c r="P13" s="251"/>
      <c r="Q13" s="251"/>
      <c r="R13" s="251"/>
      <c r="S13" s="251"/>
      <c r="T13" s="251"/>
      <c r="U13" s="252"/>
      <c r="V13" s="250"/>
      <c r="W13" s="251"/>
      <c r="X13" s="252"/>
      <c r="Y13" s="261"/>
      <c r="Z13" s="262"/>
      <c r="AA13" s="262"/>
      <c r="AB13" s="262"/>
      <c r="AC13" s="262"/>
      <c r="AD13" s="263"/>
    </row>
    <row r="14" spans="1:38" ht="24" customHeight="1" x14ac:dyDescent="0.2">
      <c r="A14" s="52">
        <v>5</v>
      </c>
      <c r="B14" s="250"/>
      <c r="C14" s="251"/>
      <c r="D14" s="251"/>
      <c r="E14" s="251"/>
      <c r="F14" s="251"/>
      <c r="G14" s="251"/>
      <c r="H14" s="251"/>
      <c r="I14" s="251"/>
      <c r="J14" s="251"/>
      <c r="K14" s="252"/>
      <c r="L14" s="250"/>
      <c r="M14" s="251"/>
      <c r="N14" s="251"/>
      <c r="O14" s="251"/>
      <c r="P14" s="251"/>
      <c r="Q14" s="251"/>
      <c r="R14" s="251"/>
      <c r="S14" s="251"/>
      <c r="T14" s="251"/>
      <c r="U14" s="252"/>
      <c r="V14" s="250"/>
      <c r="W14" s="251"/>
      <c r="X14" s="252"/>
      <c r="Y14" s="261"/>
      <c r="Z14" s="262"/>
      <c r="AA14" s="262"/>
      <c r="AB14" s="262"/>
      <c r="AC14" s="262"/>
      <c r="AD14" s="263"/>
    </row>
    <row r="15" spans="1:38" ht="24" customHeight="1" x14ac:dyDescent="0.2">
      <c r="A15" s="52">
        <v>6</v>
      </c>
      <c r="B15" s="250"/>
      <c r="C15" s="251"/>
      <c r="D15" s="251"/>
      <c r="E15" s="251"/>
      <c r="F15" s="251"/>
      <c r="G15" s="251"/>
      <c r="H15" s="251"/>
      <c r="I15" s="251"/>
      <c r="J15" s="251"/>
      <c r="K15" s="252"/>
      <c r="L15" s="250"/>
      <c r="M15" s="251"/>
      <c r="N15" s="251"/>
      <c r="O15" s="251"/>
      <c r="P15" s="251"/>
      <c r="Q15" s="251"/>
      <c r="R15" s="251"/>
      <c r="S15" s="251"/>
      <c r="T15" s="251"/>
      <c r="U15" s="252"/>
      <c r="V15" s="250"/>
      <c r="W15" s="251"/>
      <c r="X15" s="252"/>
      <c r="Y15" s="261"/>
      <c r="Z15" s="262"/>
      <c r="AA15" s="262"/>
      <c r="AB15" s="262"/>
      <c r="AC15" s="262"/>
      <c r="AD15" s="263"/>
    </row>
    <row r="16" spans="1:38" ht="24" customHeight="1" thickBot="1" x14ac:dyDescent="0.25">
      <c r="A16" s="61">
        <v>7</v>
      </c>
      <c r="B16" s="208"/>
      <c r="C16" s="209"/>
      <c r="D16" s="209"/>
      <c r="E16" s="209"/>
      <c r="F16" s="209"/>
      <c r="G16" s="209"/>
      <c r="H16" s="209"/>
      <c r="I16" s="209"/>
      <c r="J16" s="209"/>
      <c r="K16" s="253"/>
      <c r="L16" s="208"/>
      <c r="M16" s="209"/>
      <c r="N16" s="209"/>
      <c r="O16" s="209"/>
      <c r="P16" s="209"/>
      <c r="Q16" s="209"/>
      <c r="R16" s="209"/>
      <c r="S16" s="209"/>
      <c r="T16" s="209"/>
      <c r="U16" s="253"/>
      <c r="V16" s="208"/>
      <c r="W16" s="209"/>
      <c r="X16" s="253"/>
      <c r="Y16" s="264"/>
      <c r="Z16" s="265"/>
      <c r="AA16" s="265"/>
      <c r="AB16" s="265"/>
      <c r="AC16" s="265"/>
      <c r="AD16" s="266"/>
    </row>
    <row r="17" spans="1:30" ht="10.5" customHeight="1" thickBot="1" x14ac:dyDescent="0.2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25" customHeight="1" thickBot="1" x14ac:dyDescent="0.25">
      <c r="A18" s="32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45" t="s">
        <v>82</v>
      </c>
      <c r="O18" s="146"/>
      <c r="P18" s="147"/>
      <c r="Q18" s="147"/>
      <c r="R18" s="237"/>
      <c r="S18" s="237"/>
      <c r="T18" s="237"/>
      <c r="U18" s="237"/>
      <c r="V18" s="237"/>
      <c r="W18" s="237"/>
      <c r="X18" s="237"/>
      <c r="Y18" s="238"/>
      <c r="Z18" s="238"/>
      <c r="AA18" s="229"/>
      <c r="AB18" s="229"/>
      <c r="AC18" s="229"/>
      <c r="AD18" s="230"/>
    </row>
    <row r="19" spans="1:30" ht="12.5" customHeight="1" x14ac:dyDescent="0.2">
      <c r="A19" s="98" t="s">
        <v>33</v>
      </c>
      <c r="B19" s="99"/>
      <c r="C19" s="136" t="s">
        <v>14</v>
      </c>
      <c r="D19" s="99"/>
      <c r="E19" s="138" t="s">
        <v>23</v>
      </c>
      <c r="F19" s="139"/>
      <c r="G19" s="139"/>
      <c r="H19" s="139"/>
      <c r="I19" s="139"/>
      <c r="J19" s="139"/>
      <c r="K19" s="139"/>
      <c r="L19" s="139"/>
      <c r="M19" s="140" t="s">
        <v>6</v>
      </c>
      <c r="N19" s="140" t="s">
        <v>0</v>
      </c>
      <c r="O19" s="99" t="s">
        <v>7</v>
      </c>
      <c r="P19" s="152" t="s">
        <v>23</v>
      </c>
      <c r="Q19" s="153"/>
      <c r="R19" s="153"/>
      <c r="S19" s="153"/>
      <c r="T19" s="153"/>
      <c r="U19" s="153"/>
      <c r="V19" s="153"/>
      <c r="W19" s="153"/>
      <c r="X19" s="140" t="s">
        <v>6</v>
      </c>
      <c r="Y19" s="140" t="s">
        <v>0</v>
      </c>
      <c r="Z19" s="99" t="s">
        <v>7</v>
      </c>
      <c r="AA19" s="154" t="s">
        <v>34</v>
      </c>
      <c r="AB19" s="288"/>
      <c r="AC19" s="288"/>
      <c r="AD19" s="289"/>
    </row>
    <row r="20" spans="1:30" ht="20" customHeight="1" x14ac:dyDescent="0.2">
      <c r="A20" s="100"/>
      <c r="B20" s="101"/>
      <c r="C20" s="114"/>
      <c r="D20" s="101"/>
      <c r="E20" s="114" t="s">
        <v>21</v>
      </c>
      <c r="F20" s="115"/>
      <c r="G20" s="115"/>
      <c r="H20" s="115"/>
      <c r="I20" s="115"/>
      <c r="J20" s="115"/>
      <c r="K20" s="115"/>
      <c r="L20" s="115"/>
      <c r="M20" s="115"/>
      <c r="N20" s="115"/>
      <c r="O20" s="101"/>
      <c r="P20" s="114" t="s">
        <v>21</v>
      </c>
      <c r="Q20" s="115"/>
      <c r="R20" s="115"/>
      <c r="S20" s="115"/>
      <c r="T20" s="115"/>
      <c r="U20" s="115"/>
      <c r="V20" s="115"/>
      <c r="W20" s="115"/>
      <c r="X20" s="115"/>
      <c r="Y20" s="115"/>
      <c r="Z20" s="101"/>
      <c r="AA20" s="290"/>
      <c r="AB20" s="291"/>
      <c r="AC20" s="291"/>
      <c r="AD20" s="292"/>
    </row>
    <row r="21" spans="1:30" ht="20" customHeight="1" thickBot="1" x14ac:dyDescent="0.25">
      <c r="A21" s="134"/>
      <c r="B21" s="135"/>
      <c r="C21" s="137"/>
      <c r="D21" s="135"/>
      <c r="E21" s="303" t="s">
        <v>103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03" t="s">
        <v>103</v>
      </c>
      <c r="Q21" s="304"/>
      <c r="R21" s="304"/>
      <c r="S21" s="304"/>
      <c r="T21" s="304"/>
      <c r="U21" s="304"/>
      <c r="V21" s="304"/>
      <c r="W21" s="304"/>
      <c r="X21" s="304"/>
      <c r="Y21" s="304"/>
      <c r="Z21" s="305"/>
      <c r="AA21" s="293"/>
      <c r="AB21" s="294"/>
      <c r="AC21" s="294"/>
      <c r="AD21" s="295"/>
    </row>
    <row r="22" spans="1:30" ht="12.5" customHeight="1" thickTop="1" x14ac:dyDescent="0.2">
      <c r="A22" s="308" t="s">
        <v>35</v>
      </c>
      <c r="B22" s="284"/>
      <c r="C22" s="283">
        <v>1</v>
      </c>
      <c r="D22" s="284"/>
      <c r="E22" s="306"/>
      <c r="F22" s="307"/>
      <c r="G22" s="307"/>
      <c r="H22" s="307"/>
      <c r="I22" s="307"/>
      <c r="J22" s="307"/>
      <c r="K22" s="307"/>
      <c r="L22" s="307"/>
      <c r="M22" s="279" t="s">
        <v>6</v>
      </c>
      <c r="N22" s="280"/>
      <c r="O22" s="284" t="s">
        <v>7</v>
      </c>
      <c r="P22" s="281"/>
      <c r="Q22" s="282"/>
      <c r="R22" s="282"/>
      <c r="S22" s="282"/>
      <c r="T22" s="282"/>
      <c r="U22" s="282"/>
      <c r="V22" s="282"/>
      <c r="W22" s="282"/>
      <c r="X22" s="279" t="s">
        <v>6</v>
      </c>
      <c r="Y22" s="280"/>
      <c r="Z22" s="284" t="s">
        <v>7</v>
      </c>
      <c r="AA22" s="296"/>
      <c r="AB22" s="297"/>
      <c r="AC22" s="297"/>
      <c r="AD22" s="298"/>
    </row>
    <row r="23" spans="1:30" ht="24" customHeight="1" x14ac:dyDescent="0.2">
      <c r="A23" s="100"/>
      <c r="B23" s="101"/>
      <c r="C23" s="114"/>
      <c r="D23" s="101"/>
      <c r="E23" s="260"/>
      <c r="F23" s="119"/>
      <c r="G23" s="119"/>
      <c r="H23" s="119"/>
      <c r="I23" s="119"/>
      <c r="J23" s="119"/>
      <c r="K23" s="119"/>
      <c r="L23" s="119"/>
      <c r="M23" s="115"/>
      <c r="N23" s="119"/>
      <c r="O23" s="101"/>
      <c r="P23" s="260"/>
      <c r="Q23" s="119"/>
      <c r="R23" s="119"/>
      <c r="S23" s="119"/>
      <c r="T23" s="119"/>
      <c r="U23" s="119"/>
      <c r="V23" s="119"/>
      <c r="W23" s="119"/>
      <c r="X23" s="115"/>
      <c r="Y23" s="119"/>
      <c r="Z23" s="101"/>
      <c r="AA23" s="118"/>
      <c r="AB23" s="77"/>
      <c r="AC23" s="77"/>
      <c r="AD23" s="299"/>
    </row>
    <row r="24" spans="1:30" ht="20.5" customHeight="1" x14ac:dyDescent="0.2">
      <c r="A24" s="100"/>
      <c r="B24" s="101"/>
      <c r="C24" s="142"/>
      <c r="D24" s="117"/>
      <c r="E24" s="285"/>
      <c r="F24" s="286"/>
      <c r="G24" s="286"/>
      <c r="H24" s="286"/>
      <c r="I24" s="286"/>
      <c r="J24" s="286"/>
      <c r="K24" s="286"/>
      <c r="L24" s="286"/>
      <c r="M24" s="286"/>
      <c r="N24" s="286"/>
      <c r="O24" s="287"/>
      <c r="P24" s="285"/>
      <c r="Q24" s="286"/>
      <c r="R24" s="286"/>
      <c r="S24" s="286"/>
      <c r="T24" s="286"/>
      <c r="U24" s="286"/>
      <c r="V24" s="286"/>
      <c r="W24" s="286"/>
      <c r="X24" s="286"/>
      <c r="Y24" s="286"/>
      <c r="Z24" s="287"/>
      <c r="AA24" s="300"/>
      <c r="AB24" s="301"/>
      <c r="AC24" s="301"/>
      <c r="AD24" s="302"/>
    </row>
    <row r="25" spans="1:30" ht="12.5" customHeight="1" x14ac:dyDescent="0.2">
      <c r="A25" s="100"/>
      <c r="B25" s="101"/>
      <c r="C25" s="63">
        <v>2</v>
      </c>
      <c r="D25" s="64"/>
      <c r="E25" s="200"/>
      <c r="F25" s="201"/>
      <c r="G25" s="201"/>
      <c r="H25" s="201"/>
      <c r="I25" s="201"/>
      <c r="J25" s="201"/>
      <c r="K25" s="201"/>
      <c r="L25" s="201"/>
      <c r="M25" s="115" t="s">
        <v>6</v>
      </c>
      <c r="N25" s="119"/>
      <c r="O25" s="101" t="s">
        <v>7</v>
      </c>
      <c r="P25" s="196"/>
      <c r="Q25" s="197"/>
      <c r="R25" s="197"/>
      <c r="S25" s="197"/>
      <c r="T25" s="197"/>
      <c r="U25" s="197"/>
      <c r="V25" s="197"/>
      <c r="W25" s="197"/>
      <c r="X25" s="115" t="s">
        <v>6</v>
      </c>
      <c r="Y25" s="119"/>
      <c r="Z25" s="101" t="s">
        <v>7</v>
      </c>
      <c r="AA25" s="126"/>
      <c r="AB25" s="309"/>
      <c r="AC25" s="309"/>
      <c r="AD25" s="310"/>
    </row>
    <row r="26" spans="1:30" ht="24" customHeight="1" x14ac:dyDescent="0.2">
      <c r="A26" s="100"/>
      <c r="B26" s="101"/>
      <c r="C26" s="114"/>
      <c r="D26" s="101"/>
      <c r="E26" s="260"/>
      <c r="F26" s="119"/>
      <c r="G26" s="119"/>
      <c r="H26" s="119"/>
      <c r="I26" s="119"/>
      <c r="J26" s="119"/>
      <c r="K26" s="119"/>
      <c r="L26" s="119"/>
      <c r="M26" s="115"/>
      <c r="N26" s="119"/>
      <c r="O26" s="101"/>
      <c r="P26" s="260"/>
      <c r="Q26" s="119"/>
      <c r="R26" s="119"/>
      <c r="S26" s="119"/>
      <c r="T26" s="119"/>
      <c r="U26" s="119"/>
      <c r="V26" s="119"/>
      <c r="W26" s="119"/>
      <c r="X26" s="115"/>
      <c r="Y26" s="119"/>
      <c r="Z26" s="101"/>
      <c r="AA26" s="118"/>
      <c r="AB26" s="77"/>
      <c r="AC26" s="77"/>
      <c r="AD26" s="299"/>
    </row>
    <row r="27" spans="1:30" ht="20.5" customHeight="1" x14ac:dyDescent="0.2">
      <c r="A27" s="100"/>
      <c r="B27" s="101"/>
      <c r="C27" s="142"/>
      <c r="D27" s="117"/>
      <c r="E27" s="285"/>
      <c r="F27" s="286"/>
      <c r="G27" s="286"/>
      <c r="H27" s="286"/>
      <c r="I27" s="286"/>
      <c r="J27" s="286"/>
      <c r="K27" s="286"/>
      <c r="L27" s="286"/>
      <c r="M27" s="286"/>
      <c r="N27" s="286"/>
      <c r="O27" s="287"/>
      <c r="P27" s="285"/>
      <c r="Q27" s="286"/>
      <c r="R27" s="286"/>
      <c r="S27" s="286"/>
      <c r="T27" s="286"/>
      <c r="U27" s="286"/>
      <c r="V27" s="286"/>
      <c r="W27" s="286"/>
      <c r="X27" s="286"/>
      <c r="Y27" s="286"/>
      <c r="Z27" s="287"/>
      <c r="AA27" s="118"/>
      <c r="AB27" s="77"/>
      <c r="AC27" s="77"/>
      <c r="AD27" s="299"/>
    </row>
    <row r="28" spans="1:30" ht="12.5" customHeight="1" x14ac:dyDescent="0.2">
      <c r="A28" s="100"/>
      <c r="B28" s="101"/>
      <c r="C28" s="63">
        <v>3</v>
      </c>
      <c r="D28" s="64"/>
      <c r="E28" s="200"/>
      <c r="F28" s="201"/>
      <c r="G28" s="201"/>
      <c r="H28" s="201"/>
      <c r="I28" s="201"/>
      <c r="J28" s="201"/>
      <c r="K28" s="201"/>
      <c r="L28" s="201"/>
      <c r="M28" s="115" t="s">
        <v>6</v>
      </c>
      <c r="N28" s="119"/>
      <c r="O28" s="101" t="s">
        <v>7</v>
      </c>
      <c r="P28" s="196"/>
      <c r="Q28" s="197"/>
      <c r="R28" s="197"/>
      <c r="S28" s="197"/>
      <c r="T28" s="197"/>
      <c r="U28" s="197"/>
      <c r="V28" s="197"/>
      <c r="W28" s="197"/>
      <c r="X28" s="115" t="s">
        <v>6</v>
      </c>
      <c r="Y28" s="119"/>
      <c r="Z28" s="101" t="s">
        <v>7</v>
      </c>
      <c r="AA28" s="126"/>
      <c r="AB28" s="309"/>
      <c r="AC28" s="309"/>
      <c r="AD28" s="310"/>
    </row>
    <row r="29" spans="1:30" ht="24" customHeight="1" x14ac:dyDescent="0.2">
      <c r="A29" s="100"/>
      <c r="B29" s="101"/>
      <c r="C29" s="114"/>
      <c r="D29" s="101"/>
      <c r="E29" s="260"/>
      <c r="F29" s="119"/>
      <c r="G29" s="119"/>
      <c r="H29" s="119"/>
      <c r="I29" s="119"/>
      <c r="J29" s="119"/>
      <c r="K29" s="119"/>
      <c r="L29" s="119"/>
      <c r="M29" s="115"/>
      <c r="N29" s="119"/>
      <c r="O29" s="101"/>
      <c r="P29" s="260"/>
      <c r="Q29" s="119"/>
      <c r="R29" s="119"/>
      <c r="S29" s="119"/>
      <c r="T29" s="119"/>
      <c r="U29" s="119"/>
      <c r="V29" s="119"/>
      <c r="W29" s="119"/>
      <c r="X29" s="115"/>
      <c r="Y29" s="119"/>
      <c r="Z29" s="101"/>
      <c r="AA29" s="118"/>
      <c r="AB29" s="77"/>
      <c r="AC29" s="77"/>
      <c r="AD29" s="299"/>
    </row>
    <row r="30" spans="1:30" ht="20.5" customHeight="1" thickBot="1" x14ac:dyDescent="0.25">
      <c r="A30" s="102"/>
      <c r="B30" s="66"/>
      <c r="C30" s="65"/>
      <c r="D30" s="66"/>
      <c r="E30" s="285"/>
      <c r="F30" s="286"/>
      <c r="G30" s="286"/>
      <c r="H30" s="286"/>
      <c r="I30" s="286"/>
      <c r="J30" s="286"/>
      <c r="K30" s="286"/>
      <c r="L30" s="286"/>
      <c r="M30" s="286"/>
      <c r="N30" s="286"/>
      <c r="O30" s="287"/>
      <c r="P30" s="285"/>
      <c r="Q30" s="286"/>
      <c r="R30" s="286"/>
      <c r="S30" s="286"/>
      <c r="T30" s="286"/>
      <c r="U30" s="286"/>
      <c r="V30" s="286"/>
      <c r="W30" s="286"/>
      <c r="X30" s="286"/>
      <c r="Y30" s="286"/>
      <c r="Z30" s="287"/>
      <c r="AA30" s="118"/>
      <c r="AB30" s="77"/>
      <c r="AC30" s="77"/>
      <c r="AD30" s="299"/>
    </row>
    <row r="31" spans="1:30" ht="28" customHeight="1" x14ac:dyDescent="0.2">
      <c r="A31" s="219" t="s">
        <v>37</v>
      </c>
      <c r="B31" s="146"/>
      <c r="C31" s="136">
        <v>1</v>
      </c>
      <c r="D31" s="99"/>
      <c r="E31" s="140" t="s">
        <v>20</v>
      </c>
      <c r="F31" s="140"/>
      <c r="G31" s="140"/>
      <c r="H31" s="150"/>
      <c r="I31" s="150"/>
      <c r="J31" s="150"/>
      <c r="K31" s="150"/>
      <c r="L31" s="150"/>
      <c r="M31" s="150"/>
      <c r="N31" s="150"/>
      <c r="O31" s="140" t="s">
        <v>22</v>
      </c>
      <c r="P31" s="140"/>
      <c r="Q31" s="140"/>
      <c r="R31" s="150"/>
      <c r="S31" s="150"/>
      <c r="T31" s="150"/>
      <c r="U31" s="150"/>
      <c r="V31" s="150"/>
      <c r="W31" s="150"/>
      <c r="X31" s="24" t="s">
        <v>6</v>
      </c>
      <c r="Y31" s="60"/>
      <c r="Z31" s="59" t="s">
        <v>7</v>
      </c>
      <c r="AA31" s="315"/>
      <c r="AB31" s="150"/>
      <c r="AC31" s="150"/>
      <c r="AD31" s="151"/>
    </row>
    <row r="32" spans="1:30" ht="20" customHeight="1" x14ac:dyDescent="0.2">
      <c r="A32" s="246"/>
      <c r="B32" s="233"/>
      <c r="C32" s="114"/>
      <c r="D32" s="101"/>
      <c r="E32" s="311" t="s">
        <v>103</v>
      </c>
      <c r="F32" s="312"/>
      <c r="G32" s="312"/>
      <c r="H32" s="312"/>
      <c r="I32" s="312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4"/>
      <c r="AA32" s="260"/>
      <c r="AB32" s="119"/>
      <c r="AC32" s="119"/>
      <c r="AD32" s="120"/>
    </row>
    <row r="33" spans="1:30" ht="28" customHeight="1" x14ac:dyDescent="0.2">
      <c r="A33" s="246"/>
      <c r="B33" s="233"/>
      <c r="C33" s="63">
        <v>2</v>
      </c>
      <c r="D33" s="64"/>
      <c r="E33" s="69" t="s">
        <v>20</v>
      </c>
      <c r="F33" s="69"/>
      <c r="G33" s="69"/>
      <c r="H33" s="127"/>
      <c r="I33" s="127"/>
      <c r="J33" s="127"/>
      <c r="K33" s="127"/>
      <c r="L33" s="127"/>
      <c r="M33" s="127"/>
      <c r="N33" s="127"/>
      <c r="O33" s="69" t="s">
        <v>22</v>
      </c>
      <c r="P33" s="69"/>
      <c r="Q33" s="69"/>
      <c r="R33" s="127"/>
      <c r="S33" s="127"/>
      <c r="T33" s="127"/>
      <c r="U33" s="127"/>
      <c r="V33" s="127"/>
      <c r="W33" s="127"/>
      <c r="X33" s="58" t="s">
        <v>6</v>
      </c>
      <c r="Y33" s="57"/>
      <c r="Z33" s="56" t="s">
        <v>7</v>
      </c>
      <c r="AA33" s="316"/>
      <c r="AB33" s="127"/>
      <c r="AC33" s="127"/>
      <c r="AD33" s="128"/>
    </row>
    <row r="34" spans="1:30" ht="20.5" customHeight="1" x14ac:dyDescent="0.2">
      <c r="A34" s="246"/>
      <c r="B34" s="233"/>
      <c r="C34" s="142"/>
      <c r="D34" s="117"/>
      <c r="E34" s="317" t="s">
        <v>103</v>
      </c>
      <c r="F34" s="318"/>
      <c r="G34" s="318"/>
      <c r="H34" s="318"/>
      <c r="I34" s="318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7"/>
      <c r="AA34" s="121"/>
      <c r="AB34" s="122"/>
      <c r="AC34" s="122"/>
      <c r="AD34" s="123"/>
    </row>
    <row r="35" spans="1:30" ht="28" customHeight="1" x14ac:dyDescent="0.2">
      <c r="A35" s="246"/>
      <c r="B35" s="233"/>
      <c r="C35" s="114">
        <v>3</v>
      </c>
      <c r="D35" s="101"/>
      <c r="E35" s="115" t="s">
        <v>20</v>
      </c>
      <c r="F35" s="115"/>
      <c r="G35" s="115"/>
      <c r="H35" s="119"/>
      <c r="I35" s="119"/>
      <c r="J35" s="119"/>
      <c r="K35" s="119"/>
      <c r="L35" s="119"/>
      <c r="M35" s="119"/>
      <c r="N35" s="119"/>
      <c r="O35" s="115" t="s">
        <v>22</v>
      </c>
      <c r="P35" s="115"/>
      <c r="Q35" s="115"/>
      <c r="R35" s="119"/>
      <c r="S35" s="119"/>
      <c r="T35" s="119"/>
      <c r="U35" s="119"/>
      <c r="V35" s="119"/>
      <c r="W35" s="119"/>
      <c r="X35" s="16" t="s">
        <v>6</v>
      </c>
      <c r="Y35" s="55"/>
      <c r="Z35" s="54" t="s">
        <v>7</v>
      </c>
      <c r="AA35" s="260"/>
      <c r="AB35" s="119"/>
      <c r="AC35" s="119"/>
      <c r="AD35" s="120"/>
    </row>
    <row r="36" spans="1:30" ht="20" customHeight="1" thickBot="1" x14ac:dyDescent="0.25">
      <c r="A36" s="247"/>
      <c r="B36" s="248"/>
      <c r="C36" s="65"/>
      <c r="D36" s="66"/>
      <c r="E36" s="319" t="s">
        <v>103</v>
      </c>
      <c r="F36" s="320"/>
      <c r="G36" s="320"/>
      <c r="H36" s="320"/>
      <c r="I36" s="320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2"/>
      <c r="AA36" s="129"/>
      <c r="AB36" s="130"/>
      <c r="AC36" s="130"/>
      <c r="AD36" s="131"/>
    </row>
    <row r="37" spans="1:30" ht="10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30" ht="25.5" customHeight="1" x14ac:dyDescent="0.2">
      <c r="A38" s="89" t="s">
        <v>44</v>
      </c>
      <c r="B38" s="90"/>
      <c r="C38" s="91" t="s">
        <v>2</v>
      </c>
      <c r="D38" s="92"/>
      <c r="E38" s="92"/>
      <c r="F38" s="92"/>
      <c r="G38" s="92"/>
      <c r="H38" s="92"/>
      <c r="I38" s="211"/>
      <c r="J38" s="211"/>
      <c r="K38" s="14"/>
      <c r="L38" s="43" t="s">
        <v>3</v>
      </c>
      <c r="M38" s="6"/>
      <c r="N38" s="47">
        <v>1500</v>
      </c>
      <c r="O38" s="5"/>
      <c r="P38" s="43" t="s">
        <v>4</v>
      </c>
      <c r="Q38" s="210">
        <f>I38*N38</f>
        <v>0</v>
      </c>
      <c r="R38" s="210"/>
      <c r="S38" s="210"/>
      <c r="T38" s="210"/>
      <c r="U38" s="210"/>
      <c r="V38" s="210"/>
      <c r="W38" s="28"/>
      <c r="X38" s="44" t="s">
        <v>15</v>
      </c>
      <c r="Y38" s="20"/>
      <c r="Z38" s="7"/>
      <c r="AA38" s="3"/>
      <c r="AB38" s="3"/>
    </row>
    <row r="39" spans="1:30" ht="20" customHeight="1" x14ac:dyDescent="0.2">
      <c r="A39" s="76" t="s">
        <v>40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4"/>
      <c r="AA39" s="3"/>
      <c r="AB39" s="3"/>
    </row>
    <row r="40" spans="1:30" ht="20" customHeight="1" x14ac:dyDescent="0.2">
      <c r="A40" s="77" t="s">
        <v>101</v>
      </c>
      <c r="B40" s="77"/>
      <c r="C40" s="77"/>
      <c r="D40" s="77"/>
      <c r="E40" s="38"/>
      <c r="F40" s="38" t="s">
        <v>38</v>
      </c>
      <c r="G40" s="39"/>
      <c r="H40" s="38" t="s">
        <v>39</v>
      </c>
      <c r="I40" s="3"/>
      <c r="J40" s="3"/>
      <c r="K40" s="3"/>
      <c r="L40" s="3"/>
      <c r="M40" s="3"/>
      <c r="N40" s="3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3"/>
      <c r="AA40" s="3"/>
      <c r="AB40" s="3"/>
    </row>
    <row r="41" spans="1:30" ht="20" customHeight="1" x14ac:dyDescent="0.2">
      <c r="A41" s="78" t="s">
        <v>41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33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1:30" ht="11" customHeight="1" x14ac:dyDescent="0.2">
      <c r="B42" s="3"/>
      <c r="C42" s="277"/>
      <c r="D42" s="277"/>
      <c r="E42" s="277"/>
      <c r="F42" s="277"/>
      <c r="G42" s="277"/>
      <c r="H42" s="277"/>
      <c r="I42" s="277"/>
      <c r="J42" s="277"/>
      <c r="K42" s="277"/>
      <c r="L42" s="81" t="s">
        <v>102</v>
      </c>
      <c r="M42" s="81"/>
      <c r="N42" s="81"/>
      <c r="O42" s="18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7" t="s">
        <v>9</v>
      </c>
      <c r="AA42" s="87"/>
      <c r="AB42" s="3"/>
    </row>
    <row r="43" spans="1:30" ht="11" customHeight="1" x14ac:dyDescent="0.2">
      <c r="B43" s="3"/>
      <c r="C43" s="278"/>
      <c r="D43" s="278"/>
      <c r="E43" s="278"/>
      <c r="F43" s="278"/>
      <c r="G43" s="278"/>
      <c r="H43" s="278"/>
      <c r="I43" s="278"/>
      <c r="J43" s="278"/>
      <c r="K43" s="278"/>
      <c r="L43" s="82"/>
      <c r="M43" s="82"/>
      <c r="N43" s="82"/>
      <c r="O43" s="19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7"/>
      <c r="AA43" s="87"/>
      <c r="AB43" s="3"/>
    </row>
    <row r="44" spans="1:30" ht="38.2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30" ht="18.75" hidden="1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0" ht="18.75" hidden="1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</sheetData>
  <dataConsolidate/>
  <mergeCells count="161">
    <mergeCell ref="Z42:AA43"/>
    <mergeCell ref="A39:Y39"/>
    <mergeCell ref="A40:D40"/>
    <mergeCell ref="A41:N41"/>
    <mergeCell ref="C42:K43"/>
    <mergeCell ref="L42:N43"/>
    <mergeCell ref="P42:Y43"/>
    <mergeCell ref="O35:Q35"/>
    <mergeCell ref="R35:W35"/>
    <mergeCell ref="AA35:AD36"/>
    <mergeCell ref="E36:I36"/>
    <mergeCell ref="J36:Z36"/>
    <mergeCell ref="A38:B38"/>
    <mergeCell ref="C38:H38"/>
    <mergeCell ref="I38:J38"/>
    <mergeCell ref="Q38:V38"/>
    <mergeCell ref="AA31:AD32"/>
    <mergeCell ref="E32:I32"/>
    <mergeCell ref="J32:Z32"/>
    <mergeCell ref="C33:D34"/>
    <mergeCell ref="E33:G33"/>
    <mergeCell ref="H33:N33"/>
    <mergeCell ref="O33:Q33"/>
    <mergeCell ref="R33:W33"/>
    <mergeCell ref="AA33:AD34"/>
    <mergeCell ref="E34:I34"/>
    <mergeCell ref="A31:B36"/>
    <mergeCell ref="C31:D32"/>
    <mergeCell ref="E31:G31"/>
    <mergeCell ref="H31:N31"/>
    <mergeCell ref="O31:Q31"/>
    <mergeCell ref="R31:W31"/>
    <mergeCell ref="J34:Z34"/>
    <mergeCell ref="C35:D36"/>
    <mergeCell ref="E35:G35"/>
    <mergeCell ref="H35:N35"/>
    <mergeCell ref="X28:X29"/>
    <mergeCell ref="Y28:Y29"/>
    <mergeCell ref="Z28:Z29"/>
    <mergeCell ref="AA28:AD30"/>
    <mergeCell ref="E29:L29"/>
    <mergeCell ref="P29:W29"/>
    <mergeCell ref="E30:O30"/>
    <mergeCell ref="P30:Z30"/>
    <mergeCell ref="E26:L26"/>
    <mergeCell ref="P26:W26"/>
    <mergeCell ref="E27:O27"/>
    <mergeCell ref="P27:Z27"/>
    <mergeCell ref="C28:D30"/>
    <mergeCell ref="E28:L28"/>
    <mergeCell ref="M28:M29"/>
    <mergeCell ref="N28:N29"/>
    <mergeCell ref="O28:O29"/>
    <mergeCell ref="P28:W28"/>
    <mergeCell ref="O25:O26"/>
    <mergeCell ref="P25:W25"/>
    <mergeCell ref="X25:X26"/>
    <mergeCell ref="Y25:Y26"/>
    <mergeCell ref="Z25:Z26"/>
    <mergeCell ref="AA25:AD27"/>
    <mergeCell ref="P22:W22"/>
    <mergeCell ref="X22:X23"/>
    <mergeCell ref="Y22:Y23"/>
    <mergeCell ref="Z22:Z23"/>
    <mergeCell ref="AA22:AD24"/>
    <mergeCell ref="E23:L23"/>
    <mergeCell ref="P23:W23"/>
    <mergeCell ref="E24:O24"/>
    <mergeCell ref="P24:Z24"/>
    <mergeCell ref="A22:B30"/>
    <mergeCell ref="C22:D24"/>
    <mergeCell ref="E22:L22"/>
    <mergeCell ref="M22:M23"/>
    <mergeCell ref="N22:N23"/>
    <mergeCell ref="O22:O23"/>
    <mergeCell ref="C25:D27"/>
    <mergeCell ref="E25:L25"/>
    <mergeCell ref="M25:M26"/>
    <mergeCell ref="N25:N26"/>
    <mergeCell ref="P19:W19"/>
    <mergeCell ref="X19:X20"/>
    <mergeCell ref="Y19:Y20"/>
    <mergeCell ref="Z19:Z20"/>
    <mergeCell ref="AA19:AD21"/>
    <mergeCell ref="E20:L20"/>
    <mergeCell ref="P20:W20"/>
    <mergeCell ref="E21:O21"/>
    <mergeCell ref="P21:Z21"/>
    <mergeCell ref="A19:B21"/>
    <mergeCell ref="C19:D21"/>
    <mergeCell ref="E19:L19"/>
    <mergeCell ref="M19:M20"/>
    <mergeCell ref="N19:N20"/>
    <mergeCell ref="O19:O20"/>
    <mergeCell ref="B16:K16"/>
    <mergeCell ref="L16:U16"/>
    <mergeCell ref="V16:X16"/>
    <mergeCell ref="Y16:AD16"/>
    <mergeCell ref="N18:Q18"/>
    <mergeCell ref="R18:Z18"/>
    <mergeCell ref="AA18:AD18"/>
    <mergeCell ref="B14:K14"/>
    <mergeCell ref="L14:U14"/>
    <mergeCell ref="V14:X14"/>
    <mergeCell ref="Y14:AD14"/>
    <mergeCell ref="B15:K15"/>
    <mergeCell ref="L15:U15"/>
    <mergeCell ref="V15:X15"/>
    <mergeCell ref="Y15:AD15"/>
    <mergeCell ref="B12:K12"/>
    <mergeCell ref="L12:U12"/>
    <mergeCell ref="V12:X12"/>
    <mergeCell ref="Y12:AD12"/>
    <mergeCell ref="B13:K13"/>
    <mergeCell ref="L13:U13"/>
    <mergeCell ref="V13:X13"/>
    <mergeCell ref="Y13:AD13"/>
    <mergeCell ref="B10:K10"/>
    <mergeCell ref="L10:U10"/>
    <mergeCell ref="V10:X10"/>
    <mergeCell ref="Y10:AD10"/>
    <mergeCell ref="B11:K11"/>
    <mergeCell ref="L11:U11"/>
    <mergeCell ref="V11:X11"/>
    <mergeCell ref="Y11:AD11"/>
    <mergeCell ref="G8:I8"/>
    <mergeCell ref="J8:K8"/>
    <mergeCell ref="M8:R8"/>
    <mergeCell ref="S8:Y8"/>
    <mergeCell ref="Z8:AD8"/>
    <mergeCell ref="B9:K9"/>
    <mergeCell ref="L9:U9"/>
    <mergeCell ref="V9:X9"/>
    <mergeCell ref="Y9:AD9"/>
    <mergeCell ref="A5:B5"/>
    <mergeCell ref="E5:G5"/>
    <mergeCell ref="I5:J5"/>
    <mergeCell ref="L5:AD5"/>
    <mergeCell ref="A6:B6"/>
    <mergeCell ref="C6:L6"/>
    <mergeCell ref="M6:P6"/>
    <mergeCell ref="Q6:Y6"/>
    <mergeCell ref="Z6:AD6"/>
    <mergeCell ref="Z3:AD3"/>
    <mergeCell ref="A4:B4"/>
    <mergeCell ref="C4:L4"/>
    <mergeCell ref="M4:P4"/>
    <mergeCell ref="R4:T4"/>
    <mergeCell ref="V4:W4"/>
    <mergeCell ref="X4:Y4"/>
    <mergeCell ref="Z4:AD4"/>
    <mergeCell ref="A1:AD1"/>
    <mergeCell ref="A2:C2"/>
    <mergeCell ref="D2:E2"/>
    <mergeCell ref="F2:L2"/>
    <mergeCell ref="A3:B3"/>
    <mergeCell ref="C3:L3"/>
    <mergeCell ref="M3:P3"/>
    <mergeCell ref="R3:T3"/>
    <mergeCell ref="V3:W3"/>
    <mergeCell ref="X3:Y3"/>
  </mergeCells>
  <phoneticPr fontId="2"/>
  <dataValidations count="8">
    <dataValidation allowBlank="1" showErrorMessage="1" prompt="中学校の場合はどれかを残す。_x000a_地域クラブの場合は空欄でよい。" sqref="AA18:AD18" xr:uid="{B1F82B67-0635-4004-A603-D88BD2A5C673}"/>
    <dataValidation allowBlank="1" showInputMessage="1" showErrorMessage="1" prompt="生徒マネージャーの場合は(生)を残す。_x000a_コーチの場合は空欄にする。" sqref="Z8:AD8" xr:uid="{5B7675CC-A1FA-473D-8CEA-923046C0DC20}"/>
    <dataValidation type="list" allowBlank="1" showInputMessage="1" showErrorMessage="1" sqref="AA22 AA25 AA28 AA31 AA33 AA35" xr:uid="{0CD2D7AD-44B4-4692-AC0D-3825C9B56818}">
      <formula1>$AL$1:$AL$7</formula1>
    </dataValidation>
    <dataValidation allowBlank="1" showInputMessage="1" showErrorMessage="1" prompt="団体戦と個人戦のコーチは別人でもよい。_x000a_団体戦のコーチは個人戦のベンチにも入ることができる。" sqref="S8:Y8" xr:uid="{B9F178A7-BF7B-4B49-9760-7E4DEFC7B1FB}"/>
    <dataValidation allowBlank="1" showInputMessage="1" showErrorMessage="1" prompt="団体戦と個人戦のコーチは別人でもよい。_x000a_ただし、個人戦のみのコーチは団体戦のベンチには入れない。" sqref="R18:Z18" xr:uid="{DD36BB4A-1E20-4031-8BC9-1DF3E9A1EB11}"/>
    <dataValidation allowBlank="1" showInputMessage="1" showErrorMessage="1" prompt="南加賀・金沢・河北・能登のいずれかを入れる。" sqref="A2:C2" xr:uid="{5AC6935A-9B60-4EA6-8323-9476CCFBB637}"/>
    <dataValidation allowBlank="1" showInputMessage="1" showErrorMessage="1" prompt="中学校の場合はどれかを残す。_x000a_地域クラブの場合は空欄でよい。" sqref="Z6:AD6" xr:uid="{3727B8C4-CCD9-4CE5-B541-8D04A1EC375A}"/>
    <dataValidation type="list" allowBlank="1" showInputMessage="1" showErrorMessage="1" sqref="J8:K8" xr:uid="{255E0B1A-A863-471E-BC6A-C63ED52A139C}">
      <formula1>$AL$2:$AL$6</formula1>
    </dataValidation>
  </dataValidations>
  <printOptions horizontalCentered="1"/>
  <pageMargins left="0.59055118110236227" right="0.59055118110236227" top="0.59055118110236227" bottom="0.59055118110236227" header="0" footer="0"/>
  <pageSetup paperSize="9" scale="85" orientation="portrait" horizontalDpi="300" verticalDpi="300" r:id="rId1"/>
  <headerFooter alignWithMargins="0"/>
  <rowBreaks count="1" manualBreakCount="1">
    <brk id="44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2DA4-3496-4C52-AEC3-6AF8EE889EFB}">
  <sheetPr>
    <tabColor rgb="FFFF0000"/>
  </sheetPr>
  <dimension ref="A1:AL46"/>
  <sheetViews>
    <sheetView view="pageBreakPreview" zoomScale="75" zoomScaleNormal="100" zoomScaleSheetLayoutView="100" workbookViewId="0">
      <selection activeCell="Y14" sqref="Y14:AD14"/>
    </sheetView>
  </sheetViews>
  <sheetFormatPr defaultRowHeight="24" customHeight="1" x14ac:dyDescent="0.2"/>
  <cols>
    <col min="1" max="1" width="4.6328125" customWidth="1"/>
    <col min="2" max="2" width="6.08984375" customWidth="1"/>
    <col min="3" max="4" width="3.08984375" customWidth="1"/>
    <col min="5" max="6" width="2.81640625" customWidth="1"/>
    <col min="7" max="8" width="3.08984375" customWidth="1"/>
    <col min="9" max="9" width="5.81640625" customWidth="1"/>
    <col min="10" max="11" width="2.36328125" customWidth="1"/>
    <col min="12" max="12" width="4.36328125" customWidth="1"/>
    <col min="13" max="13" width="1.36328125" customWidth="1"/>
    <col min="14" max="14" width="7" bestFit="1" customWidth="1"/>
    <col min="15" max="15" width="1.36328125" customWidth="1"/>
    <col min="16" max="16" width="5.6328125" customWidth="1"/>
    <col min="17" max="17" width="3.6328125" customWidth="1"/>
    <col min="18" max="20" width="3.36328125" customWidth="1"/>
    <col min="21" max="21" width="2.81640625" customWidth="1"/>
    <col min="22" max="23" width="4.36328125" customWidth="1"/>
    <col min="24" max="24" width="1.36328125" customWidth="1"/>
    <col min="25" max="25" width="4.6328125" customWidth="1"/>
    <col min="26" max="26" width="1.81640625" customWidth="1"/>
    <col min="27" max="29" width="1.6328125" customWidth="1"/>
    <col min="30" max="30" width="4" customWidth="1"/>
  </cols>
  <sheetData>
    <row r="1" spans="1:38" ht="40" customHeight="1" thickBot="1" x14ac:dyDescent="0.25">
      <c r="A1" s="183" t="s">
        <v>100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8" ht="24" customHeight="1" thickBot="1" x14ac:dyDescent="0.25">
      <c r="A2" s="232" t="s">
        <v>116</v>
      </c>
      <c r="B2" s="105"/>
      <c r="C2" s="105"/>
      <c r="D2" s="105" t="s">
        <v>11</v>
      </c>
      <c r="E2" s="105"/>
      <c r="F2" s="103" t="s">
        <v>13</v>
      </c>
      <c r="G2" s="105"/>
      <c r="H2" s="105"/>
      <c r="I2" s="105"/>
      <c r="J2" s="105"/>
      <c r="K2" s="105"/>
      <c r="L2" s="186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L2">
        <v>1</v>
      </c>
    </row>
    <row r="3" spans="1:38" ht="24" customHeight="1" x14ac:dyDescent="0.2">
      <c r="A3" s="246" t="s">
        <v>22</v>
      </c>
      <c r="B3" s="233"/>
      <c r="C3" s="143" t="s">
        <v>115</v>
      </c>
      <c r="D3" s="144"/>
      <c r="E3" s="144"/>
      <c r="F3" s="144"/>
      <c r="G3" s="144"/>
      <c r="H3" s="144"/>
      <c r="I3" s="144"/>
      <c r="J3" s="144"/>
      <c r="K3" s="144"/>
      <c r="L3" s="233"/>
      <c r="M3" s="136" t="s">
        <v>25</v>
      </c>
      <c r="N3" s="140"/>
      <c r="O3" s="140"/>
      <c r="P3" s="99"/>
      <c r="Q3" s="22" t="s">
        <v>6</v>
      </c>
      <c r="R3" s="235" t="s">
        <v>50</v>
      </c>
      <c r="S3" s="235"/>
      <c r="T3" s="235"/>
      <c r="U3" s="24" t="s">
        <v>7</v>
      </c>
      <c r="V3" s="140">
        <v>278</v>
      </c>
      <c r="W3" s="140"/>
      <c r="X3" s="140" t="s">
        <v>18</v>
      </c>
      <c r="Y3" s="140"/>
      <c r="Z3" s="140">
        <v>2364</v>
      </c>
      <c r="AA3" s="140"/>
      <c r="AB3" s="140"/>
      <c r="AC3" s="140"/>
      <c r="AD3" s="155"/>
      <c r="AL3">
        <v>2</v>
      </c>
    </row>
    <row r="4" spans="1:38" ht="24" customHeight="1" x14ac:dyDescent="0.2">
      <c r="A4" s="275" t="s">
        <v>67</v>
      </c>
      <c r="B4" s="276"/>
      <c r="C4" s="268" t="s">
        <v>114</v>
      </c>
      <c r="D4" s="269"/>
      <c r="E4" s="269"/>
      <c r="F4" s="269"/>
      <c r="G4" s="269"/>
      <c r="H4" s="269"/>
      <c r="I4" s="269"/>
      <c r="J4" s="269"/>
      <c r="K4" s="269"/>
      <c r="L4" s="276"/>
      <c r="M4" s="142" t="s">
        <v>26</v>
      </c>
      <c r="N4" s="116"/>
      <c r="O4" s="116"/>
      <c r="P4" s="117"/>
      <c r="Q4" s="21" t="s">
        <v>6</v>
      </c>
      <c r="R4" s="236" t="s">
        <v>50</v>
      </c>
      <c r="S4" s="236"/>
      <c r="T4" s="236"/>
      <c r="U4" s="27" t="s">
        <v>7</v>
      </c>
      <c r="V4" s="116">
        <v>278</v>
      </c>
      <c r="W4" s="116"/>
      <c r="X4" s="116" t="s">
        <v>18</v>
      </c>
      <c r="Y4" s="116"/>
      <c r="Z4" s="116">
        <v>6094</v>
      </c>
      <c r="AA4" s="116"/>
      <c r="AB4" s="116"/>
      <c r="AC4" s="116"/>
      <c r="AD4" s="234"/>
      <c r="AL4">
        <v>3</v>
      </c>
    </row>
    <row r="5" spans="1:38" ht="24" customHeight="1" x14ac:dyDescent="0.2">
      <c r="A5" s="271" t="s">
        <v>27</v>
      </c>
      <c r="B5" s="272"/>
      <c r="C5" s="25" t="s">
        <v>19</v>
      </c>
      <c r="D5" s="9" t="s">
        <v>17</v>
      </c>
      <c r="E5" s="224" t="s">
        <v>113</v>
      </c>
      <c r="F5" s="224"/>
      <c r="G5" s="224"/>
      <c r="H5" s="9" t="s">
        <v>18</v>
      </c>
      <c r="I5" s="224" t="s">
        <v>49</v>
      </c>
      <c r="J5" s="224"/>
      <c r="K5" s="9" t="s">
        <v>16</v>
      </c>
      <c r="L5" s="225" t="s">
        <v>96</v>
      </c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6"/>
      <c r="AL5">
        <v>4</v>
      </c>
    </row>
    <row r="6" spans="1:38" ht="24" customHeight="1" thickBot="1" x14ac:dyDescent="0.25">
      <c r="A6" s="227" t="s">
        <v>1</v>
      </c>
      <c r="B6" s="228"/>
      <c r="C6" s="217" t="s">
        <v>112</v>
      </c>
      <c r="D6" s="217"/>
      <c r="E6" s="217"/>
      <c r="F6" s="217"/>
      <c r="G6" s="217"/>
      <c r="H6" s="217"/>
      <c r="I6" s="217"/>
      <c r="J6" s="217"/>
      <c r="K6" s="217"/>
      <c r="L6" s="217"/>
      <c r="M6" s="107" t="s">
        <v>29</v>
      </c>
      <c r="N6" s="109"/>
      <c r="O6" s="109"/>
      <c r="P6" s="108"/>
      <c r="Q6" s="208" t="s">
        <v>111</v>
      </c>
      <c r="R6" s="209"/>
      <c r="S6" s="209"/>
      <c r="T6" s="209"/>
      <c r="U6" s="209"/>
      <c r="V6" s="209"/>
      <c r="W6" s="209"/>
      <c r="X6" s="209"/>
      <c r="Y6" s="209"/>
      <c r="Z6" s="72"/>
      <c r="AA6" s="72"/>
      <c r="AB6" s="72"/>
      <c r="AC6" s="72"/>
      <c r="AD6" s="73"/>
      <c r="AL6">
        <v>5</v>
      </c>
    </row>
    <row r="7" spans="1:38" ht="10.5" customHeight="1" thickBot="1" x14ac:dyDescent="0.25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7"/>
      <c r="AB7" s="17"/>
      <c r="AC7" s="17"/>
      <c r="AD7" s="17"/>
      <c r="AL7">
        <v>9</v>
      </c>
    </row>
    <row r="8" spans="1:38" ht="24" customHeight="1" thickBot="1" x14ac:dyDescent="0.25">
      <c r="A8" s="31" t="s">
        <v>30</v>
      </c>
      <c r="B8" s="16"/>
      <c r="C8" s="16"/>
      <c r="D8" s="16"/>
      <c r="E8" s="16"/>
      <c r="F8" s="16"/>
      <c r="G8" s="219" t="s">
        <v>12</v>
      </c>
      <c r="H8" s="220"/>
      <c r="I8" s="220"/>
      <c r="J8" s="150">
        <v>4</v>
      </c>
      <c r="K8" s="150"/>
      <c r="L8" s="23" t="s">
        <v>10</v>
      </c>
      <c r="M8" s="164" t="s">
        <v>99</v>
      </c>
      <c r="N8" s="165"/>
      <c r="O8" s="165"/>
      <c r="P8" s="165"/>
      <c r="Q8" s="165"/>
      <c r="R8" s="166"/>
      <c r="S8" s="273" t="s">
        <v>110</v>
      </c>
      <c r="T8" s="274"/>
      <c r="U8" s="274"/>
      <c r="V8" s="274"/>
      <c r="W8" s="274"/>
      <c r="X8" s="274"/>
      <c r="Y8" s="274"/>
      <c r="Z8" s="229" t="s">
        <v>105</v>
      </c>
      <c r="AA8" s="229"/>
      <c r="AB8" s="229"/>
      <c r="AC8" s="229"/>
      <c r="AD8" s="230"/>
    </row>
    <row r="9" spans="1:38" ht="24" customHeight="1" thickBot="1" x14ac:dyDescent="0.25">
      <c r="A9" s="62" t="s">
        <v>14</v>
      </c>
      <c r="B9" s="254" t="s">
        <v>21</v>
      </c>
      <c r="C9" s="255"/>
      <c r="D9" s="255"/>
      <c r="E9" s="255"/>
      <c r="F9" s="255"/>
      <c r="G9" s="255"/>
      <c r="H9" s="255"/>
      <c r="I9" s="255"/>
      <c r="J9" s="255"/>
      <c r="K9" s="256"/>
      <c r="L9" s="254" t="s">
        <v>23</v>
      </c>
      <c r="M9" s="255"/>
      <c r="N9" s="255"/>
      <c r="O9" s="255"/>
      <c r="P9" s="255"/>
      <c r="Q9" s="255"/>
      <c r="R9" s="255"/>
      <c r="S9" s="255"/>
      <c r="T9" s="255"/>
      <c r="U9" s="256"/>
      <c r="V9" s="254" t="s">
        <v>0</v>
      </c>
      <c r="W9" s="255"/>
      <c r="X9" s="256"/>
      <c r="Y9" s="254" t="s">
        <v>104</v>
      </c>
      <c r="Z9" s="255"/>
      <c r="AA9" s="255"/>
      <c r="AB9" s="255"/>
      <c r="AC9" s="255"/>
      <c r="AD9" s="267"/>
    </row>
    <row r="10" spans="1:38" ht="24" customHeight="1" thickTop="1" x14ac:dyDescent="0.2">
      <c r="A10" s="53" t="s">
        <v>31</v>
      </c>
      <c r="B10" s="257" t="s">
        <v>52</v>
      </c>
      <c r="C10" s="258"/>
      <c r="D10" s="258"/>
      <c r="E10" s="258"/>
      <c r="F10" s="258"/>
      <c r="G10" s="258"/>
      <c r="H10" s="258"/>
      <c r="I10" s="258"/>
      <c r="J10" s="258"/>
      <c r="K10" s="259"/>
      <c r="L10" s="257" t="s">
        <v>57</v>
      </c>
      <c r="M10" s="258"/>
      <c r="N10" s="258"/>
      <c r="O10" s="258"/>
      <c r="P10" s="258"/>
      <c r="Q10" s="258"/>
      <c r="R10" s="258"/>
      <c r="S10" s="258"/>
      <c r="T10" s="258"/>
      <c r="U10" s="259"/>
      <c r="V10" s="257">
        <v>3</v>
      </c>
      <c r="W10" s="258"/>
      <c r="X10" s="259"/>
      <c r="Y10" s="268" t="s">
        <v>109</v>
      </c>
      <c r="Z10" s="269"/>
      <c r="AA10" s="269"/>
      <c r="AB10" s="269"/>
      <c r="AC10" s="269"/>
      <c r="AD10" s="270"/>
    </row>
    <row r="11" spans="1:38" ht="24" customHeight="1" x14ac:dyDescent="0.2">
      <c r="A11" s="52">
        <v>2</v>
      </c>
      <c r="B11" s="250" t="s">
        <v>53</v>
      </c>
      <c r="C11" s="251"/>
      <c r="D11" s="251"/>
      <c r="E11" s="251"/>
      <c r="F11" s="251"/>
      <c r="G11" s="251"/>
      <c r="H11" s="251"/>
      <c r="I11" s="251"/>
      <c r="J11" s="251"/>
      <c r="K11" s="252"/>
      <c r="L11" s="250" t="s">
        <v>58</v>
      </c>
      <c r="M11" s="251"/>
      <c r="N11" s="251"/>
      <c r="O11" s="251"/>
      <c r="P11" s="251"/>
      <c r="Q11" s="251"/>
      <c r="R11" s="251"/>
      <c r="S11" s="251"/>
      <c r="T11" s="251"/>
      <c r="U11" s="252"/>
      <c r="V11" s="250">
        <v>3</v>
      </c>
      <c r="W11" s="251"/>
      <c r="X11" s="252"/>
      <c r="Y11" s="261" t="s">
        <v>109</v>
      </c>
      <c r="Z11" s="262"/>
      <c r="AA11" s="262"/>
      <c r="AB11" s="262"/>
      <c r="AC11" s="262"/>
      <c r="AD11" s="263"/>
    </row>
    <row r="12" spans="1:38" ht="24" customHeight="1" x14ac:dyDescent="0.2">
      <c r="A12" s="52">
        <v>3</v>
      </c>
      <c r="B12" s="250" t="s">
        <v>54</v>
      </c>
      <c r="C12" s="251"/>
      <c r="D12" s="251"/>
      <c r="E12" s="251"/>
      <c r="F12" s="251"/>
      <c r="G12" s="251"/>
      <c r="H12" s="251"/>
      <c r="I12" s="251"/>
      <c r="J12" s="251"/>
      <c r="K12" s="252"/>
      <c r="L12" s="250" t="s">
        <v>59</v>
      </c>
      <c r="M12" s="251"/>
      <c r="N12" s="251"/>
      <c r="O12" s="251"/>
      <c r="P12" s="251"/>
      <c r="Q12" s="251"/>
      <c r="R12" s="251"/>
      <c r="S12" s="251"/>
      <c r="T12" s="251"/>
      <c r="U12" s="252"/>
      <c r="V12" s="250">
        <v>3</v>
      </c>
      <c r="W12" s="251"/>
      <c r="X12" s="252"/>
      <c r="Y12" s="261" t="s">
        <v>109</v>
      </c>
      <c r="Z12" s="262"/>
      <c r="AA12" s="262"/>
      <c r="AB12" s="262"/>
      <c r="AC12" s="262"/>
      <c r="AD12" s="263"/>
    </row>
    <row r="13" spans="1:38" ht="24" customHeight="1" x14ac:dyDescent="0.2">
      <c r="A13" s="52">
        <v>4</v>
      </c>
      <c r="B13" s="250" t="s">
        <v>56</v>
      </c>
      <c r="C13" s="251"/>
      <c r="D13" s="251"/>
      <c r="E13" s="251"/>
      <c r="F13" s="251"/>
      <c r="G13" s="251"/>
      <c r="H13" s="251"/>
      <c r="I13" s="251"/>
      <c r="J13" s="251"/>
      <c r="K13" s="252"/>
      <c r="L13" s="250" t="s">
        <v>60</v>
      </c>
      <c r="M13" s="251"/>
      <c r="N13" s="251"/>
      <c r="O13" s="251"/>
      <c r="P13" s="251"/>
      <c r="Q13" s="251"/>
      <c r="R13" s="251"/>
      <c r="S13" s="251"/>
      <c r="T13" s="251"/>
      <c r="U13" s="252"/>
      <c r="V13" s="250">
        <v>3</v>
      </c>
      <c r="W13" s="251"/>
      <c r="X13" s="252"/>
      <c r="Y13" s="261" t="s">
        <v>109</v>
      </c>
      <c r="Z13" s="262"/>
      <c r="AA13" s="262"/>
      <c r="AB13" s="262"/>
      <c r="AC13" s="262"/>
      <c r="AD13" s="263"/>
    </row>
    <row r="14" spans="1:38" ht="24" customHeight="1" x14ac:dyDescent="0.2">
      <c r="A14" s="52">
        <v>5</v>
      </c>
      <c r="B14" s="250" t="s">
        <v>55</v>
      </c>
      <c r="C14" s="251"/>
      <c r="D14" s="251"/>
      <c r="E14" s="251"/>
      <c r="F14" s="251"/>
      <c r="G14" s="251"/>
      <c r="H14" s="251"/>
      <c r="I14" s="251"/>
      <c r="J14" s="251"/>
      <c r="K14" s="252"/>
      <c r="L14" s="250" t="s">
        <v>61</v>
      </c>
      <c r="M14" s="251"/>
      <c r="N14" s="251"/>
      <c r="O14" s="251"/>
      <c r="P14" s="251"/>
      <c r="Q14" s="251"/>
      <c r="R14" s="251"/>
      <c r="S14" s="251"/>
      <c r="T14" s="251"/>
      <c r="U14" s="252"/>
      <c r="V14" s="250">
        <v>3</v>
      </c>
      <c r="W14" s="251"/>
      <c r="X14" s="252"/>
      <c r="Y14" s="261" t="s">
        <v>109</v>
      </c>
      <c r="Z14" s="262"/>
      <c r="AA14" s="262"/>
      <c r="AB14" s="262"/>
      <c r="AC14" s="262"/>
      <c r="AD14" s="263"/>
    </row>
    <row r="15" spans="1:38" ht="24" customHeight="1" x14ac:dyDescent="0.2">
      <c r="A15" s="52">
        <v>6</v>
      </c>
      <c r="B15" s="250"/>
      <c r="C15" s="251"/>
      <c r="D15" s="251"/>
      <c r="E15" s="251"/>
      <c r="F15" s="251"/>
      <c r="G15" s="251"/>
      <c r="H15" s="251"/>
      <c r="I15" s="251"/>
      <c r="J15" s="251"/>
      <c r="K15" s="252"/>
      <c r="L15" s="250"/>
      <c r="M15" s="251"/>
      <c r="N15" s="251"/>
      <c r="O15" s="251"/>
      <c r="P15" s="251"/>
      <c r="Q15" s="251"/>
      <c r="R15" s="251"/>
      <c r="S15" s="251"/>
      <c r="T15" s="251"/>
      <c r="U15" s="252"/>
      <c r="V15" s="250"/>
      <c r="W15" s="251"/>
      <c r="X15" s="252"/>
      <c r="Y15" s="261"/>
      <c r="Z15" s="262"/>
      <c r="AA15" s="262"/>
      <c r="AB15" s="262"/>
      <c r="AC15" s="262"/>
      <c r="AD15" s="263"/>
    </row>
    <row r="16" spans="1:38" ht="24" customHeight="1" thickBot="1" x14ac:dyDescent="0.25">
      <c r="A16" s="61">
        <v>7</v>
      </c>
      <c r="B16" s="208"/>
      <c r="C16" s="209"/>
      <c r="D16" s="209"/>
      <c r="E16" s="209"/>
      <c r="F16" s="209"/>
      <c r="G16" s="209"/>
      <c r="H16" s="209"/>
      <c r="I16" s="209"/>
      <c r="J16" s="209"/>
      <c r="K16" s="253"/>
      <c r="L16" s="208"/>
      <c r="M16" s="209"/>
      <c r="N16" s="209"/>
      <c r="O16" s="209"/>
      <c r="P16" s="209"/>
      <c r="Q16" s="209"/>
      <c r="R16" s="209"/>
      <c r="S16" s="209"/>
      <c r="T16" s="209"/>
      <c r="U16" s="253"/>
      <c r="V16" s="208"/>
      <c r="W16" s="209"/>
      <c r="X16" s="253"/>
      <c r="Y16" s="264"/>
      <c r="Z16" s="265"/>
      <c r="AA16" s="265"/>
      <c r="AB16" s="265"/>
      <c r="AC16" s="265"/>
      <c r="AD16" s="266"/>
    </row>
    <row r="17" spans="1:30" ht="10.5" customHeight="1" thickBot="1" x14ac:dyDescent="0.2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25" customHeight="1" thickBot="1" x14ac:dyDescent="0.25">
      <c r="A18" s="32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45" t="s">
        <v>82</v>
      </c>
      <c r="O18" s="146"/>
      <c r="P18" s="147"/>
      <c r="Q18" s="147"/>
      <c r="R18" s="237" t="s">
        <v>108</v>
      </c>
      <c r="S18" s="237"/>
      <c r="T18" s="237"/>
      <c r="U18" s="237"/>
      <c r="V18" s="237"/>
      <c r="W18" s="237"/>
      <c r="X18" s="237"/>
      <c r="Y18" s="238"/>
      <c r="Z18" s="238"/>
      <c r="AA18" s="229"/>
      <c r="AB18" s="229"/>
      <c r="AC18" s="229"/>
      <c r="AD18" s="230"/>
    </row>
    <row r="19" spans="1:30" ht="12.65" customHeight="1" x14ac:dyDescent="0.2">
      <c r="A19" s="98" t="s">
        <v>33</v>
      </c>
      <c r="B19" s="99"/>
      <c r="C19" s="136" t="s">
        <v>14</v>
      </c>
      <c r="D19" s="99"/>
      <c r="E19" s="138" t="s">
        <v>23</v>
      </c>
      <c r="F19" s="139"/>
      <c r="G19" s="139"/>
      <c r="H19" s="139"/>
      <c r="I19" s="139"/>
      <c r="J19" s="139"/>
      <c r="K19" s="139"/>
      <c r="L19" s="139"/>
      <c r="M19" s="140" t="s">
        <v>6</v>
      </c>
      <c r="N19" s="140" t="s">
        <v>0</v>
      </c>
      <c r="O19" s="99" t="s">
        <v>7</v>
      </c>
      <c r="P19" s="152" t="s">
        <v>23</v>
      </c>
      <c r="Q19" s="153"/>
      <c r="R19" s="153"/>
      <c r="S19" s="153"/>
      <c r="T19" s="153"/>
      <c r="U19" s="153"/>
      <c r="V19" s="153"/>
      <c r="W19" s="153"/>
      <c r="X19" s="140" t="s">
        <v>6</v>
      </c>
      <c r="Y19" s="140" t="s">
        <v>0</v>
      </c>
      <c r="Z19" s="99" t="s">
        <v>7</v>
      </c>
      <c r="AA19" s="154" t="s">
        <v>34</v>
      </c>
      <c r="AB19" s="288"/>
      <c r="AC19" s="288"/>
      <c r="AD19" s="289"/>
    </row>
    <row r="20" spans="1:30" ht="20.149999999999999" customHeight="1" x14ac:dyDescent="0.2">
      <c r="A20" s="100"/>
      <c r="B20" s="101"/>
      <c r="C20" s="114"/>
      <c r="D20" s="101"/>
      <c r="E20" s="114" t="s">
        <v>21</v>
      </c>
      <c r="F20" s="115"/>
      <c r="G20" s="115"/>
      <c r="H20" s="115"/>
      <c r="I20" s="115"/>
      <c r="J20" s="115"/>
      <c r="K20" s="115"/>
      <c r="L20" s="115"/>
      <c r="M20" s="115"/>
      <c r="N20" s="115"/>
      <c r="O20" s="101"/>
      <c r="P20" s="114" t="s">
        <v>21</v>
      </c>
      <c r="Q20" s="115"/>
      <c r="R20" s="115"/>
      <c r="S20" s="115"/>
      <c r="T20" s="115"/>
      <c r="U20" s="115"/>
      <c r="V20" s="115"/>
      <c r="W20" s="115"/>
      <c r="X20" s="115"/>
      <c r="Y20" s="115"/>
      <c r="Z20" s="101"/>
      <c r="AA20" s="290"/>
      <c r="AB20" s="291"/>
      <c r="AC20" s="291"/>
      <c r="AD20" s="292"/>
    </row>
    <row r="21" spans="1:30" ht="20.149999999999999" customHeight="1" thickBot="1" x14ac:dyDescent="0.25">
      <c r="A21" s="134"/>
      <c r="B21" s="135"/>
      <c r="C21" s="137"/>
      <c r="D21" s="135"/>
      <c r="E21" s="303" t="s">
        <v>103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03" t="s">
        <v>103</v>
      </c>
      <c r="Q21" s="304"/>
      <c r="R21" s="304"/>
      <c r="S21" s="304"/>
      <c r="T21" s="304"/>
      <c r="U21" s="304"/>
      <c r="V21" s="304"/>
      <c r="W21" s="304"/>
      <c r="X21" s="304"/>
      <c r="Y21" s="304"/>
      <c r="Z21" s="305"/>
      <c r="AA21" s="293"/>
      <c r="AB21" s="294"/>
      <c r="AC21" s="294"/>
      <c r="AD21" s="295"/>
    </row>
    <row r="22" spans="1:30" ht="12.65" customHeight="1" thickTop="1" x14ac:dyDescent="0.2">
      <c r="A22" s="308" t="s">
        <v>35</v>
      </c>
      <c r="B22" s="284"/>
      <c r="C22" s="283">
        <v>1</v>
      </c>
      <c r="D22" s="284"/>
      <c r="E22" s="306" t="s">
        <v>57</v>
      </c>
      <c r="F22" s="307"/>
      <c r="G22" s="307"/>
      <c r="H22" s="307"/>
      <c r="I22" s="307"/>
      <c r="J22" s="307"/>
      <c r="K22" s="307"/>
      <c r="L22" s="307"/>
      <c r="M22" s="279" t="s">
        <v>6</v>
      </c>
      <c r="N22" s="280">
        <v>3</v>
      </c>
      <c r="O22" s="284" t="s">
        <v>7</v>
      </c>
      <c r="P22" s="281" t="s">
        <v>58</v>
      </c>
      <c r="Q22" s="282"/>
      <c r="R22" s="282"/>
      <c r="S22" s="282"/>
      <c r="T22" s="282"/>
      <c r="U22" s="282"/>
      <c r="V22" s="282"/>
      <c r="W22" s="282"/>
      <c r="X22" s="279" t="s">
        <v>6</v>
      </c>
      <c r="Y22" s="280">
        <v>3</v>
      </c>
      <c r="Z22" s="284" t="s">
        <v>7</v>
      </c>
      <c r="AA22" s="296">
        <v>3</v>
      </c>
      <c r="AB22" s="297"/>
      <c r="AC22" s="297"/>
      <c r="AD22" s="298"/>
    </row>
    <row r="23" spans="1:30" ht="24" customHeight="1" x14ac:dyDescent="0.2">
      <c r="A23" s="100"/>
      <c r="B23" s="101"/>
      <c r="C23" s="114"/>
      <c r="D23" s="101"/>
      <c r="E23" s="260" t="s">
        <v>52</v>
      </c>
      <c r="F23" s="119"/>
      <c r="G23" s="119"/>
      <c r="H23" s="119"/>
      <c r="I23" s="119"/>
      <c r="J23" s="119"/>
      <c r="K23" s="119"/>
      <c r="L23" s="119"/>
      <c r="M23" s="115"/>
      <c r="N23" s="119"/>
      <c r="O23" s="101"/>
      <c r="P23" s="260" t="s">
        <v>53</v>
      </c>
      <c r="Q23" s="119"/>
      <c r="R23" s="119"/>
      <c r="S23" s="119"/>
      <c r="T23" s="119"/>
      <c r="U23" s="119"/>
      <c r="V23" s="119"/>
      <c r="W23" s="119"/>
      <c r="X23" s="115"/>
      <c r="Y23" s="119"/>
      <c r="Z23" s="101"/>
      <c r="AA23" s="118"/>
      <c r="AB23" s="77"/>
      <c r="AC23" s="77"/>
      <c r="AD23" s="299"/>
    </row>
    <row r="24" spans="1:30" ht="20.5" customHeight="1" x14ac:dyDescent="0.2">
      <c r="A24" s="100"/>
      <c r="B24" s="101"/>
      <c r="C24" s="142"/>
      <c r="D24" s="117"/>
      <c r="E24" s="285" t="s">
        <v>107</v>
      </c>
      <c r="F24" s="286"/>
      <c r="G24" s="286"/>
      <c r="H24" s="286"/>
      <c r="I24" s="286"/>
      <c r="J24" s="286"/>
      <c r="K24" s="286"/>
      <c r="L24" s="286"/>
      <c r="M24" s="286"/>
      <c r="N24" s="286"/>
      <c r="O24" s="287"/>
      <c r="P24" s="285" t="s">
        <v>107</v>
      </c>
      <c r="Q24" s="286"/>
      <c r="R24" s="286"/>
      <c r="S24" s="286"/>
      <c r="T24" s="286"/>
      <c r="U24" s="286"/>
      <c r="V24" s="286"/>
      <c r="W24" s="286"/>
      <c r="X24" s="286"/>
      <c r="Y24" s="286"/>
      <c r="Z24" s="287"/>
      <c r="AA24" s="300"/>
      <c r="AB24" s="301"/>
      <c r="AC24" s="301"/>
      <c r="AD24" s="302"/>
    </row>
    <row r="25" spans="1:30" ht="12.65" customHeight="1" x14ac:dyDescent="0.2">
      <c r="A25" s="100"/>
      <c r="B25" s="101"/>
      <c r="C25" s="63">
        <v>2</v>
      </c>
      <c r="D25" s="64"/>
      <c r="E25" s="200"/>
      <c r="F25" s="201"/>
      <c r="G25" s="201"/>
      <c r="H25" s="201"/>
      <c r="I25" s="201"/>
      <c r="J25" s="201"/>
      <c r="K25" s="201"/>
      <c r="L25" s="201"/>
      <c r="M25" s="115" t="s">
        <v>6</v>
      </c>
      <c r="N25" s="119"/>
      <c r="O25" s="101" t="s">
        <v>7</v>
      </c>
      <c r="P25" s="196"/>
      <c r="Q25" s="197"/>
      <c r="R25" s="197"/>
      <c r="S25" s="197"/>
      <c r="T25" s="197"/>
      <c r="U25" s="197"/>
      <c r="V25" s="197"/>
      <c r="W25" s="197"/>
      <c r="X25" s="115" t="s">
        <v>6</v>
      </c>
      <c r="Y25" s="119"/>
      <c r="Z25" s="101" t="s">
        <v>7</v>
      </c>
      <c r="AA25" s="126"/>
      <c r="AB25" s="309"/>
      <c r="AC25" s="309"/>
      <c r="AD25" s="310"/>
    </row>
    <row r="26" spans="1:30" ht="24" customHeight="1" x14ac:dyDescent="0.2">
      <c r="A26" s="100"/>
      <c r="B26" s="101"/>
      <c r="C26" s="114"/>
      <c r="D26" s="101"/>
      <c r="E26" s="260"/>
      <c r="F26" s="119"/>
      <c r="G26" s="119"/>
      <c r="H26" s="119"/>
      <c r="I26" s="119"/>
      <c r="J26" s="119"/>
      <c r="K26" s="119"/>
      <c r="L26" s="119"/>
      <c r="M26" s="115"/>
      <c r="N26" s="119"/>
      <c r="O26" s="101"/>
      <c r="P26" s="260"/>
      <c r="Q26" s="119"/>
      <c r="R26" s="119"/>
      <c r="S26" s="119"/>
      <c r="T26" s="119"/>
      <c r="U26" s="119"/>
      <c r="V26" s="119"/>
      <c r="W26" s="119"/>
      <c r="X26" s="115"/>
      <c r="Y26" s="119"/>
      <c r="Z26" s="101"/>
      <c r="AA26" s="118"/>
      <c r="AB26" s="77"/>
      <c r="AC26" s="77"/>
      <c r="AD26" s="299"/>
    </row>
    <row r="27" spans="1:30" ht="20.5" customHeight="1" x14ac:dyDescent="0.2">
      <c r="A27" s="100"/>
      <c r="B27" s="101"/>
      <c r="C27" s="142"/>
      <c r="D27" s="117"/>
      <c r="E27" s="285"/>
      <c r="F27" s="286"/>
      <c r="G27" s="286"/>
      <c r="H27" s="286"/>
      <c r="I27" s="286"/>
      <c r="J27" s="286"/>
      <c r="K27" s="286"/>
      <c r="L27" s="286"/>
      <c r="M27" s="286"/>
      <c r="N27" s="286"/>
      <c r="O27" s="287"/>
      <c r="P27" s="285"/>
      <c r="Q27" s="286"/>
      <c r="R27" s="286"/>
      <c r="S27" s="286"/>
      <c r="T27" s="286"/>
      <c r="U27" s="286"/>
      <c r="V27" s="286"/>
      <c r="W27" s="286"/>
      <c r="X27" s="286"/>
      <c r="Y27" s="286"/>
      <c r="Z27" s="287"/>
      <c r="AA27" s="118"/>
      <c r="AB27" s="77"/>
      <c r="AC27" s="77"/>
      <c r="AD27" s="299"/>
    </row>
    <row r="28" spans="1:30" ht="12.65" customHeight="1" x14ac:dyDescent="0.2">
      <c r="A28" s="100"/>
      <c r="B28" s="101"/>
      <c r="C28" s="63">
        <v>3</v>
      </c>
      <c r="D28" s="64"/>
      <c r="E28" s="200"/>
      <c r="F28" s="201"/>
      <c r="G28" s="201"/>
      <c r="H28" s="201"/>
      <c r="I28" s="201"/>
      <c r="J28" s="201"/>
      <c r="K28" s="201"/>
      <c r="L28" s="201"/>
      <c r="M28" s="115" t="s">
        <v>6</v>
      </c>
      <c r="N28" s="119"/>
      <c r="O28" s="101" t="s">
        <v>7</v>
      </c>
      <c r="P28" s="114"/>
      <c r="Q28" s="115"/>
      <c r="R28" s="115"/>
      <c r="S28" s="115"/>
      <c r="T28" s="115"/>
      <c r="U28" s="115"/>
      <c r="V28" s="115"/>
      <c r="W28" s="115"/>
      <c r="X28" s="115" t="s">
        <v>6</v>
      </c>
      <c r="Y28" s="119"/>
      <c r="Z28" s="101" t="s">
        <v>7</v>
      </c>
      <c r="AA28" s="126"/>
      <c r="AB28" s="309"/>
      <c r="AC28" s="309"/>
      <c r="AD28" s="310"/>
    </row>
    <row r="29" spans="1:30" ht="24" customHeight="1" x14ac:dyDescent="0.2">
      <c r="A29" s="100"/>
      <c r="B29" s="101"/>
      <c r="C29" s="114"/>
      <c r="D29" s="101"/>
      <c r="E29" s="260"/>
      <c r="F29" s="119"/>
      <c r="G29" s="119"/>
      <c r="H29" s="119"/>
      <c r="I29" s="119"/>
      <c r="J29" s="119"/>
      <c r="K29" s="119"/>
      <c r="L29" s="119"/>
      <c r="M29" s="115"/>
      <c r="N29" s="119"/>
      <c r="O29" s="101"/>
      <c r="P29" s="260"/>
      <c r="Q29" s="119"/>
      <c r="R29" s="119"/>
      <c r="S29" s="119"/>
      <c r="T29" s="119"/>
      <c r="U29" s="119"/>
      <c r="V29" s="119"/>
      <c r="W29" s="119"/>
      <c r="X29" s="115"/>
      <c r="Y29" s="119"/>
      <c r="Z29" s="101"/>
      <c r="AA29" s="118"/>
      <c r="AB29" s="77"/>
      <c r="AC29" s="77"/>
      <c r="AD29" s="299"/>
    </row>
    <row r="30" spans="1:30" ht="20.5" customHeight="1" thickBot="1" x14ac:dyDescent="0.25">
      <c r="A30" s="102"/>
      <c r="B30" s="66"/>
      <c r="C30" s="65"/>
      <c r="D30" s="66"/>
      <c r="E30" s="285"/>
      <c r="F30" s="286"/>
      <c r="G30" s="286"/>
      <c r="H30" s="286"/>
      <c r="I30" s="286"/>
      <c r="J30" s="286"/>
      <c r="K30" s="286"/>
      <c r="L30" s="286"/>
      <c r="M30" s="286"/>
      <c r="N30" s="286"/>
      <c r="O30" s="287"/>
      <c r="P30" s="285"/>
      <c r="Q30" s="286"/>
      <c r="R30" s="286"/>
      <c r="S30" s="286"/>
      <c r="T30" s="286"/>
      <c r="U30" s="286"/>
      <c r="V30" s="286"/>
      <c r="W30" s="286"/>
      <c r="X30" s="286"/>
      <c r="Y30" s="286"/>
      <c r="Z30" s="287"/>
      <c r="AA30" s="118"/>
      <c r="AB30" s="77"/>
      <c r="AC30" s="77"/>
      <c r="AD30" s="299"/>
    </row>
    <row r="31" spans="1:30" ht="28" customHeight="1" x14ac:dyDescent="0.2">
      <c r="A31" s="219" t="s">
        <v>37</v>
      </c>
      <c r="B31" s="146"/>
      <c r="C31" s="136">
        <v>1</v>
      </c>
      <c r="D31" s="99"/>
      <c r="E31" s="140" t="s">
        <v>20</v>
      </c>
      <c r="F31" s="140"/>
      <c r="G31" s="140"/>
      <c r="H31" s="150"/>
      <c r="I31" s="150"/>
      <c r="J31" s="150"/>
      <c r="K31" s="150"/>
      <c r="L31" s="150"/>
      <c r="M31" s="150"/>
      <c r="N31" s="150"/>
      <c r="O31" s="140" t="s">
        <v>22</v>
      </c>
      <c r="P31" s="140"/>
      <c r="Q31" s="140"/>
      <c r="R31" s="150"/>
      <c r="S31" s="150"/>
      <c r="T31" s="150"/>
      <c r="U31" s="150"/>
      <c r="V31" s="150"/>
      <c r="W31" s="150"/>
      <c r="X31" s="24" t="s">
        <v>6</v>
      </c>
      <c r="Y31" s="60"/>
      <c r="Z31" s="59" t="s">
        <v>7</v>
      </c>
      <c r="AA31" s="315"/>
      <c r="AB31" s="150"/>
      <c r="AC31" s="150"/>
      <c r="AD31" s="151"/>
    </row>
    <row r="32" spans="1:30" ht="20.149999999999999" customHeight="1" x14ac:dyDescent="0.2">
      <c r="A32" s="246"/>
      <c r="B32" s="233"/>
      <c r="C32" s="114"/>
      <c r="D32" s="101"/>
      <c r="E32" s="311" t="s">
        <v>103</v>
      </c>
      <c r="F32" s="312"/>
      <c r="G32" s="312"/>
      <c r="H32" s="312"/>
      <c r="I32" s="312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4"/>
      <c r="AA32" s="260"/>
      <c r="AB32" s="119"/>
      <c r="AC32" s="119"/>
      <c r="AD32" s="120"/>
    </row>
    <row r="33" spans="1:30" ht="28" customHeight="1" x14ac:dyDescent="0.2">
      <c r="A33" s="246"/>
      <c r="B33" s="233"/>
      <c r="C33" s="63">
        <v>2</v>
      </c>
      <c r="D33" s="64"/>
      <c r="E33" s="69" t="s">
        <v>20</v>
      </c>
      <c r="F33" s="69"/>
      <c r="G33" s="69"/>
      <c r="H33" s="127"/>
      <c r="I33" s="127"/>
      <c r="J33" s="127"/>
      <c r="K33" s="127"/>
      <c r="L33" s="127"/>
      <c r="M33" s="127"/>
      <c r="N33" s="127"/>
      <c r="O33" s="69" t="s">
        <v>22</v>
      </c>
      <c r="P33" s="69"/>
      <c r="Q33" s="69"/>
      <c r="R33" s="127"/>
      <c r="S33" s="127"/>
      <c r="T33" s="127"/>
      <c r="U33" s="127"/>
      <c r="V33" s="127"/>
      <c r="W33" s="127"/>
      <c r="X33" s="58" t="s">
        <v>6</v>
      </c>
      <c r="Y33" s="57"/>
      <c r="Z33" s="56" t="s">
        <v>7</v>
      </c>
      <c r="AA33" s="316"/>
      <c r="AB33" s="127"/>
      <c r="AC33" s="127"/>
      <c r="AD33" s="128"/>
    </row>
    <row r="34" spans="1:30" ht="20.5" customHeight="1" x14ac:dyDescent="0.2">
      <c r="A34" s="246"/>
      <c r="B34" s="233"/>
      <c r="C34" s="142"/>
      <c r="D34" s="117"/>
      <c r="E34" s="317" t="s">
        <v>103</v>
      </c>
      <c r="F34" s="318"/>
      <c r="G34" s="318"/>
      <c r="H34" s="318"/>
      <c r="I34" s="318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7"/>
      <c r="AA34" s="121"/>
      <c r="AB34" s="122"/>
      <c r="AC34" s="122"/>
      <c r="AD34" s="123"/>
    </row>
    <row r="35" spans="1:30" ht="28" customHeight="1" x14ac:dyDescent="0.2">
      <c r="A35" s="246"/>
      <c r="B35" s="233"/>
      <c r="C35" s="114">
        <v>3</v>
      </c>
      <c r="D35" s="101"/>
      <c r="E35" s="115" t="s">
        <v>20</v>
      </c>
      <c r="F35" s="115"/>
      <c r="G35" s="115"/>
      <c r="H35" s="119"/>
      <c r="I35" s="119"/>
      <c r="J35" s="119"/>
      <c r="K35" s="119"/>
      <c r="L35" s="119"/>
      <c r="M35" s="119"/>
      <c r="N35" s="119"/>
      <c r="O35" s="115" t="s">
        <v>22</v>
      </c>
      <c r="P35" s="115"/>
      <c r="Q35" s="115"/>
      <c r="R35" s="119"/>
      <c r="S35" s="119"/>
      <c r="T35" s="119"/>
      <c r="U35" s="119"/>
      <c r="V35" s="119"/>
      <c r="W35" s="119"/>
      <c r="X35" s="16" t="s">
        <v>6</v>
      </c>
      <c r="Y35" s="55"/>
      <c r="Z35" s="54" t="s">
        <v>7</v>
      </c>
      <c r="AA35" s="260"/>
      <c r="AB35" s="119"/>
      <c r="AC35" s="119"/>
      <c r="AD35" s="120"/>
    </row>
    <row r="36" spans="1:30" ht="20.149999999999999" customHeight="1" thickBot="1" x14ac:dyDescent="0.25">
      <c r="A36" s="247"/>
      <c r="B36" s="248"/>
      <c r="C36" s="65"/>
      <c r="D36" s="66"/>
      <c r="E36" s="319" t="s">
        <v>103</v>
      </c>
      <c r="F36" s="320"/>
      <c r="G36" s="320"/>
      <c r="H36" s="320"/>
      <c r="I36" s="320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2"/>
      <c r="AA36" s="129"/>
      <c r="AB36" s="130"/>
      <c r="AC36" s="130"/>
      <c r="AD36" s="131"/>
    </row>
    <row r="37" spans="1:30" ht="10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30" ht="25.5" customHeight="1" x14ac:dyDescent="0.2">
      <c r="A38" s="89" t="s">
        <v>44</v>
      </c>
      <c r="B38" s="90"/>
      <c r="C38" s="91" t="s">
        <v>2</v>
      </c>
      <c r="D38" s="92"/>
      <c r="E38" s="92"/>
      <c r="F38" s="92"/>
      <c r="G38" s="92"/>
      <c r="H38" s="92"/>
      <c r="I38" s="211">
        <v>5</v>
      </c>
      <c r="J38" s="211"/>
      <c r="K38" s="14"/>
      <c r="L38" s="43" t="s">
        <v>3</v>
      </c>
      <c r="M38" s="6"/>
      <c r="N38" s="47">
        <v>1500</v>
      </c>
      <c r="O38" s="5"/>
      <c r="P38" s="43" t="s">
        <v>4</v>
      </c>
      <c r="Q38" s="210">
        <f>I38*N38</f>
        <v>7500</v>
      </c>
      <c r="R38" s="210"/>
      <c r="S38" s="210"/>
      <c r="T38" s="210"/>
      <c r="U38" s="210"/>
      <c r="V38" s="210"/>
      <c r="W38" s="28"/>
      <c r="X38" s="44" t="s">
        <v>15</v>
      </c>
      <c r="Y38" s="20"/>
      <c r="Z38" s="7"/>
      <c r="AA38" s="3"/>
      <c r="AB38" s="3"/>
    </row>
    <row r="39" spans="1:30" ht="20.149999999999999" customHeight="1" x14ac:dyDescent="0.2">
      <c r="A39" s="76" t="s">
        <v>40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4"/>
      <c r="AA39" s="3"/>
      <c r="AB39" s="3"/>
    </row>
    <row r="40" spans="1:30" ht="20.149999999999999" customHeight="1" x14ac:dyDescent="0.2">
      <c r="A40" s="77" t="s">
        <v>101</v>
      </c>
      <c r="B40" s="77"/>
      <c r="C40" s="77"/>
      <c r="D40" s="77"/>
      <c r="E40" s="38">
        <v>7</v>
      </c>
      <c r="F40" s="38" t="s">
        <v>38</v>
      </c>
      <c r="G40" s="39">
        <v>21</v>
      </c>
      <c r="H40" s="38" t="s">
        <v>39</v>
      </c>
      <c r="I40" s="3"/>
      <c r="J40" s="3"/>
      <c r="K40" s="3"/>
      <c r="L40" s="3"/>
      <c r="M40" s="3"/>
      <c r="N40" s="3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3"/>
      <c r="AA40" s="3"/>
      <c r="AB40" s="3"/>
    </row>
    <row r="41" spans="1:30" ht="20.149999999999999" customHeight="1" x14ac:dyDescent="0.2">
      <c r="A41" s="78" t="s">
        <v>41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33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1:30" ht="11.15" customHeight="1" x14ac:dyDescent="0.25">
      <c r="B42" s="3"/>
      <c r="C42" s="206" t="str">
        <f>C4</f>
        <v>美川クラブ</v>
      </c>
      <c r="D42" s="206"/>
      <c r="E42" s="206"/>
      <c r="F42" s="206"/>
      <c r="G42" s="206"/>
      <c r="H42" s="206"/>
      <c r="I42" s="206"/>
      <c r="J42" s="206"/>
      <c r="K42" s="206"/>
      <c r="L42" s="204" t="s">
        <v>102</v>
      </c>
      <c r="M42" s="204"/>
      <c r="N42" s="204"/>
      <c r="O42" s="50"/>
      <c r="P42" s="204" t="s">
        <v>106</v>
      </c>
      <c r="Q42" s="204"/>
      <c r="R42" s="204"/>
      <c r="S42" s="204"/>
      <c r="T42" s="204"/>
      <c r="U42" s="204"/>
      <c r="V42" s="204"/>
      <c r="W42" s="204"/>
      <c r="X42" s="204"/>
      <c r="Y42" s="204"/>
      <c r="Z42" s="87" t="s">
        <v>9</v>
      </c>
      <c r="AA42" s="87"/>
      <c r="AB42" s="3"/>
    </row>
    <row r="43" spans="1:30" ht="11.15" customHeight="1" x14ac:dyDescent="0.25">
      <c r="B43" s="3"/>
      <c r="C43" s="207"/>
      <c r="D43" s="207"/>
      <c r="E43" s="207"/>
      <c r="F43" s="207"/>
      <c r="G43" s="207"/>
      <c r="H43" s="207"/>
      <c r="I43" s="207"/>
      <c r="J43" s="207"/>
      <c r="K43" s="207"/>
      <c r="L43" s="205"/>
      <c r="M43" s="205"/>
      <c r="N43" s="205"/>
      <c r="O43" s="51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87"/>
      <c r="AA43" s="87"/>
      <c r="AB43" s="3"/>
    </row>
    <row r="44" spans="1:30" ht="38.2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30" ht="18.75" hidden="1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0" ht="18.75" hidden="1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</sheetData>
  <dataConsolidate/>
  <mergeCells count="161">
    <mergeCell ref="A38:B38"/>
    <mergeCell ref="C38:H38"/>
    <mergeCell ref="I38:J38"/>
    <mergeCell ref="Q38:V38"/>
    <mergeCell ref="A31:B36"/>
    <mergeCell ref="Z42:AA43"/>
    <mergeCell ref="A39:Y39"/>
    <mergeCell ref="A40:D40"/>
    <mergeCell ref="A41:N41"/>
    <mergeCell ref="C42:K43"/>
    <mergeCell ref="L42:N43"/>
    <mergeCell ref="P42:Y43"/>
    <mergeCell ref="C35:D36"/>
    <mergeCell ref="E35:G35"/>
    <mergeCell ref="H35:N35"/>
    <mergeCell ref="AA31:AD32"/>
    <mergeCell ref="E32:I32"/>
    <mergeCell ref="J32:Z32"/>
    <mergeCell ref="C33:D34"/>
    <mergeCell ref="E33:G33"/>
    <mergeCell ref="H33:N33"/>
    <mergeCell ref="O33:Q33"/>
    <mergeCell ref="O35:Q35"/>
    <mergeCell ref="R35:W35"/>
    <mergeCell ref="AA35:AD36"/>
    <mergeCell ref="E36:I36"/>
    <mergeCell ref="J36:Z36"/>
    <mergeCell ref="R33:W33"/>
    <mergeCell ref="AA33:AD34"/>
    <mergeCell ref="E34:I34"/>
    <mergeCell ref="C31:D32"/>
    <mergeCell ref="E31:G31"/>
    <mergeCell ref="H31:N31"/>
    <mergeCell ref="O31:Q31"/>
    <mergeCell ref="R31:W31"/>
    <mergeCell ref="J34:Z34"/>
    <mergeCell ref="E21:O21"/>
    <mergeCell ref="P21:Z21"/>
    <mergeCell ref="O25:O26"/>
    <mergeCell ref="P25:W25"/>
    <mergeCell ref="X25:X26"/>
    <mergeCell ref="X28:X29"/>
    <mergeCell ref="Y28:Y29"/>
    <mergeCell ref="Z28:Z29"/>
    <mergeCell ref="Z25:Z26"/>
    <mergeCell ref="E24:O24"/>
    <mergeCell ref="P24:Z24"/>
    <mergeCell ref="E28:L28"/>
    <mergeCell ref="M28:M29"/>
    <mergeCell ref="N28:N29"/>
    <mergeCell ref="O28:O29"/>
    <mergeCell ref="P28:W28"/>
    <mergeCell ref="E29:L29"/>
    <mergeCell ref="P29:W29"/>
    <mergeCell ref="E26:L26"/>
    <mergeCell ref="P26:W26"/>
    <mergeCell ref="E27:O27"/>
    <mergeCell ref="P27:Z27"/>
    <mergeCell ref="Y25:Y26"/>
    <mergeCell ref="P22:W22"/>
    <mergeCell ref="X22:X23"/>
    <mergeCell ref="Y22:Y23"/>
    <mergeCell ref="Z22:Z23"/>
    <mergeCell ref="AA22:AD24"/>
    <mergeCell ref="E23:L23"/>
    <mergeCell ref="P23:W23"/>
    <mergeCell ref="A22:B30"/>
    <mergeCell ref="C22:D24"/>
    <mergeCell ref="E22:L22"/>
    <mergeCell ref="M22:M23"/>
    <mergeCell ref="N22:N23"/>
    <mergeCell ref="O22:O23"/>
    <mergeCell ref="C25:D27"/>
    <mergeCell ref="E25:L25"/>
    <mergeCell ref="M25:M26"/>
    <mergeCell ref="N25:N26"/>
    <mergeCell ref="AA25:AD27"/>
    <mergeCell ref="C28:D30"/>
    <mergeCell ref="AA28:AD30"/>
    <mergeCell ref="E30:O30"/>
    <mergeCell ref="P30:Z30"/>
    <mergeCell ref="B15:K15"/>
    <mergeCell ref="L15:U15"/>
    <mergeCell ref="V15:X15"/>
    <mergeCell ref="Y15:AD15"/>
    <mergeCell ref="B16:K16"/>
    <mergeCell ref="L16:U16"/>
    <mergeCell ref="V16:X16"/>
    <mergeCell ref="P19:W19"/>
    <mergeCell ref="X19:X20"/>
    <mergeCell ref="Y16:AD16"/>
    <mergeCell ref="N18:Q18"/>
    <mergeCell ref="R18:Z18"/>
    <mergeCell ref="AA18:AD18"/>
    <mergeCell ref="A19:B21"/>
    <mergeCell ref="C19:D21"/>
    <mergeCell ref="E19:L19"/>
    <mergeCell ref="M19:M20"/>
    <mergeCell ref="N19:N20"/>
    <mergeCell ref="O19:O20"/>
    <mergeCell ref="Y19:Y20"/>
    <mergeCell ref="Z19:Z20"/>
    <mergeCell ref="AA19:AD21"/>
    <mergeCell ref="E20:L20"/>
    <mergeCell ref="P20:W20"/>
    <mergeCell ref="B12:K12"/>
    <mergeCell ref="L12:U12"/>
    <mergeCell ref="V12:X12"/>
    <mergeCell ref="Y12:AD12"/>
    <mergeCell ref="B13:K13"/>
    <mergeCell ref="L13:U13"/>
    <mergeCell ref="V13:X13"/>
    <mergeCell ref="Y13:AD13"/>
    <mergeCell ref="B14:K14"/>
    <mergeCell ref="L14:U14"/>
    <mergeCell ref="V14:X14"/>
    <mergeCell ref="Y14:AD14"/>
    <mergeCell ref="B9:K9"/>
    <mergeCell ref="L9:U9"/>
    <mergeCell ref="V9:X9"/>
    <mergeCell ref="Y9:AD9"/>
    <mergeCell ref="B10:K10"/>
    <mergeCell ref="L10:U10"/>
    <mergeCell ref="V10:X10"/>
    <mergeCell ref="Y10:AD10"/>
    <mergeCell ref="B11:K11"/>
    <mergeCell ref="L11:U11"/>
    <mergeCell ref="V11:X11"/>
    <mergeCell ref="Y11:AD11"/>
    <mergeCell ref="A6:B6"/>
    <mergeCell ref="C6:L6"/>
    <mergeCell ref="M6:P6"/>
    <mergeCell ref="Q6:Y6"/>
    <mergeCell ref="Z6:AD6"/>
    <mergeCell ref="G8:I8"/>
    <mergeCell ref="J8:K8"/>
    <mergeCell ref="M8:R8"/>
    <mergeCell ref="S8:Y8"/>
    <mergeCell ref="Z8:AD8"/>
    <mergeCell ref="A4:B4"/>
    <mergeCell ref="C4:L4"/>
    <mergeCell ref="M4:P4"/>
    <mergeCell ref="R4:T4"/>
    <mergeCell ref="V4:W4"/>
    <mergeCell ref="X4:Y4"/>
    <mergeCell ref="Z4:AD4"/>
    <mergeCell ref="A5:B5"/>
    <mergeCell ref="E5:G5"/>
    <mergeCell ref="I5:J5"/>
    <mergeCell ref="L5:AD5"/>
    <mergeCell ref="A1:AD1"/>
    <mergeCell ref="A2:C2"/>
    <mergeCell ref="D2:E2"/>
    <mergeCell ref="F2:L2"/>
    <mergeCell ref="A3:B3"/>
    <mergeCell ref="C3:L3"/>
    <mergeCell ref="M3:P3"/>
    <mergeCell ref="R3:T3"/>
    <mergeCell ref="V3:W3"/>
    <mergeCell ref="X3:Y3"/>
    <mergeCell ref="Z3:AD3"/>
  </mergeCells>
  <phoneticPr fontId="2"/>
  <dataValidations count="8">
    <dataValidation allowBlank="1" showErrorMessage="1" prompt="中学校の場合はどれかを残す。_x000a_地域クラブの場合は空欄でよい。" sqref="AA18:AD18" xr:uid="{601E2FE1-BF36-4E8C-9B9A-19D839C3CFDB}"/>
    <dataValidation allowBlank="1" showInputMessage="1" showErrorMessage="1" prompt="生徒マネージャーの場合は(生)を残す。_x000a_コーチの場合は空欄にする。" sqref="Z8:AD8" xr:uid="{B82B5CC1-8378-43B8-80F2-1781AB3E7A20}"/>
    <dataValidation type="list" allowBlank="1" showInputMessage="1" showErrorMessage="1" sqref="J8:K8" xr:uid="{620A34B2-0056-4863-8D0C-CDA634BC7A45}">
      <formula1>$AL$2:$AL$6</formula1>
    </dataValidation>
    <dataValidation allowBlank="1" showInputMessage="1" showErrorMessage="1" prompt="中学校の場合はどれかを残す。_x000a_地域クラブの場合は空欄でよい。" sqref="Z6:AD6" xr:uid="{4D1C8C89-863E-4719-82B7-FF66DAD1ABD7}"/>
    <dataValidation allowBlank="1" showInputMessage="1" showErrorMessage="1" prompt="南加賀・金沢・河北・能登のいずれかを入れる。" sqref="A2:C2" xr:uid="{9BD9A72D-0456-439A-A308-7012BC9779FF}"/>
    <dataValidation allowBlank="1" showInputMessage="1" showErrorMessage="1" prompt="団体戦と個人戦のコーチは別人でもよい。_x000a_ただし、個人戦のみのコーチは団体戦のベンチには入れない。" sqref="R18:Z18" xr:uid="{CF5A5DC1-2F5F-47DC-98F9-08CB73EA8A5D}"/>
    <dataValidation allowBlank="1" showInputMessage="1" showErrorMessage="1" prompt="団体戦と個人戦のコーチは別人でもよい。_x000a_団体戦のコーチは個人戦のベンチにも入ることができる。" sqref="S8:Y8" xr:uid="{D501EA37-64CF-4E8F-91F2-DC25F0A34BDE}"/>
    <dataValidation type="list" allowBlank="1" showInputMessage="1" showErrorMessage="1" sqref="AA22 AA25 AA28 AA31 AA33 AA35" xr:uid="{74D9DE48-3CDD-40AF-9A42-340D619AE4C6}">
      <formula1>$AL$1:$AL$7</formula1>
    </dataValidation>
  </dataValidations>
  <printOptions horizontalCentered="1"/>
  <pageMargins left="0.59055118110236227" right="0.59055118110236227" top="0.59055118110236227" bottom="0.59055118110236227" header="0" footer="0"/>
  <pageSetup paperSize="9" scale="85" orientation="portrait" horizontalDpi="300" verticalDpi="300" r:id="rId1"/>
  <headerFooter alignWithMargins="0"/>
  <rowBreaks count="1" manualBreakCount="1">
    <brk id="44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9"/>
  <sheetViews>
    <sheetView workbookViewId="0">
      <selection activeCell="G6" sqref="G6"/>
    </sheetView>
  </sheetViews>
  <sheetFormatPr defaultRowHeight="13" x14ac:dyDescent="0.2"/>
  <sheetData>
    <row r="2" spans="1:13" x14ac:dyDescent="0.2">
      <c r="A2" t="s">
        <v>69</v>
      </c>
    </row>
    <row r="3" spans="1:13" x14ac:dyDescent="0.2">
      <c r="G3" t="s">
        <v>79</v>
      </c>
      <c r="H3" t="s">
        <v>80</v>
      </c>
      <c r="I3" t="s">
        <v>81</v>
      </c>
      <c r="J3" t="s">
        <v>82</v>
      </c>
      <c r="K3" t="s">
        <v>83</v>
      </c>
      <c r="L3" t="s">
        <v>22</v>
      </c>
      <c r="M3" t="s">
        <v>0</v>
      </c>
    </row>
    <row r="4" spans="1:13" x14ac:dyDescent="0.2">
      <c r="A4" s="48" t="s">
        <v>70</v>
      </c>
      <c r="B4" s="48">
        <f>'バドミントン申込書（学校用）'!$C$4</f>
        <v>0</v>
      </c>
      <c r="C4" s="48" t="str">
        <f>'バドミントン申込書（学校用）'!$A$2&amp;"ブロック"</f>
        <v>ブロック</v>
      </c>
      <c r="D4" s="48" t="str">
        <f>'バドミントン申込書（学校用）'!$J$8&amp;"位"</f>
        <v>位</v>
      </c>
      <c r="F4" s="48" t="s">
        <v>78</v>
      </c>
      <c r="G4" s="48">
        <f>'バドミントン申込書（学校用）'!AA27</f>
        <v>0</v>
      </c>
      <c r="H4" s="48">
        <f>$B$4</f>
        <v>0</v>
      </c>
      <c r="I4" s="48">
        <f>'バドミントン申込書（学校用）'!$Q$6</f>
        <v>0</v>
      </c>
      <c r="J4" s="48">
        <f>'バドミントン申込書（学校用）'!$R$18</f>
        <v>0</v>
      </c>
      <c r="K4" s="48">
        <f>'バドミントン申込書（学校用）'!H27</f>
        <v>0</v>
      </c>
      <c r="L4" s="48">
        <f>'バドミントン申込書（学校用）'!R27</f>
        <v>0</v>
      </c>
      <c r="M4" s="48">
        <f>'バドミントン申込書（学校用）'!Y27</f>
        <v>0</v>
      </c>
    </row>
    <row r="5" spans="1:13" x14ac:dyDescent="0.2">
      <c r="A5" s="48" t="s">
        <v>71</v>
      </c>
      <c r="B5" s="48">
        <f>'バドミントン申込書（学校用）'!$Q$6</f>
        <v>0</v>
      </c>
      <c r="C5" s="48"/>
      <c r="D5" s="48"/>
      <c r="F5" s="48" t="s">
        <v>78</v>
      </c>
      <c r="G5" s="48">
        <f>'バドミントン申込書（学校用）'!AA28</f>
        <v>0</v>
      </c>
      <c r="H5" s="48">
        <f t="shared" ref="H5:H6" si="0">$B$4</f>
        <v>0</v>
      </c>
      <c r="I5" s="48">
        <f>'バドミントン申込書（学校用）'!$Q$6</f>
        <v>0</v>
      </c>
      <c r="J5" s="48">
        <f>'バドミントン申込書（学校用）'!$R$18</f>
        <v>0</v>
      </c>
      <c r="K5" s="48">
        <f>'バドミントン申込書（学校用）'!H28</f>
        <v>0</v>
      </c>
      <c r="L5" s="48">
        <f>'バドミントン申込書（学校用）'!R28</f>
        <v>0</v>
      </c>
      <c r="M5" s="48">
        <f>'バドミントン申込書（学校用）'!Y28</f>
        <v>0</v>
      </c>
    </row>
    <row r="6" spans="1:13" x14ac:dyDescent="0.2">
      <c r="A6" s="48" t="s">
        <v>72</v>
      </c>
      <c r="B6" s="48">
        <f>'バドミントン申込書（学校用）'!$S$8</f>
        <v>0</v>
      </c>
      <c r="C6" s="48"/>
      <c r="D6" s="48" t="str">
        <f>'バドミントン申込書（学校用）'!Z8</f>
        <v>(教･生･外･指)</v>
      </c>
      <c r="F6" s="48" t="s">
        <v>78</v>
      </c>
      <c r="G6" s="48">
        <f>'バドミントン申込書（学校用）'!AA29</f>
        <v>0</v>
      </c>
      <c r="H6" s="48">
        <f t="shared" si="0"/>
        <v>0</v>
      </c>
      <c r="I6" s="48">
        <f>'バドミントン申込書（学校用）'!$Q$6</f>
        <v>0</v>
      </c>
      <c r="J6" s="48">
        <f>'バドミントン申込書（学校用）'!$R$18</f>
        <v>0</v>
      </c>
      <c r="K6" s="48">
        <f>'バドミントン申込書（学校用）'!H29</f>
        <v>0</v>
      </c>
      <c r="L6" s="48">
        <f>'バドミントン申込書（学校用）'!R29</f>
        <v>0</v>
      </c>
      <c r="M6" s="48">
        <f>'バドミントン申込書（学校用）'!Y29</f>
        <v>0</v>
      </c>
    </row>
    <row r="7" spans="1:13" x14ac:dyDescent="0.2">
      <c r="A7" s="48" t="s">
        <v>73</v>
      </c>
      <c r="B7" s="48" t="s">
        <v>74</v>
      </c>
      <c r="C7" s="48" t="s">
        <v>75</v>
      </c>
      <c r="D7" s="48" t="s">
        <v>76</v>
      </c>
    </row>
    <row r="8" spans="1:13" x14ac:dyDescent="0.2">
      <c r="A8" s="48" t="s">
        <v>77</v>
      </c>
      <c r="B8" s="48">
        <f>'バドミントン申込書（学校用）'!B10</f>
        <v>0</v>
      </c>
      <c r="C8" s="48">
        <f>'バドミントン申込書（学校用）'!L10</f>
        <v>0</v>
      </c>
      <c r="D8" s="48">
        <f>'バドミントン申込書（学校用）'!W10</f>
        <v>0</v>
      </c>
    </row>
    <row r="9" spans="1:13" x14ac:dyDescent="0.2">
      <c r="A9" s="48">
        <v>2</v>
      </c>
      <c r="B9" s="48">
        <f>'バドミントン申込書（学校用）'!B11</f>
        <v>0</v>
      </c>
      <c r="C9" s="48">
        <f>'バドミントン申込書（学校用）'!L11</f>
        <v>0</v>
      </c>
      <c r="D9" s="48">
        <f>'バドミントン申込書（学校用）'!W11</f>
        <v>0</v>
      </c>
      <c r="F9" s="48" t="s">
        <v>84</v>
      </c>
      <c r="G9" s="48">
        <f>'バドミントン申込書（学校用）'!AA21</f>
        <v>0</v>
      </c>
      <c r="H9" s="48">
        <f>$B$4</f>
        <v>0</v>
      </c>
      <c r="I9" s="48">
        <f>'バドミントン申込書（学校用）'!$Q$6</f>
        <v>0</v>
      </c>
      <c r="J9" s="48">
        <f>'バドミントン申込書（学校用）'!$R$18</f>
        <v>0</v>
      </c>
      <c r="K9" s="48">
        <f>'バドミントン申込書（学校用）'!$E$22</f>
        <v>0</v>
      </c>
      <c r="L9" s="48">
        <f>'バドミントン申込書（学校用）'!$E$21</f>
        <v>0</v>
      </c>
      <c r="M9" s="48">
        <f>'バドミントン申込書（学校用）'!$N$21</f>
        <v>0</v>
      </c>
    </row>
    <row r="10" spans="1:13" x14ac:dyDescent="0.2">
      <c r="A10" s="48">
        <v>3</v>
      </c>
      <c r="B10" s="48">
        <f>'バドミントン申込書（学校用）'!B12</f>
        <v>0</v>
      </c>
      <c r="C10" s="48">
        <f>'バドミントン申込書（学校用）'!L12</f>
        <v>0</v>
      </c>
      <c r="D10" s="48">
        <f>'バドミントン申込書（学校用）'!W12</f>
        <v>0</v>
      </c>
      <c r="F10" s="48" t="s">
        <v>84</v>
      </c>
      <c r="G10" s="48"/>
      <c r="H10" s="48">
        <f t="shared" ref="H10:H14" si="1">$B$4</f>
        <v>0</v>
      </c>
      <c r="I10" s="48"/>
      <c r="J10" s="48"/>
      <c r="K10" s="48">
        <f>'バドミントン申込書（学校用）'!$P$22</f>
        <v>0</v>
      </c>
      <c r="L10" s="48">
        <f>'バドミントン申込書（学校用）'!$P$21</f>
        <v>0</v>
      </c>
      <c r="M10" s="48">
        <f>'バドミントン申込書（学校用）'!$Y$21</f>
        <v>0</v>
      </c>
    </row>
    <row r="11" spans="1:13" x14ac:dyDescent="0.2">
      <c r="A11" s="48">
        <v>4</v>
      </c>
      <c r="B11" s="48">
        <f>'バドミントン申込書（学校用）'!B13</f>
        <v>0</v>
      </c>
      <c r="C11" s="48">
        <f>'バドミントン申込書（学校用）'!L13</f>
        <v>0</v>
      </c>
      <c r="D11" s="48">
        <f>'バドミントン申込書（学校用）'!W13</f>
        <v>0</v>
      </c>
      <c r="F11" s="48" t="s">
        <v>84</v>
      </c>
      <c r="G11" s="48">
        <f>'バドミントン申込書（学校用）'!AA23</f>
        <v>0</v>
      </c>
      <c r="H11" s="48">
        <f t="shared" si="1"/>
        <v>0</v>
      </c>
      <c r="I11" s="48">
        <f>'バドミントン申込書（学校用）'!$Q$6</f>
        <v>0</v>
      </c>
      <c r="J11" s="48">
        <f>'バドミントン申込書（学校用）'!$R$18</f>
        <v>0</v>
      </c>
      <c r="K11" s="48">
        <f>'バドミントン申込書（学校用）'!$E$24</f>
        <v>0</v>
      </c>
      <c r="L11" s="48">
        <f>'バドミントン申込書（学校用）'!$E$23</f>
        <v>0</v>
      </c>
      <c r="M11" s="48">
        <f>'バドミントン申込書（学校用）'!$N$23</f>
        <v>0</v>
      </c>
    </row>
    <row r="12" spans="1:13" x14ac:dyDescent="0.2">
      <c r="A12" s="48">
        <v>5</v>
      </c>
      <c r="B12" s="48">
        <f>'バドミントン申込書（学校用）'!B14</f>
        <v>0</v>
      </c>
      <c r="C12" s="48">
        <f>'バドミントン申込書（学校用）'!L14</f>
        <v>0</v>
      </c>
      <c r="D12" s="48">
        <f>'バドミントン申込書（学校用）'!W14</f>
        <v>0</v>
      </c>
      <c r="F12" s="48" t="s">
        <v>84</v>
      </c>
      <c r="G12" s="48"/>
      <c r="H12" s="48">
        <f>$B$4</f>
        <v>0</v>
      </c>
      <c r="I12" s="48"/>
      <c r="J12" s="48"/>
      <c r="K12" s="48">
        <f>'バドミントン申込書（学校用）'!$P$24</f>
        <v>0</v>
      </c>
      <c r="L12" s="48">
        <f>'バドミントン申込書（学校用）'!$P$23</f>
        <v>0</v>
      </c>
      <c r="M12" s="48">
        <f>'バドミントン申込書（学校用）'!$Y$23</f>
        <v>0</v>
      </c>
    </row>
    <row r="13" spans="1:13" x14ac:dyDescent="0.2">
      <c r="A13" s="48">
        <v>6</v>
      </c>
      <c r="B13" s="48">
        <f>'バドミントン申込書（学校用）'!B15</f>
        <v>0</v>
      </c>
      <c r="C13" s="48">
        <f>'バドミントン申込書（学校用）'!L15</f>
        <v>0</v>
      </c>
      <c r="D13" s="48">
        <f>'バドミントン申込書（学校用）'!W15</f>
        <v>0</v>
      </c>
      <c r="F13" s="48" t="s">
        <v>84</v>
      </c>
      <c r="G13" s="48">
        <f>'バドミントン申込書（学校用）'!AA25</f>
        <v>0</v>
      </c>
      <c r="H13" s="48">
        <f t="shared" si="1"/>
        <v>0</v>
      </c>
      <c r="I13" s="48">
        <f>'バドミントン申込書（学校用）'!$Q$6</f>
        <v>0</v>
      </c>
      <c r="J13" s="48">
        <f>'バドミントン申込書（学校用）'!$R$18</f>
        <v>0</v>
      </c>
      <c r="K13" s="48">
        <f>'バドミントン申込書（学校用）'!$E$26</f>
        <v>0</v>
      </c>
      <c r="L13" s="48">
        <f>'バドミントン申込書（学校用）'!$E$25</f>
        <v>0</v>
      </c>
      <c r="M13" s="48">
        <f>'バドミントン申込書（学校用）'!$N$25</f>
        <v>0</v>
      </c>
    </row>
    <row r="14" spans="1:13" x14ac:dyDescent="0.2">
      <c r="A14" s="48">
        <v>7</v>
      </c>
      <c r="B14" s="48">
        <f>'バドミントン申込書（学校用）'!B16</f>
        <v>0</v>
      </c>
      <c r="C14" s="48">
        <f>'バドミントン申込書（学校用）'!L16</f>
        <v>0</v>
      </c>
      <c r="D14" s="48">
        <f>'バドミントン申込書（学校用）'!W16</f>
        <v>0</v>
      </c>
      <c r="F14" s="48" t="s">
        <v>84</v>
      </c>
      <c r="G14" s="48"/>
      <c r="H14" s="48">
        <f t="shared" si="1"/>
        <v>0</v>
      </c>
      <c r="I14" s="48"/>
      <c r="J14" s="48"/>
      <c r="K14" s="48">
        <f>'バドミントン申込書（学校用）'!$P$26</f>
        <v>0</v>
      </c>
      <c r="L14" s="48">
        <f>'バドミントン申込書（学校用）'!$P$25</f>
        <v>0</v>
      </c>
      <c r="M14" s="48">
        <f>'バドミントン申込書（学校用）'!$Y$25</f>
        <v>0</v>
      </c>
    </row>
    <row r="17" spans="1:10" x14ac:dyDescent="0.2">
      <c r="A17" t="s">
        <v>85</v>
      </c>
    </row>
    <row r="18" spans="1:10" x14ac:dyDescent="0.2">
      <c r="B18" s="49"/>
      <c r="C18" s="49" t="s">
        <v>89</v>
      </c>
      <c r="D18" s="49" t="s">
        <v>22</v>
      </c>
      <c r="E18" s="49" t="s">
        <v>90</v>
      </c>
      <c r="G18" s="49"/>
      <c r="H18" s="49" t="s">
        <v>89</v>
      </c>
      <c r="I18" s="49" t="s">
        <v>22</v>
      </c>
      <c r="J18" s="49" t="s">
        <v>91</v>
      </c>
    </row>
    <row r="19" spans="1:10" x14ac:dyDescent="0.2">
      <c r="B19" s="49" t="s">
        <v>86</v>
      </c>
      <c r="C19" s="49">
        <f>$B$4</f>
        <v>0</v>
      </c>
      <c r="D19" s="49"/>
      <c r="E19" s="49"/>
      <c r="G19" s="49" t="s">
        <v>78</v>
      </c>
      <c r="H19" s="49">
        <f>'バドミントン申込書（学校用）'!$H$27</f>
        <v>0</v>
      </c>
      <c r="I19" s="49">
        <f>'バドミントン申込書（学校用）'!$R$27</f>
        <v>0</v>
      </c>
      <c r="J19" s="49">
        <f>$B$4</f>
        <v>0</v>
      </c>
    </row>
    <row r="20" spans="1:10" x14ac:dyDescent="0.2">
      <c r="B20" s="49" t="s">
        <v>81</v>
      </c>
      <c r="C20" s="49">
        <f>'バドミントン申込書（学校用）'!Q6</f>
        <v>0</v>
      </c>
      <c r="D20" s="49"/>
      <c r="E20" s="49"/>
      <c r="G20" s="49" t="s">
        <v>78</v>
      </c>
      <c r="H20" s="49">
        <f>'バドミントン申込書（学校用）'!$H$28</f>
        <v>0</v>
      </c>
      <c r="I20" s="49">
        <f>'バドミントン申込書（学校用）'!$R$28</f>
        <v>0</v>
      </c>
      <c r="J20" s="49">
        <f t="shared" ref="J20:J21" si="2">$B$4</f>
        <v>0</v>
      </c>
    </row>
    <row r="21" spans="1:10" x14ac:dyDescent="0.2">
      <c r="B21" s="49" t="s">
        <v>72</v>
      </c>
      <c r="C21" s="49">
        <f>'バドミントン申込書（学校用）'!S8</f>
        <v>0</v>
      </c>
      <c r="D21" s="49"/>
      <c r="E21" s="49"/>
      <c r="G21" s="49" t="s">
        <v>78</v>
      </c>
      <c r="H21" s="49">
        <f>'バドミントン申込書（学校用）'!$H$29</f>
        <v>0</v>
      </c>
      <c r="I21" s="49">
        <f>'バドミントン申込書（学校用）'!$R$29</f>
        <v>0</v>
      </c>
      <c r="J21" s="49">
        <f t="shared" si="2"/>
        <v>0</v>
      </c>
    </row>
    <row r="22" spans="1:10" x14ac:dyDescent="0.2">
      <c r="B22" s="49" t="s">
        <v>87</v>
      </c>
      <c r="C22" s="49"/>
      <c r="D22" s="49"/>
      <c r="E22" s="49"/>
    </row>
    <row r="23" spans="1:10" x14ac:dyDescent="0.2">
      <c r="B23" s="49" t="s">
        <v>88</v>
      </c>
      <c r="C23" s="49">
        <f>'バドミントン申込書（学校用）'!B10</f>
        <v>0</v>
      </c>
      <c r="D23" s="49">
        <f>'バドミントン申込書（学校用）'!L10</f>
        <v>0</v>
      </c>
      <c r="E23" s="49"/>
    </row>
    <row r="24" spans="1:10" x14ac:dyDescent="0.2">
      <c r="B24" s="49" t="s">
        <v>88</v>
      </c>
      <c r="C24" s="49">
        <f>'バドミントン申込書（学校用）'!B11</f>
        <v>0</v>
      </c>
      <c r="D24" s="49">
        <f>'バドミントン申込書（学校用）'!L11</f>
        <v>0</v>
      </c>
      <c r="E24" s="49"/>
      <c r="G24" s="49" t="s">
        <v>84</v>
      </c>
      <c r="H24" s="49">
        <f>'バドミントン申込書（学校用）'!$E$22</f>
        <v>0</v>
      </c>
      <c r="I24" s="49">
        <f>'バドミントン申込書（学校用）'!$E$21</f>
        <v>0</v>
      </c>
      <c r="J24" s="49">
        <f>$B$4</f>
        <v>0</v>
      </c>
    </row>
    <row r="25" spans="1:10" x14ac:dyDescent="0.2">
      <c r="B25" s="49" t="s">
        <v>88</v>
      </c>
      <c r="C25" s="49">
        <f>'バドミントン申込書（学校用）'!B12</f>
        <v>0</v>
      </c>
      <c r="D25" s="49">
        <f>'バドミントン申込書（学校用）'!L12</f>
        <v>0</v>
      </c>
      <c r="E25" s="49"/>
      <c r="G25" s="49" t="s">
        <v>84</v>
      </c>
      <c r="H25" s="49">
        <f>'バドミントン申込書（学校用）'!$P$22</f>
        <v>0</v>
      </c>
      <c r="I25" s="49">
        <f>'バドミントン申込書（学校用）'!$P$21</f>
        <v>0</v>
      </c>
      <c r="J25" s="49">
        <f t="shared" ref="J25:J26" si="3">$B$4</f>
        <v>0</v>
      </c>
    </row>
    <row r="26" spans="1:10" x14ac:dyDescent="0.2">
      <c r="B26" s="49" t="s">
        <v>88</v>
      </c>
      <c r="C26" s="49">
        <f>'バドミントン申込書（学校用）'!B13</f>
        <v>0</v>
      </c>
      <c r="D26" s="49">
        <f>'バドミントン申込書（学校用）'!L13</f>
        <v>0</v>
      </c>
      <c r="E26" s="49"/>
      <c r="G26" s="49" t="s">
        <v>84</v>
      </c>
      <c r="H26" s="49">
        <f>'バドミントン申込書（学校用）'!$E$24</f>
        <v>0</v>
      </c>
      <c r="I26" s="49">
        <f>'バドミントン申込書（学校用）'!$E$23</f>
        <v>0</v>
      </c>
      <c r="J26" s="49">
        <f t="shared" si="3"/>
        <v>0</v>
      </c>
    </row>
    <row r="27" spans="1:10" x14ac:dyDescent="0.2">
      <c r="B27" s="49" t="s">
        <v>88</v>
      </c>
      <c r="C27" s="49">
        <f>'バドミントン申込書（学校用）'!B14</f>
        <v>0</v>
      </c>
      <c r="D27" s="49">
        <f>'バドミントン申込書（学校用）'!L14</f>
        <v>0</v>
      </c>
      <c r="E27" s="49"/>
      <c r="G27" s="49" t="s">
        <v>84</v>
      </c>
      <c r="H27" s="49">
        <f>'バドミントン申込書（学校用）'!$P$24</f>
        <v>0</v>
      </c>
      <c r="I27" s="49">
        <f>'バドミントン申込書（学校用）'!$P$23</f>
        <v>0</v>
      </c>
      <c r="J27" s="49">
        <f>$B$4</f>
        <v>0</v>
      </c>
    </row>
    <row r="28" spans="1:10" x14ac:dyDescent="0.2">
      <c r="B28" s="49" t="s">
        <v>88</v>
      </c>
      <c r="C28" s="49">
        <f>'バドミントン申込書（学校用）'!B15</f>
        <v>0</v>
      </c>
      <c r="D28" s="49">
        <f>'バドミントン申込書（学校用）'!L15</f>
        <v>0</v>
      </c>
      <c r="E28" s="49"/>
      <c r="G28" s="49" t="s">
        <v>84</v>
      </c>
      <c r="H28" s="49">
        <f>'バドミントン申込書（学校用）'!$E$26</f>
        <v>0</v>
      </c>
      <c r="I28" s="49">
        <f>'バドミントン申込書（学校用）'!$E$25</f>
        <v>0</v>
      </c>
      <c r="J28" s="49">
        <f t="shared" ref="J28:J29" si="4">$B$4</f>
        <v>0</v>
      </c>
    </row>
    <row r="29" spans="1:10" x14ac:dyDescent="0.2">
      <c r="B29" s="49" t="s">
        <v>88</v>
      </c>
      <c r="C29" s="49">
        <f>'バドミントン申込書（学校用）'!B16</f>
        <v>0</v>
      </c>
      <c r="D29" s="49">
        <f>'バドミントン申込書（学校用）'!L16</f>
        <v>0</v>
      </c>
      <c r="E29" s="49"/>
      <c r="G29" s="49" t="s">
        <v>84</v>
      </c>
      <c r="H29" s="49">
        <f>'バドミントン申込書（学校用）'!$P$26</f>
        <v>0</v>
      </c>
      <c r="I29" s="49">
        <f>'バドミントン申込書（学校用）'!$P$25</f>
        <v>0</v>
      </c>
      <c r="J29" s="49">
        <f t="shared" si="4"/>
        <v>0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1137-E435-4FC4-A345-BA274D8BE774}">
  <dimension ref="A2:M29"/>
  <sheetViews>
    <sheetView topLeftCell="A7" workbookViewId="0">
      <selection activeCell="L24" sqref="L24"/>
    </sheetView>
  </sheetViews>
  <sheetFormatPr defaultRowHeight="13" x14ac:dyDescent="0.2"/>
  <sheetData>
    <row r="2" spans="1:13" x14ac:dyDescent="0.2">
      <c r="A2" t="s">
        <v>69</v>
      </c>
    </row>
    <row r="3" spans="1:13" x14ac:dyDescent="0.2">
      <c r="G3" t="s">
        <v>79</v>
      </c>
      <c r="H3" t="s">
        <v>80</v>
      </c>
      <c r="I3" t="s">
        <v>81</v>
      </c>
      <c r="J3" t="s">
        <v>82</v>
      </c>
      <c r="K3" t="s">
        <v>83</v>
      </c>
      <c r="L3" t="s">
        <v>22</v>
      </c>
      <c r="M3" t="s">
        <v>0</v>
      </c>
    </row>
    <row r="4" spans="1:13" x14ac:dyDescent="0.2">
      <c r="A4" s="48" t="s">
        <v>70</v>
      </c>
      <c r="B4" s="48">
        <f>'バドミントン申込書（地域クラブ用）'!$C$4</f>
        <v>0</v>
      </c>
      <c r="C4" s="48" t="str">
        <f>'バドミントン申込書（地域クラブ用）'!$A$2&amp;"ブロック"</f>
        <v>ブロック</v>
      </c>
      <c r="D4" s="48" t="str">
        <f>'バドミントン申込書（地域クラブ用）'!$J$8&amp;"位"</f>
        <v>位</v>
      </c>
      <c r="F4" s="48" t="s">
        <v>78</v>
      </c>
      <c r="G4" s="48">
        <f>'バドミントン申込書（地域クラブ用）'!AA31</f>
        <v>0</v>
      </c>
      <c r="H4" s="48">
        <f>$B$4</f>
        <v>0</v>
      </c>
      <c r="I4" s="48">
        <f>'バドミントン申込書（地域クラブ用）'!$Q$6</f>
        <v>0</v>
      </c>
      <c r="J4" s="48">
        <f>'バドミントン申込書（地域クラブ用）'!$R$18</f>
        <v>0</v>
      </c>
      <c r="K4" s="48">
        <f>'バドミントン申込書（地域クラブ用）'!H31</f>
        <v>0</v>
      </c>
      <c r="L4" s="48">
        <f>'バドミントン申込書（地域クラブ用）'!R31</f>
        <v>0</v>
      </c>
      <c r="M4" s="48">
        <f>'バドミントン申込書（地域クラブ用）'!Y31</f>
        <v>0</v>
      </c>
    </row>
    <row r="5" spans="1:13" x14ac:dyDescent="0.2">
      <c r="A5" s="48" t="s">
        <v>71</v>
      </c>
      <c r="B5" s="48">
        <f>'バドミントン申込書（地域クラブ用）'!$Q$6</f>
        <v>0</v>
      </c>
      <c r="C5" s="48"/>
      <c r="D5" s="48"/>
      <c r="F5" s="48" t="s">
        <v>78</v>
      </c>
      <c r="G5" s="48">
        <f>'バドミントン申込書（地域クラブ用）'!AA33</f>
        <v>0</v>
      </c>
      <c r="H5" s="48">
        <f t="shared" ref="H5:H6" si="0">$B$4</f>
        <v>0</v>
      </c>
      <c r="I5" s="48">
        <f>'バドミントン申込書（地域クラブ用）'!$Q$6</f>
        <v>0</v>
      </c>
      <c r="J5" s="48">
        <f>'バドミントン申込書（地域クラブ用）'!$R$18</f>
        <v>0</v>
      </c>
      <c r="K5" s="48">
        <f>'バドミントン申込書（地域クラブ用）'!H33</f>
        <v>0</v>
      </c>
      <c r="L5" s="48">
        <f>'バドミントン申込書（地域クラブ用）'!R33</f>
        <v>0</v>
      </c>
      <c r="M5" s="48">
        <f>'バドミントン申込書（地域クラブ用）'!Y33</f>
        <v>0</v>
      </c>
    </row>
    <row r="6" spans="1:13" x14ac:dyDescent="0.2">
      <c r="A6" s="48" t="s">
        <v>72</v>
      </c>
      <c r="B6" s="48">
        <f>'バドミントン申込書（地域クラブ用）'!$S$8</f>
        <v>0</v>
      </c>
      <c r="C6" s="48"/>
      <c r="D6" s="48" t="str">
        <f>'バドミントン申込書（地域クラブ用）'!Z8</f>
        <v>(生)</v>
      </c>
      <c r="F6" s="48" t="s">
        <v>78</v>
      </c>
      <c r="G6" s="48">
        <f>'バドミントン申込書（地域クラブ用）'!AA35</f>
        <v>0</v>
      </c>
      <c r="H6" s="48">
        <f t="shared" si="0"/>
        <v>0</v>
      </c>
      <c r="I6" s="48">
        <f>'バドミントン申込書（地域クラブ用）'!$Q$6</f>
        <v>0</v>
      </c>
      <c r="J6" s="48">
        <f>'バドミントン申込書（地域クラブ用）'!$R$18</f>
        <v>0</v>
      </c>
      <c r="K6" s="48">
        <f>'バドミントン申込書（地域クラブ用）'!H35</f>
        <v>0</v>
      </c>
      <c r="L6" s="48">
        <f>'バドミントン申込書（地域クラブ用）'!R35</f>
        <v>0</v>
      </c>
      <c r="M6" s="48">
        <f>'バドミントン申込書（地域クラブ用）'!Y35</f>
        <v>0</v>
      </c>
    </row>
    <row r="7" spans="1:13" x14ac:dyDescent="0.2">
      <c r="A7" s="48" t="s">
        <v>73</v>
      </c>
      <c r="B7" s="48" t="s">
        <v>74</v>
      </c>
      <c r="C7" s="48" t="s">
        <v>75</v>
      </c>
      <c r="D7" s="48" t="s">
        <v>76</v>
      </c>
    </row>
    <row r="8" spans="1:13" x14ac:dyDescent="0.2">
      <c r="A8" s="48" t="s">
        <v>77</v>
      </c>
      <c r="B8" s="48">
        <f>'バドミントン申込書（地域クラブ用）'!B10</f>
        <v>0</v>
      </c>
      <c r="C8" s="48">
        <f>'バドミントン申込書（地域クラブ用）'!L10</f>
        <v>0</v>
      </c>
      <c r="D8" s="48">
        <f>'バドミントン申込書（地域クラブ用）'!W10</f>
        <v>0</v>
      </c>
    </row>
    <row r="9" spans="1:13" x14ac:dyDescent="0.2">
      <c r="A9" s="48">
        <v>2</v>
      </c>
      <c r="B9" s="48">
        <f>'バドミントン申込書（地域クラブ用）'!B11</f>
        <v>0</v>
      </c>
      <c r="C9" s="48">
        <f>'バドミントン申込書（地域クラブ用）'!L11</f>
        <v>0</v>
      </c>
      <c r="D9" s="48">
        <f>'バドミントン申込書（地域クラブ用）'!W11</f>
        <v>0</v>
      </c>
      <c r="F9" s="48" t="s">
        <v>84</v>
      </c>
      <c r="G9" s="48">
        <f>'バドミントン申込書（地域クラブ用）'!AA22</f>
        <v>0</v>
      </c>
      <c r="H9" s="48">
        <f>$B$4</f>
        <v>0</v>
      </c>
      <c r="I9" s="48">
        <f>'バドミントン申込書（地域クラブ用）'!$Q$6</f>
        <v>0</v>
      </c>
      <c r="J9" s="48">
        <f>'バドミントン申込書（地域クラブ用）'!$R$18</f>
        <v>0</v>
      </c>
      <c r="K9" s="48">
        <f>'バドミントン申込書（地域クラブ用）'!$E$23</f>
        <v>0</v>
      </c>
      <c r="L9" s="48">
        <f>'バドミントン申込書（地域クラブ用）'!$E$22</f>
        <v>0</v>
      </c>
      <c r="M9" s="48">
        <f>'バドミントン申込書（地域クラブ用）'!$N$22</f>
        <v>0</v>
      </c>
    </row>
    <row r="10" spans="1:13" x14ac:dyDescent="0.2">
      <c r="A10" s="48">
        <v>3</v>
      </c>
      <c r="B10" s="48">
        <f>'バドミントン申込書（地域クラブ用）'!B12</f>
        <v>0</v>
      </c>
      <c r="C10" s="48">
        <f>'バドミントン申込書（地域クラブ用）'!L12</f>
        <v>0</v>
      </c>
      <c r="D10" s="48">
        <f>'バドミントン申込書（地域クラブ用）'!W12</f>
        <v>0</v>
      </c>
      <c r="F10" s="48" t="s">
        <v>84</v>
      </c>
      <c r="G10" s="48"/>
      <c r="H10" s="48">
        <f t="shared" ref="H10:H14" si="1">$B$4</f>
        <v>0</v>
      </c>
      <c r="I10" s="48"/>
      <c r="J10" s="48"/>
      <c r="K10" s="48">
        <f>'バドミントン申込書（地域クラブ用）'!$P$23</f>
        <v>0</v>
      </c>
      <c r="L10" s="48">
        <f>'バドミントン申込書（地域クラブ用）'!$P$22</f>
        <v>0</v>
      </c>
      <c r="M10" s="48">
        <f>'バドミントン申込書（地域クラブ用）'!$Y$22</f>
        <v>0</v>
      </c>
    </row>
    <row r="11" spans="1:13" x14ac:dyDescent="0.2">
      <c r="A11" s="48">
        <v>4</v>
      </c>
      <c r="B11" s="48">
        <f>'バドミントン申込書（地域クラブ用）'!B13</f>
        <v>0</v>
      </c>
      <c r="C11" s="48">
        <f>'バドミントン申込書（地域クラブ用）'!L13</f>
        <v>0</v>
      </c>
      <c r="D11" s="48">
        <f>'バドミントン申込書（地域クラブ用）'!W13</f>
        <v>0</v>
      </c>
      <c r="F11" s="48" t="s">
        <v>84</v>
      </c>
      <c r="G11" s="48">
        <f>'バドミントン申込書（地域クラブ用）'!AA25</f>
        <v>0</v>
      </c>
      <c r="H11" s="48">
        <f t="shared" si="1"/>
        <v>0</v>
      </c>
      <c r="I11" s="48">
        <f>'バドミントン申込書（地域クラブ用）'!$Q$6</f>
        <v>0</v>
      </c>
      <c r="J11" s="48">
        <f>'バドミントン申込書（地域クラブ用）'!$R$18</f>
        <v>0</v>
      </c>
      <c r="K11" s="48">
        <f>'バドミントン申込書（地域クラブ用）'!$E$26</f>
        <v>0</v>
      </c>
      <c r="L11" s="48">
        <f>'バドミントン申込書（地域クラブ用）'!$E$25</f>
        <v>0</v>
      </c>
      <c r="M11" s="48">
        <f>'バドミントン申込書（地域クラブ用）'!$N$25</f>
        <v>0</v>
      </c>
    </row>
    <row r="12" spans="1:13" x14ac:dyDescent="0.2">
      <c r="A12" s="48">
        <v>5</v>
      </c>
      <c r="B12" s="48">
        <f>'バドミントン申込書（地域クラブ用）'!B14</f>
        <v>0</v>
      </c>
      <c r="C12" s="48">
        <f>'バドミントン申込書（地域クラブ用）'!L14</f>
        <v>0</v>
      </c>
      <c r="D12" s="48">
        <f>'バドミントン申込書（地域クラブ用）'!W14</f>
        <v>0</v>
      </c>
      <c r="F12" s="48" t="s">
        <v>84</v>
      </c>
      <c r="G12" s="48"/>
      <c r="H12" s="48">
        <f>$B$4</f>
        <v>0</v>
      </c>
      <c r="I12" s="48"/>
      <c r="J12" s="48"/>
      <c r="K12" s="48">
        <f>'バドミントン申込書（地域クラブ用）'!$P$26</f>
        <v>0</v>
      </c>
      <c r="L12" s="48">
        <f>'バドミントン申込書（地域クラブ用）'!$P$25</f>
        <v>0</v>
      </c>
      <c r="M12" s="48">
        <f>'バドミントン申込書（地域クラブ用）'!$Y$25</f>
        <v>0</v>
      </c>
    </row>
    <row r="13" spans="1:13" x14ac:dyDescent="0.2">
      <c r="A13" s="48">
        <v>6</v>
      </c>
      <c r="B13" s="48">
        <f>'バドミントン申込書（地域クラブ用）'!B15</f>
        <v>0</v>
      </c>
      <c r="C13" s="48">
        <f>'バドミントン申込書（地域クラブ用）'!L15</f>
        <v>0</v>
      </c>
      <c r="D13" s="48">
        <f>'バドミントン申込書（地域クラブ用）'!W15</f>
        <v>0</v>
      </c>
      <c r="F13" s="48" t="s">
        <v>84</v>
      </c>
      <c r="G13" s="48">
        <f>'バドミントン申込書（地域クラブ用）'!AA28</f>
        <v>0</v>
      </c>
      <c r="H13" s="48">
        <f t="shared" si="1"/>
        <v>0</v>
      </c>
      <c r="I13" s="48">
        <f>'バドミントン申込書（地域クラブ用）'!$Q$6</f>
        <v>0</v>
      </c>
      <c r="J13" s="48">
        <f>'バドミントン申込書（地域クラブ用）'!$R$18</f>
        <v>0</v>
      </c>
      <c r="K13" s="48">
        <f>'バドミントン申込書（地域クラブ用）'!$E$29</f>
        <v>0</v>
      </c>
      <c r="L13" s="48">
        <f>'バドミントン申込書（地域クラブ用）'!$E$28</f>
        <v>0</v>
      </c>
      <c r="M13" s="48">
        <f>'バドミントン申込書（地域クラブ用）'!$N$28</f>
        <v>0</v>
      </c>
    </row>
    <row r="14" spans="1:13" x14ac:dyDescent="0.2">
      <c r="A14" s="48">
        <v>7</v>
      </c>
      <c r="B14" s="48">
        <f>'バドミントン申込書（地域クラブ用）'!B16</f>
        <v>0</v>
      </c>
      <c r="C14" s="48">
        <f>'バドミントン申込書（地域クラブ用）'!L16</f>
        <v>0</v>
      </c>
      <c r="D14" s="48">
        <f>'バドミントン申込書（地域クラブ用）'!W16</f>
        <v>0</v>
      </c>
      <c r="F14" s="48" t="s">
        <v>84</v>
      </c>
      <c r="G14" s="48"/>
      <c r="H14" s="48">
        <f t="shared" si="1"/>
        <v>0</v>
      </c>
      <c r="I14" s="48"/>
      <c r="J14" s="48"/>
      <c r="K14" s="48">
        <f>'バドミントン申込書（地域クラブ用）'!$P$29</f>
        <v>0</v>
      </c>
      <c r="L14" s="48">
        <f>'バドミントン申込書（地域クラブ用）'!$P$28</f>
        <v>0</v>
      </c>
      <c r="M14" s="48">
        <f>'バドミントン申込書（地域クラブ用）'!$Y$28</f>
        <v>0</v>
      </c>
    </row>
    <row r="17" spans="1:10" x14ac:dyDescent="0.2">
      <c r="A17" t="s">
        <v>85</v>
      </c>
    </row>
    <row r="18" spans="1:10" x14ac:dyDescent="0.2">
      <c r="B18" s="49"/>
      <c r="C18" s="49" t="s">
        <v>89</v>
      </c>
      <c r="D18" s="49" t="s">
        <v>22</v>
      </c>
      <c r="E18" s="49" t="s">
        <v>90</v>
      </c>
      <c r="G18" s="49"/>
      <c r="H18" s="49" t="s">
        <v>89</v>
      </c>
      <c r="I18" s="49" t="s">
        <v>22</v>
      </c>
      <c r="J18" s="49" t="s">
        <v>91</v>
      </c>
    </row>
    <row r="19" spans="1:10" x14ac:dyDescent="0.2">
      <c r="B19" s="49" t="s">
        <v>86</v>
      </c>
      <c r="C19" s="49">
        <f>$B$4</f>
        <v>0</v>
      </c>
      <c r="D19" s="49"/>
      <c r="E19" s="49"/>
      <c r="G19" s="49" t="s">
        <v>78</v>
      </c>
      <c r="H19" s="49">
        <f>'バドミントン申込書（地域クラブ用）'!$H$31</f>
        <v>0</v>
      </c>
      <c r="I19" s="49">
        <f>'バドミントン申込書（地域クラブ用）'!$R$31</f>
        <v>0</v>
      </c>
      <c r="J19" s="49">
        <f>$B$4</f>
        <v>0</v>
      </c>
    </row>
    <row r="20" spans="1:10" x14ac:dyDescent="0.2">
      <c r="B20" s="49" t="s">
        <v>81</v>
      </c>
      <c r="C20" s="49">
        <f>'バドミントン申込書（地域クラブ用）'!Q6</f>
        <v>0</v>
      </c>
      <c r="D20" s="49"/>
      <c r="E20" s="49"/>
      <c r="G20" s="49" t="s">
        <v>78</v>
      </c>
      <c r="H20" s="49">
        <f>'バドミントン申込書（地域クラブ用）'!$H$33</f>
        <v>0</v>
      </c>
      <c r="I20" s="49">
        <f>'バドミントン申込書（地域クラブ用）'!$R$33</f>
        <v>0</v>
      </c>
      <c r="J20" s="49">
        <f t="shared" ref="J20:J21" si="2">$B$4</f>
        <v>0</v>
      </c>
    </row>
    <row r="21" spans="1:10" x14ac:dyDescent="0.2">
      <c r="B21" s="49" t="s">
        <v>72</v>
      </c>
      <c r="C21" s="49">
        <f>'バドミントン申込書（地域クラブ用）'!S8</f>
        <v>0</v>
      </c>
      <c r="D21" s="49"/>
      <c r="E21" s="49"/>
      <c r="G21" s="49" t="s">
        <v>78</v>
      </c>
      <c r="H21" s="49">
        <f>'バドミントン申込書（地域クラブ用）'!$H$35</f>
        <v>0</v>
      </c>
      <c r="I21" s="49">
        <f>'バドミントン申込書（地域クラブ用）'!$R$35</f>
        <v>0</v>
      </c>
      <c r="J21" s="49">
        <f t="shared" si="2"/>
        <v>0</v>
      </c>
    </row>
    <row r="22" spans="1:10" x14ac:dyDescent="0.2">
      <c r="B22" s="49" t="s">
        <v>87</v>
      </c>
      <c r="C22" s="49"/>
      <c r="D22" s="49"/>
      <c r="E22" s="49"/>
    </row>
    <row r="23" spans="1:10" x14ac:dyDescent="0.2">
      <c r="B23" s="49" t="s">
        <v>88</v>
      </c>
      <c r="C23" s="49">
        <f>'バドミントン申込書（地域クラブ用）'!B10</f>
        <v>0</v>
      </c>
      <c r="D23" s="49">
        <f>'バドミントン申込書（地域クラブ用）'!L10</f>
        <v>0</v>
      </c>
      <c r="E23" s="49"/>
    </row>
    <row r="24" spans="1:10" x14ac:dyDescent="0.2">
      <c r="B24" s="49" t="s">
        <v>88</v>
      </c>
      <c r="C24" s="49">
        <f>'バドミントン申込書（地域クラブ用）'!B11</f>
        <v>0</v>
      </c>
      <c r="D24" s="49">
        <f>'バドミントン申込書（地域クラブ用）'!L11</f>
        <v>0</v>
      </c>
      <c r="E24" s="49"/>
      <c r="G24" s="49" t="s">
        <v>84</v>
      </c>
      <c r="H24" s="49">
        <f>'バドミントン申込書（地域クラブ用）'!$E$23</f>
        <v>0</v>
      </c>
      <c r="I24" s="49">
        <f>'バドミントン申込書（地域クラブ用）'!$E$22</f>
        <v>0</v>
      </c>
      <c r="J24" s="49">
        <f>$B$4</f>
        <v>0</v>
      </c>
    </row>
    <row r="25" spans="1:10" x14ac:dyDescent="0.2">
      <c r="B25" s="49" t="s">
        <v>88</v>
      </c>
      <c r="C25" s="49">
        <f>'バドミントン申込書（地域クラブ用）'!B12</f>
        <v>0</v>
      </c>
      <c r="D25" s="49">
        <f>'バドミントン申込書（地域クラブ用）'!L12</f>
        <v>0</v>
      </c>
      <c r="E25" s="49"/>
      <c r="G25" s="49" t="s">
        <v>84</v>
      </c>
      <c r="H25" s="49">
        <f>'バドミントン申込書（地域クラブ用）'!$P$23</f>
        <v>0</v>
      </c>
      <c r="I25" s="49">
        <f>'バドミントン申込書（地域クラブ用）'!$P$22</f>
        <v>0</v>
      </c>
      <c r="J25" s="49">
        <f t="shared" ref="J25:J26" si="3">$B$4</f>
        <v>0</v>
      </c>
    </row>
    <row r="26" spans="1:10" x14ac:dyDescent="0.2">
      <c r="B26" s="49" t="s">
        <v>88</v>
      </c>
      <c r="C26" s="49">
        <f>'バドミントン申込書（地域クラブ用）'!B13</f>
        <v>0</v>
      </c>
      <c r="D26" s="49">
        <f>'バドミントン申込書（地域クラブ用）'!L13</f>
        <v>0</v>
      </c>
      <c r="E26" s="49"/>
      <c r="G26" s="49" t="s">
        <v>84</v>
      </c>
      <c r="H26" s="49">
        <f>'バドミントン申込書（地域クラブ用）'!$E$26</f>
        <v>0</v>
      </c>
      <c r="I26" s="49">
        <f>'バドミントン申込書（地域クラブ用）'!$E$25</f>
        <v>0</v>
      </c>
      <c r="J26" s="49">
        <f t="shared" si="3"/>
        <v>0</v>
      </c>
    </row>
    <row r="27" spans="1:10" x14ac:dyDescent="0.2">
      <c r="B27" s="49" t="s">
        <v>88</v>
      </c>
      <c r="C27" s="49">
        <f>'バドミントン申込書（地域クラブ用）'!B14</f>
        <v>0</v>
      </c>
      <c r="D27" s="49">
        <f>'バドミントン申込書（地域クラブ用）'!L14</f>
        <v>0</v>
      </c>
      <c r="E27" s="49"/>
      <c r="G27" s="49" t="s">
        <v>84</v>
      </c>
      <c r="H27" s="49">
        <f>'バドミントン申込書（地域クラブ用）'!$P$26</f>
        <v>0</v>
      </c>
      <c r="I27" s="49">
        <f>'バドミントン申込書（地域クラブ用）'!$P$25</f>
        <v>0</v>
      </c>
      <c r="J27" s="49">
        <f>$B$4</f>
        <v>0</v>
      </c>
    </row>
    <row r="28" spans="1:10" x14ac:dyDescent="0.2">
      <c r="B28" s="49" t="s">
        <v>88</v>
      </c>
      <c r="C28" s="49">
        <f>'バドミントン申込書（地域クラブ用）'!B15</f>
        <v>0</v>
      </c>
      <c r="D28" s="49">
        <f>'バドミントン申込書（地域クラブ用）'!L15</f>
        <v>0</v>
      </c>
      <c r="E28" s="49"/>
      <c r="G28" s="49" t="s">
        <v>84</v>
      </c>
      <c r="H28" s="49">
        <f>'バドミントン申込書（地域クラブ用）'!$E$29</f>
        <v>0</v>
      </c>
      <c r="I28" s="49">
        <f>'バドミントン申込書（地域クラブ用）'!$E$28</f>
        <v>0</v>
      </c>
      <c r="J28" s="49">
        <f t="shared" ref="J28:J29" si="4">$B$4</f>
        <v>0</v>
      </c>
    </row>
    <row r="29" spans="1:10" x14ac:dyDescent="0.2">
      <c r="B29" s="49" t="s">
        <v>88</v>
      </c>
      <c r="C29" s="49">
        <f>'バドミントン申込書（地域クラブ用）'!B16</f>
        <v>0</v>
      </c>
      <c r="D29" s="49">
        <f>'バドミントン申込書（地域クラブ用）'!L16</f>
        <v>0</v>
      </c>
      <c r="E29" s="49"/>
      <c r="G29" s="49" t="s">
        <v>84</v>
      </c>
      <c r="H29" s="49">
        <f>'バドミントン申込書（地域クラブ用）'!$P$29</f>
        <v>0</v>
      </c>
      <c r="I29" s="49">
        <f>'バドミントン申込書（地域クラブ用）'!$P$28</f>
        <v>0</v>
      </c>
      <c r="J29" s="49">
        <f t="shared" si="4"/>
        <v>0</v>
      </c>
    </row>
  </sheetData>
  <phoneticPr fontId="2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52cccd8-6f21-45d0-b705-77d8c22dcc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8723FEFE8D4F54A89CC918A299D5905" ma:contentTypeVersion="18" ma:contentTypeDescription="新しいドキュメントを作成します。" ma:contentTypeScope="" ma:versionID="264265b6bc2679bfb6fb80f200ec29ed">
  <xsd:schema xmlns:xsd="http://www.w3.org/2001/XMLSchema" xmlns:xs="http://www.w3.org/2001/XMLSchema" xmlns:p="http://schemas.microsoft.com/office/2006/metadata/properties" xmlns:ns3="552cccd8-6f21-45d0-b705-77d8c22dcc63" xmlns:ns4="40617c44-2ef1-406e-a072-8f1370b96d59" targetNamespace="http://schemas.microsoft.com/office/2006/metadata/properties" ma:root="true" ma:fieldsID="6447a070a4bf3a09486c7b46d9866633" ns3:_="" ns4:_="">
    <xsd:import namespace="552cccd8-6f21-45d0-b705-77d8c22dcc63"/>
    <xsd:import namespace="40617c44-2ef1-406e-a072-8f1370b96d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cccd8-6f21-45d0-b705-77d8c22dcc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17c44-2ef1-406e-a072-8f1370b96d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4A81AA-9E36-4574-BC34-5138AAE179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E6226C-F170-4E5B-81EB-692E1246022F}">
  <ds:schemaRefs>
    <ds:schemaRef ds:uri="http://purl.org/dc/elements/1.1/"/>
    <ds:schemaRef ds:uri="http://schemas.microsoft.com/office/2006/metadata/properties"/>
    <ds:schemaRef ds:uri="552cccd8-6f21-45d0-b705-77d8c22dcc6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0617c44-2ef1-406e-a072-8f1370b96d59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E87430-917F-45AC-A5AF-23B0895EE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2cccd8-6f21-45d0-b705-77d8c22dcc63"/>
    <ds:schemaRef ds:uri="40617c44-2ef1-406e-a072-8f1370b96d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バドミントン申込書（学校用）</vt:lpstr>
      <vt:lpstr>バドミントン申込書（学校記入例)</vt:lpstr>
      <vt:lpstr>バドミントン申込書（地域クラブ用）</vt:lpstr>
      <vt:lpstr>バドミントン申込書 (地域クラブ記入例）</vt:lpstr>
      <vt:lpstr>事務局用（学校）</vt:lpstr>
      <vt:lpstr>事務局用（地域クラブ）</vt:lpstr>
      <vt:lpstr>'バドミントン申込書 (地域クラブ記入例）'!Print_Area</vt:lpstr>
      <vt:lpstr>'バドミントン申込書（学校記入例)'!Print_Area</vt:lpstr>
      <vt:lpstr>'バドミントン申込書（学校用）'!Print_Area</vt:lpstr>
      <vt:lpstr>'バドミントン申込書（地域クラブ用）'!Print_Area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金沢市</dc:creator>
  <cp:lastModifiedBy>政谷 泰俊</cp:lastModifiedBy>
  <cp:lastPrinted>2013-02-25T06:23:50Z</cp:lastPrinted>
  <dcterms:created xsi:type="dcterms:W3CDTF">2010-11-24T01:12:22Z</dcterms:created>
  <dcterms:modified xsi:type="dcterms:W3CDTF">2026-06-10T21:52:32Z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0x01010028723FEFE8D4F54A89CC918A299D5905</vt:lpwstr>
  </property>
</Properties>
</file>