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ono\Desktop\防災フォルダー\R4訓練フォルダー\"/>
    </mc:Choice>
  </mc:AlternateContent>
  <xr:revisionPtr revIDLastSave="0" documentId="8_{8AC0975A-E883-401C-B4A2-5883165ABB73}" xr6:coauthVersionLast="47" xr6:coauthVersionMax="47" xr10:uidLastSave="{00000000-0000-0000-0000-000000000000}"/>
  <bookViews>
    <workbookView xWindow="-120" yWindow="-120" windowWidth="27870" windowHeight="16440" xr2:uid="{7BB214BA-76C1-4633-8A8C-ECE6CA92CC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D18" i="1"/>
</calcChain>
</file>

<file path=xl/sharedStrings.xml><?xml version="1.0" encoding="utf-8"?>
<sst xmlns="http://schemas.openxmlformats.org/spreadsheetml/2006/main" count="56" uniqueCount="31">
  <si>
    <t>品目</t>
    <rPh sb="0" eb="2">
      <t>ヒンモク</t>
    </rPh>
    <phoneticPr fontId="2"/>
  </si>
  <si>
    <t>店</t>
    <rPh sb="0" eb="1">
      <t>ミセ</t>
    </rPh>
    <phoneticPr fontId="2"/>
  </si>
  <si>
    <t>金額</t>
    <rPh sb="0" eb="2">
      <t>キンガク</t>
    </rPh>
    <phoneticPr fontId="2"/>
  </si>
  <si>
    <t>負担</t>
    <rPh sb="0" eb="2">
      <t>フタン</t>
    </rPh>
    <phoneticPr fontId="2"/>
  </si>
  <si>
    <t>デジック</t>
    <phoneticPr fontId="2"/>
  </si>
  <si>
    <t>コピー</t>
    <phoneticPr fontId="2"/>
  </si>
  <si>
    <t>石川屋</t>
    <rPh sb="0" eb="3">
      <t>イシカワヤ</t>
    </rPh>
    <phoneticPr fontId="2"/>
  </si>
  <si>
    <t>明細別途</t>
    <rPh sb="0" eb="2">
      <t>メイサイ</t>
    </rPh>
    <rPh sb="2" eb="4">
      <t>ベット</t>
    </rPh>
    <phoneticPr fontId="2"/>
  </si>
  <si>
    <t>テトリア</t>
    <phoneticPr fontId="2"/>
  </si>
  <si>
    <t>大創産業</t>
    <rPh sb="0" eb="4">
      <t>ダイソウサンギョウ</t>
    </rPh>
    <phoneticPr fontId="2"/>
  </si>
  <si>
    <t>無印良品</t>
    <rPh sb="0" eb="2">
      <t>ムジルシ</t>
    </rPh>
    <rPh sb="2" eb="4">
      <t>リョウヒン</t>
    </rPh>
    <phoneticPr fontId="2"/>
  </si>
  <si>
    <t>二宮不動産</t>
    <rPh sb="0" eb="2">
      <t>ニノミヤ</t>
    </rPh>
    <rPh sb="2" eb="5">
      <t>フドウサン</t>
    </rPh>
    <phoneticPr fontId="2"/>
  </si>
  <si>
    <t>合計</t>
    <rPh sb="0" eb="2">
      <t>ゴウケイ</t>
    </rPh>
    <phoneticPr fontId="2"/>
  </si>
  <si>
    <t>防災</t>
    <rPh sb="0" eb="2">
      <t>ボウサイ</t>
    </rPh>
    <phoneticPr fontId="2"/>
  </si>
  <si>
    <t>自治会</t>
    <rPh sb="0" eb="3">
      <t>ジチカイ</t>
    </rPh>
    <phoneticPr fontId="2"/>
  </si>
  <si>
    <t>車代</t>
    <rPh sb="0" eb="2">
      <t>クルマダイ</t>
    </rPh>
    <phoneticPr fontId="2"/>
  </si>
  <si>
    <t>非常持ち出し袋</t>
    <rPh sb="0" eb="2">
      <t>ヒジョウ</t>
    </rPh>
    <rPh sb="2" eb="3">
      <t>モ</t>
    </rPh>
    <rPh sb="4" eb="5">
      <t>ダ</t>
    </rPh>
    <rPh sb="6" eb="7">
      <t>ブクロ</t>
    </rPh>
    <phoneticPr fontId="2"/>
  </si>
  <si>
    <t>レトルトカレー</t>
    <phoneticPr fontId="2"/>
  </si>
  <si>
    <t>ロールプレイ用チョッキ</t>
    <rPh sb="6" eb="7">
      <t>ヨウ</t>
    </rPh>
    <phoneticPr fontId="2"/>
  </si>
  <si>
    <t>拡声器用乾電池</t>
    <rPh sb="0" eb="3">
      <t>カクセイキ</t>
    </rPh>
    <rPh sb="3" eb="4">
      <t>ヨウ</t>
    </rPh>
    <rPh sb="4" eb="7">
      <t>カンデンチ</t>
    </rPh>
    <phoneticPr fontId="2"/>
  </si>
  <si>
    <t>SL用駐車料金</t>
    <rPh sb="2" eb="3">
      <t>ヨウ</t>
    </rPh>
    <rPh sb="3" eb="5">
      <t>チュウシャ</t>
    </rPh>
    <rPh sb="5" eb="7">
      <t>リョウキン</t>
    </rPh>
    <phoneticPr fontId="2"/>
  </si>
  <si>
    <t>防災会</t>
    <rPh sb="0" eb="2">
      <t>ボウサイ</t>
    </rPh>
    <rPh sb="2" eb="3">
      <t>カイ</t>
    </rPh>
    <phoneticPr fontId="2"/>
  </si>
  <si>
    <t>市助成</t>
    <rPh sb="0" eb="1">
      <t>シ</t>
    </rPh>
    <rPh sb="1" eb="3">
      <t>ジョセイ</t>
    </rPh>
    <phoneticPr fontId="2"/>
  </si>
  <si>
    <t>市助成金</t>
    <rPh sb="0" eb="1">
      <t>シ</t>
    </rPh>
    <rPh sb="1" eb="3">
      <t>ジョセイ</t>
    </rPh>
    <rPh sb="3" eb="4">
      <t>キン</t>
    </rPh>
    <phoneticPr fontId="2"/>
  </si>
  <si>
    <t>グループ分け目印布</t>
    <rPh sb="4" eb="5">
      <t>ワ</t>
    </rPh>
    <rPh sb="6" eb="8">
      <t>メジルシ</t>
    </rPh>
    <rPh sb="8" eb="9">
      <t>ヌノ</t>
    </rPh>
    <phoneticPr fontId="2"/>
  </si>
  <si>
    <t>日付</t>
    <rPh sb="0" eb="2">
      <t>ヒヅケ</t>
    </rPh>
    <phoneticPr fontId="2"/>
  </si>
  <si>
    <t>SL我孫子ネット</t>
    <rPh sb="2" eb="5">
      <t>アビコ</t>
    </rPh>
    <phoneticPr fontId="2"/>
  </si>
  <si>
    <t>参加賞（簡易トイレ等）</t>
    <rPh sb="0" eb="3">
      <t>サンカショウ</t>
    </rPh>
    <rPh sb="4" eb="6">
      <t>カンイ</t>
    </rPh>
    <rPh sb="9" eb="10">
      <t>トウ</t>
    </rPh>
    <phoneticPr fontId="2"/>
  </si>
  <si>
    <t>参加賞（シャンプー）</t>
    <rPh sb="0" eb="3">
      <t>サンカショウ</t>
    </rPh>
    <phoneticPr fontId="2"/>
  </si>
  <si>
    <t>ジョイフル本田</t>
    <rPh sb="5" eb="7">
      <t>ホンダ</t>
    </rPh>
    <phoneticPr fontId="2"/>
  </si>
  <si>
    <t>セブンイレブン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</si>
</sst>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2" borderId="6" xfId="0" applyFill="1" applyBorder="1">
      <alignment vertical="center"/>
    </xf>
    <xf numFmtId="0" fontId="0" fillId="0" borderId="6" xfId="0" applyBorder="1">
      <alignment vertical="center"/>
    </xf>
    <xf numFmtId="56" fontId="0" fillId="2" borderId="7" xfId="0" applyNumberFormat="1" applyFill="1" applyBorder="1">
      <alignment vertical="center"/>
    </xf>
    <xf numFmtId="0" fontId="0" fillId="2" borderId="7" xfId="0" applyFill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9" xfId="0" applyFill="1" applyBorder="1">
      <alignment vertical="center"/>
    </xf>
    <xf numFmtId="0" fontId="0" fillId="0" borderId="9" xfId="0" applyBorder="1">
      <alignment vertical="center"/>
    </xf>
    <xf numFmtId="38" fontId="0" fillId="2" borderId="7" xfId="1" applyFont="1" applyFill="1" applyBorder="1">
      <alignment vertical="center"/>
    </xf>
    <xf numFmtId="38" fontId="0" fillId="0" borderId="7" xfId="1" applyFont="1" applyBorder="1">
      <alignment vertical="center"/>
    </xf>
    <xf numFmtId="38" fontId="0" fillId="0" borderId="7" xfId="0" applyNumberFormat="1" applyBorder="1">
      <alignment vertical="center"/>
    </xf>
    <xf numFmtId="0" fontId="0" fillId="2" borderId="10" xfId="0" applyFill="1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2" borderId="16" xfId="0" applyFill="1" applyBorder="1">
      <alignment vertical="center"/>
    </xf>
    <xf numFmtId="56" fontId="0" fillId="2" borderId="17" xfId="0" applyNumberFormat="1" applyFill="1" applyBorder="1">
      <alignment vertical="center"/>
    </xf>
    <xf numFmtId="0" fontId="0" fillId="2" borderId="18" xfId="0" applyFill="1" applyBorder="1">
      <alignment vertical="center"/>
    </xf>
    <xf numFmtId="38" fontId="0" fillId="2" borderId="17" xfId="1" applyFont="1" applyFill="1" applyBorder="1">
      <alignment vertical="center"/>
    </xf>
    <xf numFmtId="0" fontId="0" fillId="2" borderId="19" xfId="0" applyFill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8" fontId="0" fillId="0" borderId="22" xfId="1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2" borderId="26" xfId="0" applyFill="1" applyBorder="1">
      <alignment vertical="center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38" fontId="0" fillId="2" borderId="27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1066800</xdr:colOff>
      <xdr:row>18</xdr:row>
      <xdr:rowOff>66675</xdr:rowOff>
    </xdr:from>
    <xdr:to>
      <xdr:col>3</xdr:col>
      <xdr:colOff>1295400</xdr:colOff>
      <xdr:row>18</xdr:row>
      <xdr:rowOff>219075</xdr:rowOff>
    </xdr:to>
    <xdr:sp macro="" textlink="">
      <xdr:nvSpPr>
        <xdr:cNvPr id="11" name="矢印: 下 10">
          <a:extLst>
            <a:ext uri="{FF2B5EF4-FFF2-40B4-BE49-F238E27FC236}">
              <a16:creationId xmlns:a16="http://schemas.microsoft.com/office/drawing/2014/main" id="{1ED5E7A8-C800-AD8F-0BD8-7D05C77CCACD}"/>
            </a:ext>
          </a:extLst>
        </xdr:cNvPr>
        <xdr:cNvSpPr/>
      </xdr:nvSpPr>
      <xdr:spPr>
        <a:xfrm>
          <a:off x="5095875" y="4362450"/>
          <a:ext cx="228600" cy="1524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15D3-4CD3-4CC8-A601-CEBEC54F5C74}">
  <dimension ref="A1:F23"/>
  <sheetViews>
    <sheetView tabSelected="1" view="pageLayout" zoomScaleNormal="100" workbookViewId="0">
      <selection activeCell="H18" sqref="H18"/>
    </sheetView>
  </sheetViews>
  <sheetFormatPr defaultRowHeight="18.75" x14ac:dyDescent="0.4"/>
  <cols>
    <col min="1" max="1" width="9.25" bestFit="1" customWidth="1"/>
    <col min="2" max="2" width="24.875" customWidth="1"/>
    <col min="3" max="3" width="17.75" customWidth="1"/>
    <col min="4" max="4" width="18.375" customWidth="1"/>
  </cols>
  <sheetData>
    <row r="1" spans="1:6" ht="19.5" thickBot="1" x14ac:dyDescent="0.45">
      <c r="A1" s="2" t="s">
        <v>25</v>
      </c>
      <c r="B1" s="5" t="s">
        <v>0</v>
      </c>
      <c r="C1" s="3" t="s">
        <v>1</v>
      </c>
      <c r="D1" s="5" t="s">
        <v>2</v>
      </c>
      <c r="E1" s="3" t="s">
        <v>3</v>
      </c>
      <c r="F1" s="4"/>
    </row>
    <row r="2" spans="1:6" x14ac:dyDescent="0.4">
      <c r="A2" s="24">
        <v>10.1</v>
      </c>
      <c r="B2" s="25" t="s">
        <v>5</v>
      </c>
      <c r="C2" s="26" t="s">
        <v>30</v>
      </c>
      <c r="D2" s="27">
        <v>850</v>
      </c>
      <c r="E2" s="28" t="s">
        <v>22</v>
      </c>
      <c r="F2" s="29"/>
    </row>
    <row r="3" spans="1:6" x14ac:dyDescent="0.4">
      <c r="A3" s="17">
        <v>10.8</v>
      </c>
      <c r="B3" s="8" t="s">
        <v>5</v>
      </c>
      <c r="C3" s="26" t="s">
        <v>30</v>
      </c>
      <c r="D3" s="14">
        <v>1090</v>
      </c>
      <c r="E3" s="6" t="s">
        <v>22</v>
      </c>
      <c r="F3" s="18"/>
    </row>
    <row r="4" spans="1:6" x14ac:dyDescent="0.4">
      <c r="A4" s="17">
        <v>10.4</v>
      </c>
      <c r="B4" s="9" t="s">
        <v>24</v>
      </c>
      <c r="C4" s="12" t="s">
        <v>4</v>
      </c>
      <c r="D4" s="14">
        <v>5000</v>
      </c>
      <c r="E4" s="6" t="s">
        <v>22</v>
      </c>
      <c r="F4" s="18"/>
    </row>
    <row r="5" spans="1:6" x14ac:dyDescent="0.4">
      <c r="A5" s="17">
        <v>10.15</v>
      </c>
      <c r="B5" s="8" t="s">
        <v>5</v>
      </c>
      <c r="C5" s="26" t="s">
        <v>30</v>
      </c>
      <c r="D5" s="14">
        <v>540</v>
      </c>
      <c r="E5" s="6" t="s">
        <v>22</v>
      </c>
      <c r="F5" s="18"/>
    </row>
    <row r="6" spans="1:6" x14ac:dyDescent="0.4">
      <c r="A6" s="17">
        <v>10.18</v>
      </c>
      <c r="B6" s="9" t="s">
        <v>18</v>
      </c>
      <c r="C6" s="12" t="s">
        <v>6</v>
      </c>
      <c r="D6" s="14">
        <v>6958</v>
      </c>
      <c r="E6" s="6" t="s">
        <v>22</v>
      </c>
      <c r="F6" s="18"/>
    </row>
    <row r="7" spans="1:6" x14ac:dyDescent="0.4">
      <c r="A7" s="19">
        <v>10.210000000000001</v>
      </c>
      <c r="B7" s="10" t="s">
        <v>27</v>
      </c>
      <c r="C7" s="13" t="s">
        <v>29</v>
      </c>
      <c r="D7" s="15">
        <v>76710</v>
      </c>
      <c r="E7" s="7" t="s">
        <v>21</v>
      </c>
      <c r="F7" s="18" t="s">
        <v>7</v>
      </c>
    </row>
    <row r="8" spans="1:6" x14ac:dyDescent="0.4">
      <c r="A8" s="19">
        <v>10.210000000000001</v>
      </c>
      <c r="B8" s="10" t="s">
        <v>28</v>
      </c>
      <c r="C8" s="13" t="s">
        <v>29</v>
      </c>
      <c r="D8" s="15">
        <v>12450</v>
      </c>
      <c r="E8" s="7" t="s">
        <v>14</v>
      </c>
      <c r="F8" s="18" t="s">
        <v>7</v>
      </c>
    </row>
    <row r="9" spans="1:6" x14ac:dyDescent="0.4">
      <c r="A9" s="17">
        <v>10.210000000000001</v>
      </c>
      <c r="B9" s="8" t="s">
        <v>5</v>
      </c>
      <c r="C9" s="12" t="s">
        <v>8</v>
      </c>
      <c r="D9" s="14">
        <v>3425</v>
      </c>
      <c r="E9" s="6" t="s">
        <v>22</v>
      </c>
      <c r="F9" s="18"/>
    </row>
    <row r="10" spans="1:6" x14ac:dyDescent="0.4">
      <c r="A10" s="19">
        <v>10.220000000000001</v>
      </c>
      <c r="B10" s="10" t="s">
        <v>16</v>
      </c>
      <c r="C10" s="13" t="s">
        <v>9</v>
      </c>
      <c r="D10" s="15">
        <v>11880</v>
      </c>
      <c r="E10" s="7" t="s">
        <v>14</v>
      </c>
      <c r="F10" s="18"/>
    </row>
    <row r="11" spans="1:6" x14ac:dyDescent="0.4">
      <c r="A11" s="19">
        <v>10.23</v>
      </c>
      <c r="B11" s="10" t="s">
        <v>17</v>
      </c>
      <c r="C11" s="13" t="s">
        <v>10</v>
      </c>
      <c r="D11" s="15">
        <v>18400</v>
      </c>
      <c r="E11" s="7" t="s">
        <v>14</v>
      </c>
      <c r="F11" s="18"/>
    </row>
    <row r="12" spans="1:6" x14ac:dyDescent="0.4">
      <c r="A12" s="17">
        <v>10.24</v>
      </c>
      <c r="B12" s="9" t="s">
        <v>20</v>
      </c>
      <c r="C12" s="12" t="s">
        <v>11</v>
      </c>
      <c r="D12" s="14">
        <v>2400</v>
      </c>
      <c r="E12" s="6" t="s">
        <v>22</v>
      </c>
      <c r="F12" s="18"/>
    </row>
    <row r="13" spans="1:6" x14ac:dyDescent="0.4">
      <c r="A13" s="17">
        <v>10.27</v>
      </c>
      <c r="B13" s="9" t="s">
        <v>20</v>
      </c>
      <c r="C13" s="12" t="s">
        <v>11</v>
      </c>
      <c r="D13" s="14">
        <v>1200</v>
      </c>
      <c r="E13" s="6" t="s">
        <v>22</v>
      </c>
      <c r="F13" s="18"/>
    </row>
    <row r="14" spans="1:6" x14ac:dyDescent="0.4">
      <c r="A14" s="17">
        <v>10.29</v>
      </c>
      <c r="B14" s="8" t="s">
        <v>5</v>
      </c>
      <c r="C14" s="26" t="s">
        <v>30</v>
      </c>
      <c r="D14" s="14">
        <v>300</v>
      </c>
      <c r="E14" s="6" t="s">
        <v>22</v>
      </c>
      <c r="F14" s="18"/>
    </row>
    <row r="15" spans="1:6" x14ac:dyDescent="0.4">
      <c r="A15" s="17">
        <v>10.29</v>
      </c>
      <c r="B15" s="9" t="s">
        <v>19</v>
      </c>
      <c r="C15" s="26" t="s">
        <v>30</v>
      </c>
      <c r="D15" s="14">
        <v>2171</v>
      </c>
      <c r="E15" s="6" t="s">
        <v>22</v>
      </c>
      <c r="F15" s="18"/>
    </row>
    <row r="16" spans="1:6" x14ac:dyDescent="0.4">
      <c r="A16" s="1">
        <v>10.31</v>
      </c>
      <c r="B16" s="10" t="s">
        <v>15</v>
      </c>
      <c r="C16" s="13" t="s">
        <v>26</v>
      </c>
      <c r="D16" s="15">
        <v>10000</v>
      </c>
      <c r="E16" s="7" t="s">
        <v>21</v>
      </c>
      <c r="F16" s="18"/>
    </row>
    <row r="17" spans="1:6" x14ac:dyDescent="0.4">
      <c r="A17" s="19"/>
      <c r="B17" s="10"/>
      <c r="C17" s="13"/>
      <c r="D17" s="15"/>
      <c r="E17" s="7"/>
      <c r="F17" s="18"/>
    </row>
    <row r="18" spans="1:6" x14ac:dyDescent="0.4">
      <c r="A18" s="19" t="s">
        <v>12</v>
      </c>
      <c r="B18" s="10"/>
      <c r="C18" s="13"/>
      <c r="D18" s="15">
        <f>SUM(D2:D16)</f>
        <v>153374</v>
      </c>
      <c r="E18" s="7"/>
      <c r="F18" s="18"/>
    </row>
    <row r="19" spans="1:6" ht="19.5" thickBot="1" x14ac:dyDescent="0.45">
      <c r="A19" s="30"/>
      <c r="B19" s="31"/>
      <c r="C19" s="32"/>
      <c r="D19" s="33"/>
      <c r="E19" s="34"/>
      <c r="F19" s="35"/>
    </row>
    <row r="20" spans="1:6" x14ac:dyDescent="0.4">
      <c r="A20" s="38" t="s">
        <v>23</v>
      </c>
      <c r="B20" s="39"/>
      <c r="C20" s="40"/>
      <c r="D20" s="41">
        <f>SUM(D15+D14+D13+D12+D9+D6+D5+D4+D3+D2)</f>
        <v>23934</v>
      </c>
      <c r="E20" s="36"/>
      <c r="F20" s="37"/>
    </row>
    <row r="21" spans="1:6" x14ac:dyDescent="0.4">
      <c r="A21" s="19" t="s">
        <v>13</v>
      </c>
      <c r="B21" s="10"/>
      <c r="C21" s="13"/>
      <c r="D21" s="16">
        <f>D16+D7</f>
        <v>86710</v>
      </c>
      <c r="E21" s="7"/>
      <c r="F21" s="18"/>
    </row>
    <row r="22" spans="1:6" x14ac:dyDescent="0.4">
      <c r="A22" s="19" t="s">
        <v>14</v>
      </c>
      <c r="B22" s="10"/>
      <c r="C22" s="13"/>
      <c r="D22" s="16">
        <f>D11+D10+D8</f>
        <v>42730</v>
      </c>
      <c r="E22" s="7"/>
      <c r="F22" s="18"/>
    </row>
    <row r="23" spans="1:6" ht="19.5" thickBot="1" x14ac:dyDescent="0.45">
      <c r="A23" s="20"/>
      <c r="B23" s="11"/>
      <c r="C23" s="21"/>
      <c r="D23" s="11"/>
      <c r="E23" s="22"/>
      <c r="F23" s="23"/>
    </row>
  </sheetData>
  <phoneticPr fontId="2"/>
  <pageMargins left="0.7" right="0.7" top="0.75" bottom="0.75" header="0.3" footer="0.3"/>
  <pageSetup paperSize="9" orientation="landscape" r:id="rId1"/>
  <headerFooter>
    <oddHeader>&amp;CR4年　松園自治会防災訓練費用実績　　as of 10.31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園比佐志</dc:creator>
  <cp:lastModifiedBy>園比佐志</cp:lastModifiedBy>
  <cp:lastPrinted>2022-10-31T02:03:25Z</cp:lastPrinted>
  <dcterms:created xsi:type="dcterms:W3CDTF">2022-10-31T00:57:32Z</dcterms:created>
  <dcterms:modified xsi:type="dcterms:W3CDTF">2022-10-31T02:04:41Z</dcterms:modified>
</cp:coreProperties>
</file>