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 -2.2" sheetId="1" r:id="rId4"/>
  </sheets>
  <definedNames/>
  <calcPr/>
</workbook>
</file>

<file path=xl/sharedStrings.xml><?xml version="1.0" encoding="utf-8"?>
<sst xmlns="http://schemas.openxmlformats.org/spreadsheetml/2006/main" count="72" uniqueCount="50">
  <si>
    <t>Angka Kematian Bayi (AKB) per 1000 kelahiran hidup Dan Angka Kelangsungan Hidup Bayi</t>
  </si>
  <si>
    <t>Kabupaten Probolinggo</t>
  </si>
  <si>
    <t>Tahun 2020</t>
  </si>
  <si>
    <t>NO</t>
  </si>
  <si>
    <t>KECAMATAN</t>
  </si>
  <si>
    <t>PUSKESMAS</t>
  </si>
  <si>
    <t>Jumlah Bayi Kelahiran Hidup</t>
  </si>
  <si>
    <t>Jumlah kematian bayi (berumur 0 - 11 bulan)</t>
  </si>
  <si>
    <t>Angka Kematian Bayi (AKB) per 1000 kelahiran hidup</t>
  </si>
  <si>
    <t>Angka Kelangsungan Hidup Bayi</t>
  </si>
  <si>
    <t>6 = 5 / 4 x 1.000</t>
  </si>
  <si>
    <t>7 = 1000 - AKB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</si>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</sst>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shrinkToFit="0" vertical="center" wrapText="1"/>
    </xf>
    <xf borderId="1" fillId="0" fontId="1" numFmtId="2" xfId="0" applyAlignment="1" applyBorder="1" applyFont="1" applyNumberFormat="1">
      <alignment vertical="center"/>
    </xf>
    <xf borderId="1" fillId="0" fontId="1" numFmtId="3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8.0"/>
    <col customWidth="1" min="2" max="2" width="10.0"/>
    <col customWidth="1" min="3" max="3" width="12.13"/>
    <col customWidth="1" min="4" max="4" width="11.63"/>
    <col customWidth="1" min="5" max="5" width="12.5"/>
    <col customWidth="1" min="6" max="6" width="15.13"/>
    <col customWidth="1" min="7" max="7" width="13.0"/>
    <col customWidth="1" min="8" max="26" width="7.63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.5" customHeight="1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4">
        <v>1.0</v>
      </c>
      <c r="B6" s="4">
        <v>2.0</v>
      </c>
      <c r="C6" s="4">
        <v>3.0</v>
      </c>
      <c r="D6" s="5">
        <v>4.0</v>
      </c>
      <c r="E6" s="5">
        <v>5.0</v>
      </c>
      <c r="F6" s="4" t="s">
        <v>10</v>
      </c>
      <c r="G6" s="5" t="s">
        <v>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6">
        <v>1.0</v>
      </c>
      <c r="B7" s="6" t="s">
        <v>12</v>
      </c>
      <c r="C7" s="6" t="s">
        <v>12</v>
      </c>
      <c r="D7" s="7">
        <v>211.0</v>
      </c>
      <c r="E7" s="7">
        <v>0.0</v>
      </c>
      <c r="F7" s="8">
        <f t="shared" ref="F7:F40" si="1">E7/D7*1000</f>
        <v>0</v>
      </c>
      <c r="G7" s="8">
        <f t="shared" ref="G7:G40" si="2">1000-F7</f>
        <v>1000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6">
        <v>2.0</v>
      </c>
      <c r="B8" s="6" t="s">
        <v>13</v>
      </c>
      <c r="C8" s="6" t="s">
        <v>14</v>
      </c>
      <c r="D8" s="7">
        <v>297.0</v>
      </c>
      <c r="E8" s="7">
        <v>1.0</v>
      </c>
      <c r="F8" s="8">
        <f t="shared" si="1"/>
        <v>3.367003367</v>
      </c>
      <c r="G8" s="8">
        <f t="shared" si="2"/>
        <v>996.6329966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6">
        <v>3.0</v>
      </c>
      <c r="B9" s="6" t="s">
        <v>15</v>
      </c>
      <c r="C9" s="6" t="s">
        <v>15</v>
      </c>
      <c r="D9" s="7">
        <v>451.0</v>
      </c>
      <c r="E9" s="7">
        <v>4.0</v>
      </c>
      <c r="F9" s="8">
        <f t="shared" si="1"/>
        <v>8.869179601</v>
      </c>
      <c r="G9" s="8">
        <f t="shared" si="2"/>
        <v>991.1308204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6">
        <v>4.0</v>
      </c>
      <c r="B10" s="6" t="s">
        <v>16</v>
      </c>
      <c r="C10" s="6" t="s">
        <v>16</v>
      </c>
      <c r="D10" s="7">
        <v>729.0</v>
      </c>
      <c r="E10" s="7">
        <v>5.0</v>
      </c>
      <c r="F10" s="8">
        <f t="shared" si="1"/>
        <v>6.858710562</v>
      </c>
      <c r="G10" s="8">
        <f t="shared" si="2"/>
        <v>993.1412894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6">
        <v>5.0</v>
      </c>
      <c r="B11" s="6" t="s">
        <v>17</v>
      </c>
      <c r="C11" s="6" t="s">
        <v>17</v>
      </c>
      <c r="D11" s="7">
        <v>554.0</v>
      </c>
      <c r="E11" s="7">
        <v>9.0</v>
      </c>
      <c r="F11" s="8">
        <f t="shared" si="1"/>
        <v>16.24548736</v>
      </c>
      <c r="G11" s="8">
        <f t="shared" si="2"/>
        <v>983.7545126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6"/>
      <c r="B12" s="6"/>
      <c r="C12" s="6" t="s">
        <v>18</v>
      </c>
      <c r="D12" s="7">
        <v>325.0</v>
      </c>
      <c r="E12" s="7">
        <v>3.0</v>
      </c>
      <c r="F12" s="8">
        <f t="shared" si="1"/>
        <v>9.230769231</v>
      </c>
      <c r="G12" s="8">
        <f t="shared" si="2"/>
        <v>990.7692308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6">
        <v>6.0</v>
      </c>
      <c r="B13" s="6" t="s">
        <v>19</v>
      </c>
      <c r="C13" s="6" t="s">
        <v>19</v>
      </c>
      <c r="D13" s="7">
        <v>571.0</v>
      </c>
      <c r="E13" s="7">
        <v>4.0</v>
      </c>
      <c r="F13" s="8">
        <f t="shared" si="1"/>
        <v>7.00525394</v>
      </c>
      <c r="G13" s="8">
        <f t="shared" si="2"/>
        <v>992.9947461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>
        <v>7.0</v>
      </c>
      <c r="B14" s="6" t="s">
        <v>20</v>
      </c>
      <c r="C14" s="6" t="s">
        <v>20</v>
      </c>
      <c r="D14" s="7">
        <v>496.0</v>
      </c>
      <c r="E14" s="7">
        <v>7.0</v>
      </c>
      <c r="F14" s="8">
        <f t="shared" si="1"/>
        <v>14.11290323</v>
      </c>
      <c r="G14" s="8">
        <f t="shared" si="2"/>
        <v>985.8870968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/>
      <c r="B15" s="6"/>
      <c r="C15" s="6" t="s">
        <v>21</v>
      </c>
      <c r="D15" s="7">
        <v>373.0</v>
      </c>
      <c r="E15" s="7">
        <v>6.0</v>
      </c>
      <c r="F15" s="8">
        <f t="shared" si="1"/>
        <v>16.08579088</v>
      </c>
      <c r="G15" s="8">
        <f t="shared" si="2"/>
        <v>983.9142091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>
        <v>8.0</v>
      </c>
      <c r="B16" s="6" t="s">
        <v>22</v>
      </c>
      <c r="C16" s="6" t="s">
        <v>22</v>
      </c>
      <c r="D16" s="7">
        <v>545.0</v>
      </c>
      <c r="E16" s="7">
        <v>4.0</v>
      </c>
      <c r="F16" s="8">
        <f t="shared" si="1"/>
        <v>7.339449541</v>
      </c>
      <c r="G16" s="8">
        <f t="shared" si="2"/>
        <v>992.6605505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/>
      <c r="B17" s="6"/>
      <c r="C17" s="6" t="s">
        <v>23</v>
      </c>
      <c r="D17" s="7">
        <v>491.0</v>
      </c>
      <c r="E17" s="7">
        <v>3.0</v>
      </c>
      <c r="F17" s="8">
        <f t="shared" si="1"/>
        <v>6.109979633</v>
      </c>
      <c r="G17" s="8">
        <f t="shared" si="2"/>
        <v>993.8900204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>
        <v>9.0</v>
      </c>
      <c r="B18" s="6" t="s">
        <v>24</v>
      </c>
      <c r="C18" s="6" t="s">
        <v>24</v>
      </c>
      <c r="D18" s="7">
        <v>913.0</v>
      </c>
      <c r="E18" s="7">
        <v>1.0</v>
      </c>
      <c r="F18" s="8">
        <f t="shared" si="1"/>
        <v>1.095290252</v>
      </c>
      <c r="G18" s="8">
        <f t="shared" si="2"/>
        <v>998.9047097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>
        <v>10.0</v>
      </c>
      <c r="B19" s="6" t="s">
        <v>25</v>
      </c>
      <c r="C19" s="6" t="s">
        <v>26</v>
      </c>
      <c r="D19" s="7">
        <v>510.0</v>
      </c>
      <c r="E19" s="7">
        <v>5.0</v>
      </c>
      <c r="F19" s="8">
        <f t="shared" si="1"/>
        <v>9.803921569</v>
      </c>
      <c r="G19" s="8">
        <f t="shared" si="2"/>
        <v>990.1960784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/>
      <c r="B20" s="6"/>
      <c r="C20" s="6" t="s">
        <v>27</v>
      </c>
      <c r="D20" s="7">
        <v>308.0</v>
      </c>
      <c r="E20" s="7">
        <v>3.0</v>
      </c>
      <c r="F20" s="8">
        <f t="shared" si="1"/>
        <v>9.74025974</v>
      </c>
      <c r="G20" s="8">
        <f t="shared" si="2"/>
        <v>990.2597403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>
        <v>11.0</v>
      </c>
      <c r="B21" s="6" t="s">
        <v>28</v>
      </c>
      <c r="C21" s="6" t="s">
        <v>28</v>
      </c>
      <c r="D21" s="7">
        <v>410.0</v>
      </c>
      <c r="E21" s="7">
        <v>4.0</v>
      </c>
      <c r="F21" s="8">
        <f t="shared" si="1"/>
        <v>9.756097561</v>
      </c>
      <c r="G21" s="8">
        <f t="shared" si="2"/>
        <v>990.2439024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/>
      <c r="B22" s="6"/>
      <c r="C22" s="6" t="s">
        <v>29</v>
      </c>
      <c r="D22" s="7">
        <v>306.0</v>
      </c>
      <c r="E22" s="7">
        <v>3.0</v>
      </c>
      <c r="F22" s="8">
        <f t="shared" si="1"/>
        <v>9.803921569</v>
      </c>
      <c r="G22" s="8">
        <f t="shared" si="2"/>
        <v>990.1960784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>
        <v>12.0</v>
      </c>
      <c r="B23" s="6" t="s">
        <v>30</v>
      </c>
      <c r="C23" s="6" t="s">
        <v>30</v>
      </c>
      <c r="D23" s="7">
        <v>488.0</v>
      </c>
      <c r="E23" s="7">
        <v>1.0</v>
      </c>
      <c r="F23" s="8">
        <f t="shared" si="1"/>
        <v>2.049180328</v>
      </c>
      <c r="G23" s="8">
        <f t="shared" si="2"/>
        <v>997.9508197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>
        <v>13.0</v>
      </c>
      <c r="B24" s="6" t="s">
        <v>31</v>
      </c>
      <c r="C24" s="6" t="s">
        <v>31</v>
      </c>
      <c r="D24" s="7">
        <v>926.0</v>
      </c>
      <c r="E24" s="7">
        <v>12.0</v>
      </c>
      <c r="F24" s="8">
        <f t="shared" si="1"/>
        <v>12.95896328</v>
      </c>
      <c r="G24" s="8">
        <f t="shared" si="2"/>
        <v>987.0410367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/>
      <c r="B25" s="6"/>
      <c r="C25" s="6" t="s">
        <v>32</v>
      </c>
      <c r="D25" s="7">
        <v>421.0</v>
      </c>
      <c r="E25" s="7">
        <v>8.0</v>
      </c>
      <c r="F25" s="8">
        <f t="shared" si="1"/>
        <v>19.0023753</v>
      </c>
      <c r="G25" s="8">
        <f t="shared" si="2"/>
        <v>980.9976247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>
        <v>14.0</v>
      </c>
      <c r="B26" s="6" t="s">
        <v>33</v>
      </c>
      <c r="C26" s="6" t="s">
        <v>33</v>
      </c>
      <c r="D26" s="7">
        <v>441.0</v>
      </c>
      <c r="E26" s="7">
        <v>3.0</v>
      </c>
      <c r="F26" s="8">
        <f t="shared" si="1"/>
        <v>6.802721088</v>
      </c>
      <c r="G26" s="8">
        <f t="shared" si="2"/>
        <v>993.1972789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/>
      <c r="B27" s="6"/>
      <c r="C27" s="6" t="s">
        <v>34</v>
      </c>
      <c r="D27" s="7">
        <v>369.0</v>
      </c>
      <c r="E27" s="7">
        <v>1.0</v>
      </c>
      <c r="F27" s="8">
        <f t="shared" si="1"/>
        <v>2.7100271</v>
      </c>
      <c r="G27" s="8">
        <f t="shared" si="2"/>
        <v>997.2899729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>
        <v>15.0</v>
      </c>
      <c r="B28" s="6" t="s">
        <v>35</v>
      </c>
      <c r="C28" s="6" t="s">
        <v>35</v>
      </c>
      <c r="D28" s="9">
        <v>1077.0</v>
      </c>
      <c r="E28" s="7">
        <v>7.0</v>
      </c>
      <c r="F28" s="8">
        <f t="shared" si="1"/>
        <v>6.499535747</v>
      </c>
      <c r="G28" s="8">
        <f t="shared" si="2"/>
        <v>993.5004643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>
        <v>16.0</v>
      </c>
      <c r="B29" s="6" t="s">
        <v>36</v>
      </c>
      <c r="C29" s="6" t="s">
        <v>36</v>
      </c>
      <c r="D29" s="7">
        <v>601.0</v>
      </c>
      <c r="E29" s="7">
        <v>1.0</v>
      </c>
      <c r="F29" s="8">
        <f t="shared" si="1"/>
        <v>1.663893511</v>
      </c>
      <c r="G29" s="8">
        <f t="shared" si="2"/>
        <v>998.3361065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>
        <v>17.0</v>
      </c>
      <c r="B30" s="6" t="s">
        <v>37</v>
      </c>
      <c r="C30" s="6" t="s">
        <v>37</v>
      </c>
      <c r="D30" s="7">
        <v>603.0</v>
      </c>
      <c r="E30" s="7">
        <v>2.0</v>
      </c>
      <c r="F30" s="8">
        <f t="shared" si="1"/>
        <v>3.316749585</v>
      </c>
      <c r="G30" s="8">
        <f t="shared" si="2"/>
        <v>996.6832504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>
        <v>18.0</v>
      </c>
      <c r="B31" s="6" t="s">
        <v>38</v>
      </c>
      <c r="C31" s="6" t="s">
        <v>38</v>
      </c>
      <c r="D31" s="7">
        <v>845.0</v>
      </c>
      <c r="E31" s="7">
        <v>5.0</v>
      </c>
      <c r="F31" s="8">
        <f t="shared" si="1"/>
        <v>5.917159763</v>
      </c>
      <c r="G31" s="8">
        <f t="shared" si="2"/>
        <v>994.0828402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/>
      <c r="B32" s="6"/>
      <c r="C32" s="6" t="s">
        <v>39</v>
      </c>
      <c r="D32" s="7">
        <v>224.0</v>
      </c>
      <c r="E32" s="7">
        <v>5.0</v>
      </c>
      <c r="F32" s="8">
        <f t="shared" si="1"/>
        <v>22.32142857</v>
      </c>
      <c r="G32" s="8">
        <f t="shared" si="2"/>
        <v>977.6785714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>
        <v>19.0</v>
      </c>
      <c r="B33" s="6" t="s">
        <v>40</v>
      </c>
      <c r="C33" s="6" t="s">
        <v>40</v>
      </c>
      <c r="D33" s="7">
        <v>698.0</v>
      </c>
      <c r="E33" s="7">
        <v>5.0</v>
      </c>
      <c r="F33" s="8">
        <f t="shared" si="1"/>
        <v>7.163323782</v>
      </c>
      <c r="G33" s="8">
        <f t="shared" si="2"/>
        <v>992.8366762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6">
        <v>20.0</v>
      </c>
      <c r="B34" s="6" t="s">
        <v>41</v>
      </c>
      <c r="C34" s="6" t="s">
        <v>41</v>
      </c>
      <c r="D34" s="7">
        <v>721.0</v>
      </c>
      <c r="E34" s="7">
        <v>7.0</v>
      </c>
      <c r="F34" s="8">
        <f t="shared" si="1"/>
        <v>9.708737864</v>
      </c>
      <c r="G34" s="8">
        <f t="shared" si="2"/>
        <v>990.2912621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6">
        <v>21.0</v>
      </c>
      <c r="B35" s="6" t="s">
        <v>42</v>
      </c>
      <c r="C35" s="6" t="s">
        <v>42</v>
      </c>
      <c r="D35" s="7">
        <v>718.0</v>
      </c>
      <c r="E35" s="7">
        <v>5.0</v>
      </c>
      <c r="F35" s="8">
        <f t="shared" si="1"/>
        <v>6.963788301</v>
      </c>
      <c r="G35" s="8">
        <f t="shared" si="2"/>
        <v>993.0362117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6">
        <v>22.0</v>
      </c>
      <c r="B36" s="6" t="s">
        <v>43</v>
      </c>
      <c r="C36" s="6" t="s">
        <v>43</v>
      </c>
      <c r="D36" s="7">
        <v>441.0</v>
      </c>
      <c r="E36" s="7">
        <v>5.0</v>
      </c>
      <c r="F36" s="8">
        <f t="shared" si="1"/>
        <v>11.33786848</v>
      </c>
      <c r="G36" s="8">
        <f t="shared" si="2"/>
        <v>988.6621315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6">
        <v>23.0</v>
      </c>
      <c r="B37" s="6" t="s">
        <v>44</v>
      </c>
      <c r="C37" s="6" t="s">
        <v>44</v>
      </c>
      <c r="D37" s="7">
        <v>540.0</v>
      </c>
      <c r="E37" s="7">
        <v>3.0</v>
      </c>
      <c r="F37" s="8">
        <f t="shared" si="1"/>
        <v>5.555555556</v>
      </c>
      <c r="G37" s="8">
        <f t="shared" si="2"/>
        <v>994.4444444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6"/>
      <c r="B38" s="6"/>
      <c r="C38" s="6" t="s">
        <v>45</v>
      </c>
      <c r="D38" s="7">
        <v>470.0</v>
      </c>
      <c r="E38" s="7">
        <v>2.0</v>
      </c>
      <c r="F38" s="8">
        <f t="shared" si="1"/>
        <v>4.255319149</v>
      </c>
      <c r="G38" s="8">
        <f t="shared" si="2"/>
        <v>995.7446809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6">
        <v>24.0</v>
      </c>
      <c r="B39" s="6" t="s">
        <v>46</v>
      </c>
      <c r="C39" s="6" t="s">
        <v>46</v>
      </c>
      <c r="D39" s="9">
        <v>1049.0</v>
      </c>
      <c r="E39" s="7">
        <v>13.0</v>
      </c>
      <c r="F39" s="8">
        <f t="shared" si="1"/>
        <v>12.392755</v>
      </c>
      <c r="G39" s="8">
        <f t="shared" si="2"/>
        <v>987.607245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6" t="s">
        <v>47</v>
      </c>
      <c r="B40" s="6"/>
      <c r="C40" s="6"/>
      <c r="D40" s="7">
        <f t="shared" ref="D40:E40" si="3">SUM(D7:D39)</f>
        <v>18122</v>
      </c>
      <c r="E40" s="7">
        <f t="shared" si="3"/>
        <v>147</v>
      </c>
      <c r="F40" s="8">
        <f t="shared" si="1"/>
        <v>8.111687452</v>
      </c>
      <c r="G40" s="8">
        <f t="shared" si="2"/>
        <v>991.8883125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6.75" customHeight="1">
      <c r="A41" s="2"/>
      <c r="B41" s="2"/>
      <c r="C41" s="2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 t="s">
        <v>48</v>
      </c>
      <c r="B42" s="2" t="s">
        <v>49</v>
      </c>
      <c r="C42" s="2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3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3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G1"/>
    <mergeCell ref="A2:G2"/>
    <mergeCell ref="A3:G3"/>
  </mergeCells>
  <printOptions/>
  <pageMargins bottom="0.7480314960629921" footer="0.0" header="0.0" left="0.7874015748031497" right="0.31496062992125984" top="0.7480314960629921"/>
  <pageSetup paperSize="14" scale="95" orientation="portrait"/>
  <drawing r:id="rId1"/>
</worksheet>
</file>