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Dokumen\"/>
    </mc:Choice>
  </mc:AlternateContent>
  <xr:revisionPtr revIDLastSave="0" documentId="13_ncr:1_{6147D93B-5CD5-4F0C-81FB-7BBF628F8F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 KIA  POKJAIV" sheetId="1" r:id="rId1"/>
    <sheet name="SUMBER" sheetId="4" r:id="rId2"/>
    <sheet name="BULU" sheetId="5" r:id="rId3"/>
    <sheet name="GUNEM" sheetId="6" r:id="rId4"/>
    <sheet name="SALE" sheetId="7" r:id="rId5"/>
    <sheet name="SARANG" sheetId="8" r:id="rId6"/>
    <sheet name="SEDAN" sheetId="9" r:id="rId7"/>
    <sheet name="PAMOTAN" sheetId="10" r:id="rId8"/>
    <sheet name="SULANG" sheetId="11" r:id="rId9"/>
    <sheet name="KALIORI" sheetId="12" r:id="rId10"/>
    <sheet name="REMBANG" sheetId="13" r:id="rId11"/>
    <sheet name="PANCUR" sheetId="14" r:id="rId12"/>
    <sheet name="KRAGAN" sheetId="15" r:id="rId13"/>
    <sheet name="SLUKE" sheetId="16" r:id="rId14"/>
    <sheet name="LASEM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35q21AmpsTI24CJCOVJtJNWJexUIQKP12Z4CI4nkbok="/>
    </ext>
  </extLst>
</workbook>
</file>

<file path=xl/calcChain.xml><?xml version="1.0" encoding="utf-8"?>
<calcChain xmlns="http://schemas.openxmlformats.org/spreadsheetml/2006/main">
  <c r="D31" i="17" l="1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R31" i="17"/>
  <c r="S31" i="17"/>
  <c r="T31" i="17"/>
  <c r="C31" i="17"/>
  <c r="D34" i="12"/>
  <c r="E34" i="12"/>
  <c r="F34" i="12"/>
  <c r="G34" i="12"/>
  <c r="H34" i="12"/>
  <c r="I34" i="12"/>
  <c r="J34" i="12"/>
  <c r="K34" i="12"/>
  <c r="K19" i="1" s="1"/>
  <c r="K25" i="1" s="1"/>
  <c r="L34" i="12"/>
  <c r="M34" i="12"/>
  <c r="N34" i="12"/>
  <c r="O34" i="12"/>
  <c r="P34" i="12"/>
  <c r="Q34" i="12"/>
  <c r="R34" i="12"/>
  <c r="S34" i="12"/>
  <c r="T34" i="12"/>
  <c r="C34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11" i="12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T32" i="11"/>
  <c r="C32" i="11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R34" i="10"/>
  <c r="S34" i="10"/>
  <c r="T34" i="10"/>
  <c r="C34" i="10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C32" i="9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C35" i="8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C26" i="7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C27" i="5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C29" i="4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S34" i="14"/>
  <c r="R34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S46" i="13"/>
  <c r="R46" i="13"/>
  <c r="Q46" i="13"/>
  <c r="O46" i="13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T19" i="1"/>
  <c r="R19" i="1"/>
  <c r="R25" i="1" s="1"/>
  <c r="Q19" i="1"/>
  <c r="Q25" i="1" s="1"/>
  <c r="P19" i="1"/>
  <c r="P25" i="1" s="1"/>
  <c r="M19" i="1"/>
  <c r="M25" i="1" s="1"/>
  <c r="L19" i="1"/>
  <c r="L25" i="1" s="1"/>
  <c r="J19" i="1"/>
  <c r="J25" i="1" s="1"/>
  <c r="I19" i="1"/>
  <c r="I25" i="1" s="1"/>
  <c r="H19" i="1"/>
  <c r="H25" i="1" s="1"/>
  <c r="F19" i="1"/>
  <c r="F25" i="1" s="1"/>
  <c r="E19" i="1"/>
  <c r="E25" i="1" s="1"/>
  <c r="D19" i="1"/>
  <c r="D25" i="1" s="1"/>
  <c r="C19" i="1"/>
  <c r="C25" i="1" s="1"/>
  <c r="N19" i="1" l="1"/>
  <c r="N25" i="1" s="1"/>
  <c r="S19" i="1"/>
  <c r="S25" i="1" s="1"/>
  <c r="G19" i="1"/>
  <c r="G25" i="1" s="1"/>
  <c r="O19" i="1"/>
  <c r="O25" i="1" s="1"/>
</calcChain>
</file>

<file path=xl/sharedStrings.xml><?xml version="1.0" encoding="utf-8"?>
<sst xmlns="http://schemas.openxmlformats.org/spreadsheetml/2006/main" count="1009" uniqueCount="330">
  <si>
    <t>REKAPITULASI DATA</t>
  </si>
  <si>
    <t>IBU HAMIL, MELAHIRKAN, NIFAS, MENINGGAL, KELAHIRAN BAYI, BAYI MENINGGAL DAN KEMATIAN BALITA</t>
  </si>
  <si>
    <t>TP.PKK KABUPATEN REMBANG</t>
  </si>
  <si>
    <t>TAHUN : 2025</t>
  </si>
  <si>
    <t>NO</t>
  </si>
  <si>
    <t>NAMA KECAMATAN</t>
  </si>
  <si>
    <t>JUMLAH</t>
  </si>
  <si>
    <t>JUMLAH IBU</t>
  </si>
  <si>
    <t>JUMLAH BAYI</t>
  </si>
  <si>
    <t>JUMLAH BALITA MENINGGAL</t>
  </si>
  <si>
    <t>KET</t>
  </si>
  <si>
    <t>DESA /KEL</t>
  </si>
  <si>
    <t>DUSUN /LINGK</t>
  </si>
  <si>
    <t>RW</t>
  </si>
  <si>
    <t>RT</t>
  </si>
  <si>
    <t>DASA WISMA</t>
  </si>
  <si>
    <t>HAMIL</t>
  </si>
  <si>
    <t>MELAHIRKAN</t>
  </si>
  <si>
    <t>NIFAS</t>
  </si>
  <si>
    <t>MENINGGAL</t>
  </si>
  <si>
    <t>LAHIR</t>
  </si>
  <si>
    <t>AKTE KELAHIRAN</t>
  </si>
  <si>
    <t>L</t>
  </si>
  <si>
    <t>P</t>
  </si>
  <si>
    <t>ADA</t>
  </si>
  <si>
    <t>TIDAK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</si>
  <si>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</si>
  <si>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</si>
  <si>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</si>
  <si>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</si>
  <si>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</si>
  <si>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</si>
  <si>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</si>
  <si>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</si>
  <si>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</si>
  <si>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</si>
  <si>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</si>
  <si>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</si>
  <si>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</si>
  <si>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</si>
  <si>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KECAMATAN :</t>
  </si>
  <si>
    <t>NAMA DESA</t>
  </si>
  <si>
    <t>RONGGOMULYO</t>
  </si>
  <si>
    <t>Penyebab kematian bayi:</t>
  </si>
  <si>
    <t>LOGEDE</t>
  </si>
  <si>
    <t>1. Kongenetal (kelainan bawaan )</t>
  </si>
  <si>
    <t>PELEMSARI</t>
  </si>
  <si>
    <t>2. Prematur ( lahir belum genap bulan )</t>
  </si>
  <si>
    <t>LOGUNG</t>
  </si>
  <si>
    <t>3. Aspixia ( gangguan nafas )</t>
  </si>
  <si>
    <t>KRIKILAN</t>
  </si>
  <si>
    <t>4. Intrauteri Fetal Death ( bayi meninggal dalam kandungan)</t>
  </si>
  <si>
    <t>KEDUNGTULUP</t>
  </si>
  <si>
    <t>JATIHADI</t>
  </si>
  <si>
    <t>POLBAYEM</t>
  </si>
  <si>
    <t>JADI</t>
  </si>
  <si>
    <t>GRAWAN</t>
  </si>
  <si>
    <t>RANDUAGUNG</t>
  </si>
  <si>
    <t>SUKOREJO</t>
  </si>
  <si>
    <t>TLOGOTUNGGAL</t>
  </si>
  <si>
    <t>BOGOREJO</t>
  </si>
  <si>
    <t>MEGULUNG</t>
  </si>
  <si>
    <t>KEDUNGASEM</t>
  </si>
  <si>
    <t>SEKARSARI</t>
  </si>
  <si>
    <t>KECAMATAN : bULU</t>
  </si>
  <si>
    <t>Warugunung</t>
  </si>
  <si>
    <t>Kadiwono</t>
  </si>
  <si>
    <t>Bulu</t>
  </si>
  <si>
    <t>Ngulaan</t>
  </si>
  <si>
    <t>Lambangan Wetan</t>
  </si>
  <si>
    <t xml:space="preserve">Sendangmulyo </t>
  </si>
  <si>
    <t xml:space="preserve">Cabean Kidul </t>
  </si>
  <si>
    <t>Jukung</t>
  </si>
  <si>
    <t>Karangasem</t>
  </si>
  <si>
    <t>Pasedan</t>
  </si>
  <si>
    <t>Lambangan Kulon</t>
  </si>
  <si>
    <t>Mantingan</t>
  </si>
  <si>
    <t>Mlatirejo</t>
  </si>
  <si>
    <t>Pinggan</t>
  </si>
  <si>
    <t>Pondokrejo</t>
  </si>
  <si>
    <t>Sumbermulyo</t>
  </si>
  <si>
    <t>Bancang</t>
  </si>
  <si>
    <t>Penyebab kematian</t>
  </si>
  <si>
    <t>Mrayun</t>
  </si>
  <si>
    <t>1. PJB</t>
  </si>
  <si>
    <t>Ngajaran</t>
  </si>
  <si>
    <t>2. TOF/ Kelaainan bawaan</t>
  </si>
  <si>
    <t>Joho</t>
  </si>
  <si>
    <t>3. Pnemonia</t>
  </si>
  <si>
    <t>Sale</t>
  </si>
  <si>
    <t>4. prematur BBLR</t>
  </si>
  <si>
    <t>Tahunan</t>
  </si>
  <si>
    <t>Gading</t>
  </si>
  <si>
    <t>Jinanten</t>
  </si>
  <si>
    <t>Wonokerto</t>
  </si>
  <si>
    <t>Tengger</t>
  </si>
  <si>
    <t>Bitingan</t>
  </si>
  <si>
    <t>Ukir</t>
  </si>
  <si>
    <t>Rendeng</t>
  </si>
  <si>
    <t>Pakis</t>
  </si>
  <si>
    <t>KECAMATAN : SARANG</t>
  </si>
  <si>
    <t>LODAN KULON</t>
  </si>
  <si>
    <t>-</t>
  </si>
  <si>
    <t>LODAN WETAN</t>
  </si>
  <si>
    <t>BONJOR</t>
  </si>
  <si>
    <t>TAWANG REJO</t>
  </si>
  <si>
    <t>SAMPUNG</t>
  </si>
  <si>
    <t>BATURNO</t>
  </si>
  <si>
    <t>BABAK TULUNG</t>
  </si>
  <si>
    <t>NGLOJO</t>
  </si>
  <si>
    <t>JAMBANGAN</t>
  </si>
  <si>
    <t>PELANG</t>
  </si>
  <si>
    <t>GILIS</t>
  </si>
  <si>
    <t>GUNUNG MULYO</t>
  </si>
  <si>
    <t>GONGGANG</t>
  </si>
  <si>
    <t>SUMBER MULYO</t>
  </si>
  <si>
    <t>KALIPANG</t>
  </si>
  <si>
    <t>DADAP MULYO</t>
  </si>
  <si>
    <t>SENDANG MULYO</t>
  </si>
  <si>
    <t>BANOWAN</t>
  </si>
  <si>
    <t>TEMPERAK</t>
  </si>
  <si>
    <t>KARANG MANGU</t>
  </si>
  <si>
    <t>BAJING JOWO</t>
  </si>
  <si>
    <t>BAJING MEDURO</t>
  </si>
  <si>
    <t>SARANG MEDURO</t>
  </si>
  <si>
    <t>Ngulahan</t>
  </si>
  <si>
    <t>Pacing</t>
  </si>
  <si>
    <t>Karas</t>
  </si>
  <si>
    <t>Mojosari</t>
  </si>
  <si>
    <t>Gesikan</t>
  </si>
  <si>
    <t>Sambiroto</t>
  </si>
  <si>
    <t>Sedan</t>
  </si>
  <si>
    <t>Karang Asem</t>
  </si>
  <si>
    <t>Sidorejo</t>
  </si>
  <si>
    <t>Sidomulyo</t>
  </si>
  <si>
    <t>Kedungringin</t>
  </si>
  <si>
    <t>Gandrirojo</t>
  </si>
  <si>
    <t>Candimulyo</t>
  </si>
  <si>
    <t>Lemah Putih</t>
  </si>
  <si>
    <t>Kumbo</t>
  </si>
  <si>
    <t>Dadapan</t>
  </si>
  <si>
    <t>Sambong</t>
  </si>
  <si>
    <t>Bogorejo</t>
  </si>
  <si>
    <t>Kenongo</t>
  </si>
  <si>
    <t>Jambeyan</t>
  </si>
  <si>
    <t>Menoro</t>
  </si>
  <si>
    <t>Megal</t>
  </si>
  <si>
    <t>Ngemplakrejo</t>
  </si>
  <si>
    <t>Pragen</t>
  </si>
  <si>
    <t>Samaran</t>
  </si>
  <si>
    <t>Gambiran</t>
  </si>
  <si>
    <t>Bamban</t>
  </si>
  <si>
    <t>Bangunrejo</t>
  </si>
  <si>
    <t>Pamotan</t>
  </si>
  <si>
    <t>Tempaling</t>
  </si>
  <si>
    <t>Mlagen</t>
  </si>
  <si>
    <t>Kepohagung</t>
  </si>
  <si>
    <t>Mlawat</t>
  </si>
  <si>
    <t>Segoromulyo</t>
  </si>
  <si>
    <t>Ketangi</t>
  </si>
  <si>
    <t>Sendangagung</t>
  </si>
  <si>
    <t>Gegersimo</t>
  </si>
  <si>
    <t>Sumbangrejo</t>
  </si>
  <si>
    <t>Japerejo</t>
  </si>
  <si>
    <t>Tulung</t>
  </si>
  <si>
    <t>Ringin</t>
  </si>
  <si>
    <t>Sumberejo</t>
  </si>
  <si>
    <t>TANJUNG</t>
  </si>
  <si>
    <t>KEMADU</t>
  </si>
  <si>
    <t>POMAHAN</t>
  </si>
  <si>
    <t>RUKEM</t>
  </si>
  <si>
    <t>KOROWELANG</t>
  </si>
  <si>
    <t>KARANGHARJO</t>
  </si>
  <si>
    <t>JATIMUDO</t>
  </si>
  <si>
    <t>KUNIR</t>
  </si>
  <si>
    <t>GLEBEG</t>
  </si>
  <si>
    <t>BOGORAME</t>
  </si>
  <si>
    <t>KALIOMBO</t>
  </si>
  <si>
    <t>SUDO</t>
  </si>
  <si>
    <t>KARANGSARI</t>
  </si>
  <si>
    <t>PRAGU</t>
  </si>
  <si>
    <t>KEBONAGUNG</t>
  </si>
  <si>
    <t>SEREN</t>
  </si>
  <si>
    <t>PRANTI</t>
  </si>
  <si>
    <t>PEDAK</t>
  </si>
  <si>
    <t>LANDOH</t>
  </si>
  <si>
    <t>KEREP</t>
  </si>
  <si>
    <t>METESEH</t>
  </si>
  <si>
    <t>MAGUAN</t>
  </si>
  <si>
    <t>WIROTO</t>
  </si>
  <si>
    <t>SIDOMULYO</t>
  </si>
  <si>
    <t>BANGGI</t>
  </si>
  <si>
    <t>KUANGSAN</t>
  </si>
  <si>
    <t>GUNUNGSARI</t>
  </si>
  <si>
    <t>SENDANG AGUNG</t>
  </si>
  <si>
    <t>KARANG SEKAR</t>
  </si>
  <si>
    <t>BABADAN</t>
  </si>
  <si>
    <t>PENGKOL</t>
  </si>
  <si>
    <t>SAMBIYAN</t>
  </si>
  <si>
    <t>MOJOREMBUN</t>
  </si>
  <si>
    <t>TUNGGULSARI</t>
  </si>
  <si>
    <t>TAMBAK AGUNG</t>
  </si>
  <si>
    <t>MOJOWARNO</t>
  </si>
  <si>
    <t>DRESI KULON</t>
  </si>
  <si>
    <t>DRESI WETAN</t>
  </si>
  <si>
    <t>TASIKHARJO</t>
  </si>
  <si>
    <t>PURWOREJO</t>
  </si>
  <si>
    <t>BOGOHARJO</t>
  </si>
  <si>
    <t>BANYUDONO</t>
  </si>
  <si>
    <t>PANTIHARJO</t>
  </si>
  <si>
    <t>KEDUNGREJO</t>
  </si>
  <si>
    <t>DESA</t>
  </si>
  <si>
    <t>TURUSGEDE</t>
  </si>
  <si>
    <t>KUMENDUNG</t>
  </si>
  <si>
    <t>SRIDADI</t>
  </si>
  <si>
    <t>PADARAN</t>
  </si>
  <si>
    <t>TLOGOMOJO</t>
  </si>
  <si>
    <t>KASREMAN</t>
  </si>
  <si>
    <t>PUNJULHARJO</t>
  </si>
  <si>
    <t>TRITUNGGAL</t>
  </si>
  <si>
    <t>PASARBANGGI</t>
  </si>
  <si>
    <t>GEDANGAN</t>
  </si>
  <si>
    <t>WETON</t>
  </si>
  <si>
    <t>NGOTET</t>
  </si>
  <si>
    <t>MONDOTEKO</t>
  </si>
  <si>
    <t>kelainan jantung</t>
  </si>
  <si>
    <t>NGADEM</t>
  </si>
  <si>
    <t>KETANGGI</t>
  </si>
  <si>
    <t>PULO</t>
  </si>
  <si>
    <t>WARU</t>
  </si>
  <si>
    <t>MAGERSARI</t>
  </si>
  <si>
    <t>KEL</t>
  </si>
  <si>
    <t>GEG.KULON</t>
  </si>
  <si>
    <t>hIpokalamia berat</t>
  </si>
  <si>
    <t>GEG.WETAN</t>
  </si>
  <si>
    <t>PACAR</t>
  </si>
  <si>
    <t>TANJUNGSARI</t>
  </si>
  <si>
    <t>Ibu kecelakaan</t>
  </si>
  <si>
    <t>SUMBERJO</t>
  </si>
  <si>
    <t>TASIKAGUNG</t>
  </si>
  <si>
    <t>SAWAHAN</t>
  </si>
  <si>
    <t>LETEH</t>
  </si>
  <si>
    <t>SIDOWAYAH</t>
  </si>
  <si>
    <t>KUTOHARJO</t>
  </si>
  <si>
    <t>anak Anocevalus</t>
  </si>
  <si>
    <t>PANDEAN</t>
  </si>
  <si>
    <t>SUKOHARJO</t>
  </si>
  <si>
    <t>KABONGAN LOR</t>
  </si>
  <si>
    <t>KABONGAN KIDUL</t>
  </si>
  <si>
    <t>TIREMAN</t>
  </si>
  <si>
    <t>Japeledok</t>
  </si>
  <si>
    <t>jeruk</t>
  </si>
  <si>
    <t>doropayung</t>
  </si>
  <si>
    <t>karaskepoh</t>
  </si>
  <si>
    <t>tuyuhan</t>
  </si>
  <si>
    <t xml:space="preserve">pandan </t>
  </si>
  <si>
    <t>gemblengmulyo</t>
  </si>
  <si>
    <t xml:space="preserve">Sumberagung </t>
  </si>
  <si>
    <t xml:space="preserve">Kalitengah </t>
  </si>
  <si>
    <t xml:space="preserve">Sidowayah </t>
  </si>
  <si>
    <t xml:space="preserve">Kedung </t>
  </si>
  <si>
    <t>punggurharjo</t>
  </si>
  <si>
    <t xml:space="preserve">langkir </t>
  </si>
  <si>
    <t xml:space="preserve">pancur </t>
  </si>
  <si>
    <t>pohlandak</t>
  </si>
  <si>
    <t xml:space="preserve">warugunung </t>
  </si>
  <si>
    <t>criwik</t>
  </si>
  <si>
    <t>wuwur</t>
  </si>
  <si>
    <t xml:space="preserve">ngulangan </t>
  </si>
  <si>
    <t xml:space="preserve">banyuurip </t>
  </si>
  <si>
    <t xml:space="preserve">johogunung </t>
  </si>
  <si>
    <t xml:space="preserve">trenggulunan </t>
  </si>
  <si>
    <t>ngroto</t>
  </si>
  <si>
    <t>SENDANGMULYO</t>
  </si>
  <si>
    <t>SENDANGWARU</t>
  </si>
  <si>
    <t>NGASINAN</t>
  </si>
  <si>
    <t>KENDALAGUNG</t>
  </si>
  <si>
    <t>MOJOKERTO</t>
  </si>
  <si>
    <t>TANJUNGAN</t>
  </si>
  <si>
    <t>KEBLORAN</t>
  </si>
  <si>
    <t>KARANGANYAR</t>
  </si>
  <si>
    <t>KARANGLINCAK</t>
  </si>
  <si>
    <t>TEGALMULYO</t>
  </si>
  <si>
    <t>BALONGMULYO</t>
  </si>
  <si>
    <t>NARUKAN</t>
  </si>
  <si>
    <t>SUDAN</t>
  </si>
  <si>
    <t>TERJAN</t>
  </si>
  <si>
    <t>SENDANG</t>
  </si>
  <si>
    <t>WATUPECAH</t>
  </si>
  <si>
    <t>WORO</t>
  </si>
  <si>
    <t>SUMURPULE</t>
  </si>
  <si>
    <t>SUMBERGAYAM</t>
  </si>
  <si>
    <t>PLAWANGAN</t>
  </si>
  <si>
    <t>PANDANGAN WETAN</t>
  </si>
  <si>
    <t>PANDANGAN KULON</t>
  </si>
  <si>
    <t>SUMURTAWANG</t>
  </si>
  <si>
    <t>SUMBERSARI</t>
  </si>
  <si>
    <t>KECAMATAN : SLUKE</t>
  </si>
  <si>
    <t>SANETAN</t>
  </si>
  <si>
    <t>RAKITAN</t>
  </si>
  <si>
    <t>BENDO</t>
  </si>
  <si>
    <t>LABUHAN</t>
  </si>
  <si>
    <t>BLIMBING</t>
  </si>
  <si>
    <t>MANGGAR</t>
  </si>
  <si>
    <t>JATISARI</t>
  </si>
  <si>
    <t>LANGGAR</t>
  </si>
  <si>
    <t>JURANG JERO</t>
  </si>
  <si>
    <t>LERAN</t>
  </si>
  <si>
    <t>TRAHAN</t>
  </si>
  <si>
    <t>PANGKALAN</t>
  </si>
  <si>
    <t>Karasgede</t>
  </si>
  <si>
    <t>Jolotundo</t>
  </si>
  <si>
    <t>Sendangcoyo</t>
  </si>
  <si>
    <t>Ngargomulyo</t>
  </si>
  <si>
    <t>Kajar</t>
  </si>
  <si>
    <t>Selopuro</t>
  </si>
  <si>
    <t>Sumbergirang</t>
  </si>
  <si>
    <t>Karangturi</t>
  </si>
  <si>
    <t>Babagan</t>
  </si>
  <si>
    <t>Dorokandang</t>
  </si>
  <si>
    <t>Gedongmulyo</t>
  </si>
  <si>
    <t>Soditan</t>
  </si>
  <si>
    <t>Ngemplak</t>
  </si>
  <si>
    <t>Sendangasri</t>
  </si>
  <si>
    <t>Gowak</t>
  </si>
  <si>
    <t>Sriombo</t>
  </si>
  <si>
    <t>Binangun</t>
  </si>
  <si>
    <t>Bonang</t>
  </si>
  <si>
    <t>Tasiksono</t>
  </si>
  <si>
    <t>Dasun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</si>
</sst>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_(* #,##0_);_(* \(#,##0\);_(* &quot;-&quot;_);_(@_)"/>
  </numFmts>
  <fonts count="36">
    <font>
      <sz val="10"/>
      <color rgb="FF000000"/>
      <name val="Arial"/>
      <scheme val="minor"/>
    </font>
    <font>
      <b/>
      <sz val="16"/>
      <color rgb="FF000000"/>
      <name val="Arial"/>
    </font>
    <font>
      <sz val="12"/>
      <color rgb="FF000000"/>
      <name val="Calibri"/>
    </font>
    <font>
      <b/>
      <sz val="14"/>
      <color rgb="FF000000"/>
      <name val="Arial"/>
    </font>
    <font>
      <sz val="10"/>
      <color rgb="FF000000"/>
      <name val="Time New Roman"/>
    </font>
    <font>
      <b/>
      <sz val="10"/>
      <color rgb="FF000000"/>
      <name val="Time New Roman"/>
    </font>
    <font>
      <b/>
      <sz val="10"/>
      <color rgb="FF000000"/>
      <name val="Calibri"/>
    </font>
    <font>
      <b/>
      <sz val="8"/>
      <color rgb="FF000000"/>
      <name val="Calibri"/>
    </font>
    <font>
      <sz val="10"/>
      <name val="Arial"/>
    </font>
    <font>
      <sz val="8"/>
      <color rgb="FF000000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FF0000"/>
      <name val="Calibri"/>
    </font>
    <font>
      <sz val="10"/>
      <color theme="1"/>
      <name val="Calibri"/>
    </font>
    <font>
      <b/>
      <sz val="10"/>
      <color rgb="FF000000"/>
      <name val="Calibri"/>
    </font>
    <font>
      <sz val="8"/>
      <color rgb="FF000000"/>
      <name val="&quot;Arial Narrow&quot;"/>
    </font>
    <font>
      <sz val="11"/>
      <color rgb="FF000000"/>
      <name val="Calibri"/>
    </font>
    <font>
      <sz val="9"/>
      <color rgb="FF000000"/>
      <name val="Calibri"/>
    </font>
    <font>
      <b/>
      <sz val="12"/>
      <color rgb="FF000000"/>
      <name val="Calibri"/>
    </font>
    <font>
      <sz val="10"/>
      <color rgb="FF000000"/>
      <name val="Arial"/>
    </font>
    <font>
      <sz val="10"/>
      <color rgb="FF000000"/>
      <name val="&quot;Times New Roman&quot;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&quot;Time New Roman&quot;"/>
    </font>
    <font>
      <sz val="10"/>
      <color rgb="FF000000"/>
      <name val="&quot;Arial Narrow&quot;"/>
    </font>
    <font>
      <b/>
      <sz val="10"/>
      <color rgb="FF000000"/>
      <name val="&quot;Arial Narrow&quot;"/>
    </font>
    <font>
      <sz val="10"/>
      <color rgb="FF000000"/>
      <name val="Arial"/>
    </font>
    <font>
      <sz val="9"/>
      <color theme="1"/>
      <name val="Arial"/>
    </font>
    <font>
      <b/>
      <sz val="10"/>
      <color theme="1"/>
      <name val="Calibri"/>
    </font>
    <font>
      <sz val="10"/>
      <color theme="1"/>
      <name val="Calibri"/>
    </font>
    <font>
      <sz val="8"/>
      <color theme="1"/>
      <name val="Arial"/>
    </font>
    <font>
      <sz val="8"/>
      <color rgb="FF000000"/>
      <name val="&quot;\0022Arial Narrow\0022&quot;"/>
    </font>
    <font>
      <sz val="9"/>
      <color theme="1"/>
      <name val="Calibri"/>
    </font>
    <font>
      <sz val="11"/>
      <color theme="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6">
    <xf numFmtId="0" fontId="0" fillId="0" borderId="0" xfId="0" applyAlignment="1">
      <alignment vertic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7" fillId="0" borderId="19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9" fillId="0" borderId="0" xfId="0" applyFont="1"/>
    <xf numFmtId="0" fontId="10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right"/>
    </xf>
    <xf numFmtId="0" fontId="11" fillId="3" borderId="19" xfId="0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0" fillId="0" borderId="19" xfId="0" applyFont="1" applyBorder="1" applyAlignment="1">
      <alignment horizontal="right"/>
    </xf>
    <xf numFmtId="3" fontId="14" fillId="0" borderId="19" xfId="0" applyNumberFormat="1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5" fillId="3" borderId="18" xfId="0" applyFont="1" applyFill="1" applyBorder="1" applyAlignment="1">
      <alignment horizontal="center"/>
    </xf>
    <xf numFmtId="0" fontId="15" fillId="3" borderId="24" xfId="0" applyFont="1" applyFill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1" fontId="10" fillId="0" borderId="19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6" fillId="0" borderId="19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righ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11" fillId="0" borderId="19" xfId="0" applyFont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1" fillId="0" borderId="19" xfId="0" applyFont="1" applyBorder="1"/>
    <xf numFmtId="0" fontId="11" fillId="0" borderId="19" xfId="0" applyFont="1" applyBorder="1" applyAlignment="1">
      <alignment horizontal="center" vertical="center"/>
    </xf>
    <xf numFmtId="3" fontId="11" fillId="0" borderId="19" xfId="0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11" fillId="0" borderId="10" xfId="0" applyFont="1" applyBorder="1" applyAlignment="1">
      <alignment horizontal="left"/>
    </xf>
    <xf numFmtId="0" fontId="21" fillId="0" borderId="19" xfId="0" applyFont="1" applyBorder="1"/>
    <xf numFmtId="0" fontId="11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/>
    </xf>
    <xf numFmtId="0" fontId="11" fillId="0" borderId="11" xfId="0" applyFont="1" applyBorder="1" applyAlignment="1">
      <alignment horizontal="center" vertical="center"/>
    </xf>
    <xf numFmtId="0" fontId="22" fillId="0" borderId="19" xfId="0" applyFont="1" applyBorder="1"/>
    <xf numFmtId="0" fontId="11" fillId="0" borderId="10" xfId="0" applyFont="1" applyBorder="1" applyAlignment="1">
      <alignment horizontal="center" vertical="center"/>
    </xf>
    <xf numFmtId="0" fontId="23" fillId="0" borderId="0" xfId="0" applyFont="1"/>
    <xf numFmtId="0" fontId="10" fillId="0" borderId="3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9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3" borderId="19" xfId="0" applyFont="1" applyFill="1" applyBorder="1"/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5" fillId="3" borderId="30" xfId="0" applyFont="1" applyFill="1" applyBorder="1" applyAlignment="1">
      <alignment horizontal="center"/>
    </xf>
    <xf numFmtId="0" fontId="25" fillId="3" borderId="31" xfId="0" applyFont="1" applyFill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6" fillId="3" borderId="33" xfId="0" applyFont="1" applyFill="1" applyBorder="1" applyAlignment="1">
      <alignment horizontal="center"/>
    </xf>
    <xf numFmtId="0" fontId="24" fillId="0" borderId="24" xfId="0" applyFont="1" applyBorder="1" applyAlignment="1">
      <alignment horizontal="left" vertical="center"/>
    </xf>
    <xf numFmtId="0" fontId="25" fillId="0" borderId="30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3" fontId="24" fillId="0" borderId="18" xfId="0" applyNumberFormat="1" applyFont="1" applyBorder="1" applyAlignment="1">
      <alignment horizontal="center" vertical="center"/>
    </xf>
    <xf numFmtId="3" fontId="24" fillId="0" borderId="19" xfId="0" applyNumberFormat="1" applyFont="1" applyBorder="1" applyAlignment="1">
      <alignment horizontal="center" vertical="center"/>
    </xf>
    <xf numFmtId="3" fontId="24" fillId="0" borderId="24" xfId="0" applyNumberFormat="1" applyFont="1" applyBorder="1" applyAlignment="1">
      <alignment horizontal="center" vertical="center"/>
    </xf>
    <xf numFmtId="0" fontId="11" fillId="3" borderId="19" xfId="0" applyFont="1" applyFill="1" applyBorder="1" applyAlignment="1">
      <alignment vertical="center"/>
    </xf>
    <xf numFmtId="164" fontId="24" fillId="0" borderId="18" xfId="0" applyNumberFormat="1" applyFont="1" applyBorder="1" applyAlignment="1">
      <alignment horizontal="center" vertical="center"/>
    </xf>
    <xf numFmtId="164" fontId="24" fillId="0" borderId="19" xfId="0" applyNumberFormat="1" applyFont="1" applyBorder="1" applyAlignment="1">
      <alignment horizontal="center" vertical="center"/>
    </xf>
    <xf numFmtId="164" fontId="24" fillId="0" borderId="24" xfId="0" applyNumberFormat="1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10" fillId="3" borderId="19" xfId="0" applyFont="1" applyFill="1" applyBorder="1"/>
    <xf numFmtId="0" fontId="10" fillId="0" borderId="19" xfId="0" applyFont="1" applyBorder="1"/>
    <xf numFmtId="165" fontId="28" fillId="3" borderId="12" xfId="0" applyNumberFormat="1" applyFont="1" applyFill="1" applyBorder="1"/>
    <xf numFmtId="0" fontId="29" fillId="0" borderId="19" xfId="0" applyFont="1" applyBorder="1" applyAlignment="1">
      <alignment horizontal="center"/>
    </xf>
    <xf numFmtId="165" fontId="28" fillId="3" borderId="34" xfId="0" applyNumberFormat="1" applyFont="1" applyFill="1" applyBorder="1"/>
    <xf numFmtId="0" fontId="29" fillId="0" borderId="0" xfId="0" applyFont="1" applyAlignment="1">
      <alignment horizontal="center"/>
    </xf>
    <xf numFmtId="0" fontId="30" fillId="0" borderId="19" xfId="0" applyFont="1" applyBorder="1" applyAlignment="1">
      <alignment horizontal="center"/>
    </xf>
    <xf numFmtId="3" fontId="30" fillId="0" borderId="19" xfId="0" applyNumberFormat="1" applyFont="1" applyBorder="1" applyAlignment="1">
      <alignment horizontal="center"/>
    </xf>
    <xf numFmtId="164" fontId="30" fillId="0" borderId="19" xfId="0" applyNumberFormat="1" applyFont="1" applyBorder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22" fillId="3" borderId="19" xfId="0" applyFont="1" applyFill="1" applyBorder="1"/>
    <xf numFmtId="0" fontId="31" fillId="3" borderId="19" xfId="0" applyFont="1" applyFill="1" applyBorder="1" applyAlignment="1">
      <alignment horizontal="center"/>
    </xf>
    <xf numFmtId="0" fontId="21" fillId="3" borderId="19" xfId="0" applyFont="1" applyFill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 vertical="center"/>
    </xf>
    <xf numFmtId="0" fontId="32" fillId="4" borderId="19" xfId="0" applyFont="1" applyFill="1" applyBorder="1" applyAlignment="1">
      <alignment horizontal="center"/>
    </xf>
    <xf numFmtId="0" fontId="27" fillId="0" borderId="19" xfId="0" applyFont="1" applyBorder="1"/>
    <xf numFmtId="3" fontId="31" fillId="3" borderId="19" xfId="0" applyNumberFormat="1" applyFont="1" applyFill="1" applyBorder="1" applyAlignment="1">
      <alignment horizontal="center"/>
    </xf>
    <xf numFmtId="3" fontId="21" fillId="3" borderId="19" xfId="0" applyNumberFormat="1" applyFont="1" applyFill="1" applyBorder="1" applyAlignment="1">
      <alignment horizontal="center"/>
    </xf>
    <xf numFmtId="3" fontId="21" fillId="0" borderId="19" xfId="0" applyNumberFormat="1" applyFont="1" applyBorder="1" applyAlignment="1">
      <alignment horizontal="center"/>
    </xf>
    <xf numFmtId="164" fontId="31" fillId="3" borderId="19" xfId="0" applyNumberFormat="1" applyFont="1" applyFill="1" applyBorder="1" applyAlignment="1">
      <alignment horizontal="center"/>
    </xf>
    <xf numFmtId="164" fontId="21" fillId="3" borderId="19" xfId="0" applyNumberFormat="1" applyFont="1" applyFill="1" applyBorder="1" applyAlignment="1">
      <alignment horizontal="center"/>
    </xf>
    <xf numFmtId="164" fontId="21" fillId="0" borderId="19" xfId="0" applyNumberFormat="1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6" fillId="0" borderId="35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3" fontId="11" fillId="0" borderId="19" xfId="0" applyNumberFormat="1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 vertical="center"/>
    </xf>
    <xf numFmtId="0" fontId="11" fillId="0" borderId="11" xfId="0" applyFont="1" applyBorder="1"/>
    <xf numFmtId="0" fontId="19" fillId="0" borderId="0" xfId="0" applyFont="1"/>
    <xf numFmtId="0" fontId="6" fillId="0" borderId="40" xfId="0" applyFont="1" applyBorder="1" applyAlignment="1">
      <alignment horizontal="right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7" fillId="2" borderId="19" xfId="0" applyFont="1" applyFill="1" applyBorder="1" applyAlignment="1">
      <alignment horizontal="center" vertical="center" wrapText="1"/>
    </xf>
    <xf numFmtId="3" fontId="33" fillId="3" borderId="19" xfId="0" applyNumberFormat="1" applyFont="1" applyFill="1" applyBorder="1" applyAlignment="1">
      <alignment horizontal="right"/>
    </xf>
    <xf numFmtId="3" fontId="33" fillId="3" borderId="18" xfId="0" applyNumberFormat="1" applyFont="1" applyFill="1" applyBorder="1" applyAlignment="1">
      <alignment horizontal="right"/>
    </xf>
    <xf numFmtId="3" fontId="34" fillId="3" borderId="18" xfId="0" applyNumberFormat="1" applyFont="1" applyFill="1" applyBorder="1" applyAlignment="1">
      <alignment horizontal="right" vertical="center"/>
    </xf>
    <xf numFmtId="0" fontId="6" fillId="0" borderId="41" xfId="0" applyFont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1" fontId="19" fillId="0" borderId="19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 vertical="center"/>
    </xf>
    <xf numFmtId="164" fontId="19" fillId="0" borderId="19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23" fillId="0" borderId="27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1" fontId="23" fillId="0" borderId="27" xfId="0" applyNumberFormat="1" applyFont="1" applyBorder="1" applyAlignment="1">
      <alignment horizontal="center" vertical="center"/>
    </xf>
    <xf numFmtId="0" fontId="16" fillId="0" borderId="19" xfId="0" applyFont="1" applyBorder="1"/>
    <xf numFmtId="3" fontId="16" fillId="0" borderId="19" xfId="0" applyNumberFormat="1" applyFont="1" applyBorder="1" applyAlignment="1">
      <alignment horizontal="right"/>
    </xf>
    <xf numFmtId="164" fontId="16" fillId="0" borderId="19" xfId="0" applyNumberFormat="1" applyFont="1" applyBorder="1" applyAlignment="1">
      <alignment horizontal="right"/>
    </xf>
    <xf numFmtId="0" fontId="7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6" fillId="0" borderId="25" xfId="0" applyFont="1" applyBorder="1" applyAlignment="1">
      <alignment horizontal="center"/>
    </xf>
    <xf numFmtId="0" fontId="8" fillId="0" borderId="26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1" fillId="0" borderId="10" xfId="0" applyFont="1" applyBorder="1" applyAlignment="1">
      <alignment horizontal="left" vertical="top"/>
    </xf>
    <xf numFmtId="0" fontId="6" fillId="0" borderId="38" xfId="0" applyFont="1" applyBorder="1" applyAlignment="1">
      <alignment horizontal="center"/>
    </xf>
    <xf numFmtId="0" fontId="8" fillId="0" borderId="39" xfId="0" applyFont="1" applyBorder="1" applyAlignment="1">
      <alignment vertical="center"/>
    </xf>
    <xf numFmtId="0" fontId="23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T1"/>
    </sheetView>
  </sheetViews>
  <sheetFormatPr defaultColWidth="12.6328125" defaultRowHeight="15" customHeight="1"/>
  <cols>
    <col min="1" max="1" width="3.90625" customWidth="1"/>
    <col min="2" max="2" width="14" customWidth="1"/>
    <col min="3" max="10" width="7.453125" customWidth="1"/>
    <col min="11" max="11" width="9" customWidth="1"/>
    <col min="12" max="13" width="7.453125" customWidth="1"/>
    <col min="14" max="14" width="8.453125" customWidth="1"/>
    <col min="15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5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1" t="s">
        <v>26</v>
      </c>
      <c r="C11" s="12">
        <v>18</v>
      </c>
      <c r="D11" s="13">
        <v>56</v>
      </c>
      <c r="E11" s="13">
        <v>71</v>
      </c>
      <c r="F11" s="13">
        <v>247</v>
      </c>
      <c r="G11" s="13">
        <v>475</v>
      </c>
      <c r="H11" s="14">
        <v>273</v>
      </c>
      <c r="I11" s="14">
        <v>324</v>
      </c>
      <c r="J11" s="15">
        <v>324</v>
      </c>
      <c r="K11" s="15">
        <v>0</v>
      </c>
      <c r="L11" s="15">
        <v>165</v>
      </c>
      <c r="M11" s="15">
        <v>159</v>
      </c>
      <c r="N11" s="15">
        <v>324</v>
      </c>
      <c r="O11" s="15">
        <v>0</v>
      </c>
      <c r="P11" s="15">
        <v>3</v>
      </c>
      <c r="Q11" s="15">
        <v>4</v>
      </c>
      <c r="R11" s="15">
        <v>0</v>
      </c>
      <c r="S11" s="16">
        <v>0</v>
      </c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9" t="s">
        <v>27</v>
      </c>
      <c r="C12" s="20">
        <v>16</v>
      </c>
      <c r="D12" s="21">
        <v>0</v>
      </c>
      <c r="E12" s="21">
        <v>52</v>
      </c>
      <c r="F12" s="21">
        <v>108</v>
      </c>
      <c r="G12" s="21">
        <v>1418</v>
      </c>
      <c r="H12" s="21">
        <v>1209</v>
      </c>
      <c r="I12" s="21">
        <v>246</v>
      </c>
      <c r="J12" s="21">
        <v>246</v>
      </c>
      <c r="K12" s="21">
        <v>0</v>
      </c>
      <c r="L12" s="21">
        <v>126</v>
      </c>
      <c r="M12" s="21">
        <v>118</v>
      </c>
      <c r="N12" s="21">
        <v>244</v>
      </c>
      <c r="O12" s="21">
        <v>0</v>
      </c>
      <c r="P12" s="21">
        <v>2</v>
      </c>
      <c r="Q12" s="21">
        <v>0</v>
      </c>
      <c r="R12" s="21">
        <v>0</v>
      </c>
      <c r="S12" s="21">
        <v>0</v>
      </c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9" t="s">
        <v>28</v>
      </c>
      <c r="C13" s="23">
        <v>27</v>
      </c>
      <c r="D13" s="23">
        <v>27</v>
      </c>
      <c r="E13" s="23">
        <v>44</v>
      </c>
      <c r="F13" s="23">
        <v>177</v>
      </c>
      <c r="G13" s="23">
        <v>510</v>
      </c>
      <c r="H13" s="24">
        <v>109</v>
      </c>
      <c r="I13" s="24">
        <v>16</v>
      </c>
      <c r="J13" s="24">
        <v>0</v>
      </c>
      <c r="K13" s="24">
        <v>0</v>
      </c>
      <c r="L13" s="24">
        <v>10</v>
      </c>
      <c r="M13" s="24">
        <v>6</v>
      </c>
      <c r="N13" s="24">
        <v>16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9" t="s">
        <v>29</v>
      </c>
      <c r="C14" s="20">
        <v>15</v>
      </c>
      <c r="D14" s="26">
        <v>58</v>
      </c>
      <c r="E14" s="26">
        <v>62</v>
      </c>
      <c r="F14" s="26">
        <v>230</v>
      </c>
      <c r="G14" s="26">
        <v>508</v>
      </c>
      <c r="H14" s="27">
        <v>150</v>
      </c>
      <c r="I14" s="27">
        <v>327</v>
      </c>
      <c r="J14" s="27">
        <v>327</v>
      </c>
      <c r="K14" s="27">
        <v>0</v>
      </c>
      <c r="L14" s="27">
        <v>168</v>
      </c>
      <c r="M14" s="27">
        <v>159</v>
      </c>
      <c r="N14" s="27">
        <v>327</v>
      </c>
      <c r="O14" s="27">
        <v>0</v>
      </c>
      <c r="P14" s="28">
        <v>0</v>
      </c>
      <c r="Q14" s="29">
        <v>0</v>
      </c>
      <c r="R14" s="27">
        <v>0</v>
      </c>
      <c r="S14" s="27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9" t="s">
        <v>30</v>
      </c>
      <c r="C15" s="20">
        <v>23</v>
      </c>
      <c r="D15" s="20">
        <v>56</v>
      </c>
      <c r="E15" s="20">
        <v>63</v>
      </c>
      <c r="F15" s="20">
        <v>260</v>
      </c>
      <c r="G15" s="20">
        <v>60</v>
      </c>
      <c r="H15" s="20">
        <v>722</v>
      </c>
      <c r="I15" s="20">
        <v>757</v>
      </c>
      <c r="J15" s="20">
        <v>756</v>
      </c>
      <c r="K15" s="20">
        <v>1</v>
      </c>
      <c r="L15" s="20">
        <v>405</v>
      </c>
      <c r="M15" s="20">
        <v>352</v>
      </c>
      <c r="N15" s="20">
        <v>752</v>
      </c>
      <c r="O15" s="20">
        <v>6</v>
      </c>
      <c r="P15" s="20">
        <v>3</v>
      </c>
      <c r="Q15" s="20">
        <v>3</v>
      </c>
      <c r="R15" s="20">
        <v>1</v>
      </c>
      <c r="S15" s="20">
        <v>1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9" t="s">
        <v>31</v>
      </c>
      <c r="C16" s="20">
        <v>21</v>
      </c>
      <c r="D16" s="20">
        <v>0</v>
      </c>
      <c r="E16" s="20">
        <v>92</v>
      </c>
      <c r="F16" s="20">
        <v>255</v>
      </c>
      <c r="G16" s="20">
        <v>631</v>
      </c>
      <c r="H16" s="20">
        <v>674</v>
      </c>
      <c r="I16" s="20">
        <v>654</v>
      </c>
      <c r="J16" s="20">
        <v>654</v>
      </c>
      <c r="K16" s="20">
        <v>1</v>
      </c>
      <c r="L16" s="20">
        <v>73</v>
      </c>
      <c r="M16" s="20">
        <v>85</v>
      </c>
      <c r="N16" s="20">
        <v>650</v>
      </c>
      <c r="O16" s="20">
        <v>0</v>
      </c>
      <c r="P16" s="20">
        <v>6</v>
      </c>
      <c r="Q16" s="20">
        <v>5</v>
      </c>
      <c r="R16" s="20">
        <v>0</v>
      </c>
      <c r="S16" s="20">
        <v>3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9" t="s">
        <v>32</v>
      </c>
      <c r="C17" s="30">
        <v>23</v>
      </c>
      <c r="D17" s="20">
        <v>57</v>
      </c>
      <c r="E17" s="20">
        <v>75</v>
      </c>
      <c r="F17" s="20">
        <v>257</v>
      </c>
      <c r="G17" s="20">
        <v>754</v>
      </c>
      <c r="H17" s="20">
        <v>320</v>
      </c>
      <c r="I17" s="20">
        <v>533</v>
      </c>
      <c r="J17" s="20">
        <v>533</v>
      </c>
      <c r="K17" s="20">
        <v>0</v>
      </c>
      <c r="L17" s="20">
        <v>272</v>
      </c>
      <c r="M17" s="20">
        <v>249</v>
      </c>
      <c r="N17" s="20">
        <v>521</v>
      </c>
      <c r="O17" s="20">
        <v>0</v>
      </c>
      <c r="P17" s="20">
        <v>5</v>
      </c>
      <c r="Q17" s="20">
        <v>2</v>
      </c>
      <c r="R17" s="20">
        <v>0</v>
      </c>
      <c r="S17" s="20">
        <v>3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9" t="s">
        <v>33</v>
      </c>
      <c r="C18" s="20">
        <v>21</v>
      </c>
      <c r="D18" s="20">
        <v>70</v>
      </c>
      <c r="E18" s="20">
        <v>78</v>
      </c>
      <c r="F18" s="20">
        <v>273</v>
      </c>
      <c r="G18" s="20">
        <v>760</v>
      </c>
      <c r="H18" s="20">
        <v>153</v>
      </c>
      <c r="I18" s="20">
        <v>348</v>
      </c>
      <c r="J18" s="20">
        <v>348</v>
      </c>
      <c r="K18" s="20">
        <v>0</v>
      </c>
      <c r="L18" s="20">
        <v>174</v>
      </c>
      <c r="M18" s="20">
        <v>175</v>
      </c>
      <c r="N18" s="20">
        <v>346</v>
      </c>
      <c r="O18" s="20">
        <v>0</v>
      </c>
      <c r="P18" s="20">
        <v>1</v>
      </c>
      <c r="Q18" s="20">
        <v>2</v>
      </c>
      <c r="R18" s="20">
        <v>3</v>
      </c>
      <c r="S18" s="20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9" t="s">
        <v>34</v>
      </c>
      <c r="C19" s="20">
        <f>KALIORI!C34</f>
        <v>23</v>
      </c>
      <c r="D19" s="20">
        <f>KALIORI!D34</f>
        <v>0</v>
      </c>
      <c r="E19" s="20">
        <f>KALIORI!E34</f>
        <v>71</v>
      </c>
      <c r="F19" s="20">
        <f>KALIORI!F34</f>
        <v>263</v>
      </c>
      <c r="G19" s="20">
        <f>KALIORI!G34</f>
        <v>0</v>
      </c>
      <c r="H19" s="20">
        <f>KALIORI!H34</f>
        <v>422</v>
      </c>
      <c r="I19" s="20">
        <f>KALIORI!I34</f>
        <v>411</v>
      </c>
      <c r="J19" s="20">
        <f>KALIORI!J34</f>
        <v>411</v>
      </c>
      <c r="K19" s="20">
        <f>KALIORI!K34</f>
        <v>0</v>
      </c>
      <c r="L19" s="20">
        <f>KALIORI!L34</f>
        <v>212</v>
      </c>
      <c r="M19" s="20">
        <f>KALIORI!M34</f>
        <v>197</v>
      </c>
      <c r="N19" s="20">
        <f>KALIORI!N34</f>
        <v>409</v>
      </c>
      <c r="O19" s="20">
        <f>KALIORI!O34</f>
        <v>0</v>
      </c>
      <c r="P19" s="20">
        <f>KALIORI!P34</f>
        <v>1</v>
      </c>
      <c r="Q19" s="20">
        <f>KALIORI!Q34</f>
        <v>1</v>
      </c>
      <c r="R19" s="20">
        <f>KALIORI!R34</f>
        <v>1</v>
      </c>
      <c r="S19" s="20">
        <f>KALIORI!S34</f>
        <v>0</v>
      </c>
      <c r="T19" s="20">
        <f>KALIORI!T34</f>
        <v>0</v>
      </c>
      <c r="U19" s="1"/>
      <c r="V19" s="1"/>
      <c r="W19" s="1"/>
      <c r="X19" s="1"/>
      <c r="Y19" s="1"/>
      <c r="Z19" s="1"/>
    </row>
    <row r="20" spans="1:26" ht="15.5">
      <c r="A20" s="18">
        <v>10</v>
      </c>
      <c r="B20" s="19" t="s">
        <v>35</v>
      </c>
      <c r="C20" s="20">
        <v>34</v>
      </c>
      <c r="D20" s="20">
        <v>128</v>
      </c>
      <c r="E20" s="20">
        <v>128</v>
      </c>
      <c r="F20" s="20">
        <v>523</v>
      </c>
      <c r="G20" s="20">
        <v>1292</v>
      </c>
      <c r="H20" s="20">
        <v>717</v>
      </c>
      <c r="I20" s="20">
        <v>638</v>
      </c>
      <c r="J20" s="20">
        <v>635</v>
      </c>
      <c r="K20" s="20">
        <v>3</v>
      </c>
      <c r="L20" s="20">
        <v>315</v>
      </c>
      <c r="M20" s="20">
        <v>329</v>
      </c>
      <c r="N20" s="20">
        <v>644</v>
      </c>
      <c r="O20" s="20">
        <v>0</v>
      </c>
      <c r="P20" s="20">
        <v>5</v>
      </c>
      <c r="Q20" s="20">
        <v>0</v>
      </c>
      <c r="R20" s="20">
        <v>0</v>
      </c>
      <c r="S20" s="20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9" t="s">
        <v>36</v>
      </c>
      <c r="C21" s="20">
        <f>PANCUR!C34</f>
        <v>23</v>
      </c>
      <c r="D21" s="20">
        <f>PANCUR!D34</f>
        <v>60</v>
      </c>
      <c r="E21" s="20">
        <f>PANCUR!E34</f>
        <v>65</v>
      </c>
      <c r="F21" s="20">
        <f>PANCUR!F34</f>
        <v>144</v>
      </c>
      <c r="G21" s="20">
        <f>PANCUR!G34</f>
        <v>240</v>
      </c>
      <c r="H21" s="20">
        <f>PANCUR!H34</f>
        <v>139</v>
      </c>
      <c r="I21" s="20">
        <f>PANCUR!I34</f>
        <v>41</v>
      </c>
      <c r="J21" s="20">
        <f>PANCUR!J34</f>
        <v>38</v>
      </c>
      <c r="K21" s="20">
        <f>PANCUR!K34</f>
        <v>0</v>
      </c>
      <c r="L21" s="20">
        <f>PANCUR!L34</f>
        <v>19</v>
      </c>
      <c r="M21" s="20">
        <f>PANCUR!M34</f>
        <v>20</v>
      </c>
      <c r="N21" s="20">
        <f>PANCUR!N34</f>
        <v>27</v>
      </c>
      <c r="O21" s="20">
        <f>PANCUR!O34</f>
        <v>10</v>
      </c>
      <c r="P21" s="20">
        <f>PANCUR!P34</f>
        <v>0</v>
      </c>
      <c r="Q21" s="20">
        <f>PANCUR!Q34</f>
        <v>0</v>
      </c>
      <c r="R21" s="20">
        <f>PANCUR!R34</f>
        <v>0</v>
      </c>
      <c r="S21" s="20">
        <f>PANCUR!S34</f>
        <v>0</v>
      </c>
      <c r="T21" s="20">
        <f>PANCUR!U34</f>
        <v>0</v>
      </c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9" t="s">
        <v>37</v>
      </c>
      <c r="C22" s="20">
        <v>27</v>
      </c>
      <c r="D22" s="20">
        <v>64</v>
      </c>
      <c r="E22" s="21">
        <v>85</v>
      </c>
      <c r="F22" s="21">
        <v>302</v>
      </c>
      <c r="G22" s="21">
        <v>691</v>
      </c>
      <c r="H22" s="20">
        <v>695</v>
      </c>
      <c r="I22" s="20">
        <v>703</v>
      </c>
      <c r="J22" s="20">
        <v>703</v>
      </c>
      <c r="K22" s="20">
        <v>1</v>
      </c>
      <c r="L22" s="20">
        <v>384</v>
      </c>
      <c r="M22" s="20">
        <v>322</v>
      </c>
      <c r="N22" s="20">
        <v>707</v>
      </c>
      <c r="O22" s="20">
        <v>0</v>
      </c>
      <c r="P22" s="20">
        <v>4</v>
      </c>
      <c r="Q22" s="20">
        <v>5</v>
      </c>
      <c r="R22" s="20">
        <v>1</v>
      </c>
      <c r="S22" s="20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9" t="s">
        <v>38</v>
      </c>
      <c r="C23" s="20">
        <v>14</v>
      </c>
      <c r="D23" s="20">
        <f>SLUKE!D25</f>
        <v>0</v>
      </c>
      <c r="E23" s="20">
        <f>SLUKE!E25</f>
        <v>42</v>
      </c>
      <c r="F23" s="20">
        <f>SLUKE!F25</f>
        <v>159</v>
      </c>
      <c r="G23" s="20">
        <f>SLUKE!G25</f>
        <v>554</v>
      </c>
      <c r="H23" s="20">
        <f>SLUKE!H25</f>
        <v>274</v>
      </c>
      <c r="I23" s="20">
        <f>SLUKE!I25</f>
        <v>293</v>
      </c>
      <c r="J23" s="20">
        <f>SLUKE!J25</f>
        <v>293</v>
      </c>
      <c r="K23" s="20">
        <f>SLUKE!K25</f>
        <v>0</v>
      </c>
      <c r="L23" s="31">
        <f>SLUKE!L25</f>
        <v>156</v>
      </c>
      <c r="M23" s="31">
        <f>SLUKE!M25</f>
        <v>135</v>
      </c>
      <c r="N23" s="20">
        <f>SLUKE!N25</f>
        <v>291</v>
      </c>
      <c r="O23" s="20">
        <f>SLUKE!O25</f>
        <v>0</v>
      </c>
      <c r="P23" s="20">
        <f>SLUKE!P25</f>
        <v>5</v>
      </c>
      <c r="Q23" s="20">
        <f>SLUKE!Q25</f>
        <v>5</v>
      </c>
      <c r="R23" s="20">
        <f>SLUKE!R25</f>
        <v>0</v>
      </c>
      <c r="S23" s="20">
        <f>SLUKE!S25</f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19" t="s">
        <v>39</v>
      </c>
      <c r="C24" s="33">
        <v>20</v>
      </c>
      <c r="D24" s="34">
        <v>82</v>
      </c>
      <c r="E24" s="34">
        <v>103</v>
      </c>
      <c r="F24" s="34">
        <v>285</v>
      </c>
      <c r="G24" s="34">
        <v>875</v>
      </c>
      <c r="H24" s="34">
        <v>3486</v>
      </c>
      <c r="I24" s="34">
        <v>543</v>
      </c>
      <c r="J24" s="34">
        <v>543</v>
      </c>
      <c r="K24" s="34">
        <v>0</v>
      </c>
      <c r="L24" s="34">
        <v>293</v>
      </c>
      <c r="M24" s="34">
        <v>260</v>
      </c>
      <c r="N24" s="34">
        <v>543</v>
      </c>
      <c r="O24" s="34">
        <v>0</v>
      </c>
      <c r="P24" s="34">
        <v>3</v>
      </c>
      <c r="Q24" s="34">
        <v>3</v>
      </c>
      <c r="R24" s="34">
        <v>0</v>
      </c>
      <c r="S24" s="34">
        <v>2</v>
      </c>
      <c r="T24" s="35"/>
      <c r="U24" s="1"/>
      <c r="V24" s="1"/>
      <c r="W24" s="1"/>
      <c r="X24" s="1"/>
      <c r="Y24" s="1"/>
      <c r="Z24" s="1"/>
    </row>
    <row r="25" spans="1:26" ht="18" customHeight="1">
      <c r="A25" s="151" t="s">
        <v>6</v>
      </c>
      <c r="B25" s="152"/>
      <c r="C25" s="36">
        <f t="shared" ref="C25:S25" si="0">SUM(C11:C24)</f>
        <v>305</v>
      </c>
      <c r="D25" s="36">
        <f t="shared" si="0"/>
        <v>658</v>
      </c>
      <c r="E25" s="36">
        <f t="shared" si="0"/>
        <v>1031</v>
      </c>
      <c r="F25" s="36">
        <f t="shared" si="0"/>
        <v>3483</v>
      </c>
      <c r="G25" s="36">
        <f t="shared" si="0"/>
        <v>8768</v>
      </c>
      <c r="H25" s="36">
        <f t="shared" si="0"/>
        <v>9343</v>
      </c>
      <c r="I25" s="36">
        <f t="shared" si="0"/>
        <v>5834</v>
      </c>
      <c r="J25" s="36">
        <f t="shared" si="0"/>
        <v>5811</v>
      </c>
      <c r="K25" s="36">
        <f t="shared" si="0"/>
        <v>6</v>
      </c>
      <c r="L25" s="36">
        <f t="shared" si="0"/>
        <v>2772</v>
      </c>
      <c r="M25" s="36">
        <f t="shared" si="0"/>
        <v>2566</v>
      </c>
      <c r="N25" s="36">
        <f t="shared" si="0"/>
        <v>5801</v>
      </c>
      <c r="O25" s="36">
        <f t="shared" si="0"/>
        <v>16</v>
      </c>
      <c r="P25" s="36">
        <f t="shared" si="0"/>
        <v>38</v>
      </c>
      <c r="Q25" s="36">
        <f t="shared" si="0"/>
        <v>30</v>
      </c>
      <c r="R25" s="36">
        <f t="shared" si="0"/>
        <v>6</v>
      </c>
      <c r="S25" s="36">
        <f t="shared" si="0"/>
        <v>9</v>
      </c>
      <c r="T25" s="37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"/>
      <c r="U26" s="1"/>
      <c r="V26" s="1"/>
      <c r="W26" s="1"/>
      <c r="X26" s="1"/>
      <c r="Y26" s="1"/>
      <c r="Z26" s="1"/>
    </row>
    <row r="27" spans="1:26" ht="15.75" customHeight="1">
      <c r="A27" s="38"/>
      <c r="B27" s="38"/>
      <c r="C27" s="1"/>
      <c r="D27" s="1"/>
      <c r="E27" s="1"/>
      <c r="F27" s="3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8"/>
      <c r="B28" s="38"/>
      <c r="C28" s="1"/>
      <c r="D28" s="1"/>
      <c r="E28" s="38"/>
      <c r="F28" s="38"/>
      <c r="G28" s="38"/>
      <c r="H28" s="38"/>
      <c r="I28" s="38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8"/>
      <c r="B29" s="38"/>
      <c r="C29" s="38"/>
      <c r="D29" s="1"/>
      <c r="E29" s="38"/>
      <c r="F29" s="38"/>
      <c r="G29" s="38"/>
      <c r="H29" s="3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8"/>
      <c r="B30" s="38"/>
      <c r="C30" s="38"/>
      <c r="D30" s="1"/>
      <c r="E30" s="38"/>
      <c r="F30" s="38"/>
      <c r="G30" s="38"/>
      <c r="H30" s="3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5.7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25:B25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4"/>
  <sheetViews>
    <sheetView topLeftCell="A6" workbookViewId="0">
      <selection activeCell="C29" sqref="C29:S29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32.9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41" t="s">
        <v>42</v>
      </c>
      <c r="C11" s="42">
        <v>1</v>
      </c>
      <c r="D11" s="13">
        <v>2</v>
      </c>
      <c r="E11" s="13">
        <v>2</v>
      </c>
      <c r="F11" s="13">
        <v>14</v>
      </c>
      <c r="G11" s="13">
        <v>28</v>
      </c>
      <c r="H11" s="43">
        <v>9</v>
      </c>
      <c r="I11" s="43">
        <v>8</v>
      </c>
      <c r="J11" s="43">
        <v>8</v>
      </c>
      <c r="K11" s="15">
        <v>0</v>
      </c>
      <c r="L11" s="44">
        <v>3</v>
      </c>
      <c r="M11" s="13">
        <v>5</v>
      </c>
      <c r="N11" s="44">
        <v>8</v>
      </c>
      <c r="O11" s="15">
        <v>0</v>
      </c>
      <c r="P11" s="12">
        <v>0</v>
      </c>
      <c r="Q11" s="15">
        <v>0</v>
      </c>
      <c r="R11" s="15">
        <v>0</v>
      </c>
      <c r="S11" s="15">
        <v>0</v>
      </c>
      <c r="T11" s="41" t="s">
        <v>43</v>
      </c>
      <c r="U11" s="1"/>
      <c r="V11" s="1"/>
      <c r="W11" s="1"/>
      <c r="X11" s="1"/>
      <c r="Y11" s="1"/>
      <c r="Z11" s="1"/>
    </row>
    <row r="12" spans="1:26" ht="15.5">
      <c r="A12" s="18">
        <v>2</v>
      </c>
      <c r="B12" s="41" t="s">
        <v>44</v>
      </c>
      <c r="C12" s="20">
        <v>1</v>
      </c>
      <c r="D12" s="13">
        <v>4</v>
      </c>
      <c r="E12" s="13">
        <v>4</v>
      </c>
      <c r="F12" s="13">
        <v>16</v>
      </c>
      <c r="G12" s="13">
        <v>42</v>
      </c>
      <c r="H12" s="43">
        <v>18</v>
      </c>
      <c r="I12" s="43">
        <v>22</v>
      </c>
      <c r="J12" s="43">
        <v>22</v>
      </c>
      <c r="K12" s="15">
        <v>0</v>
      </c>
      <c r="L12" s="44">
        <v>10</v>
      </c>
      <c r="M12" s="13">
        <v>12</v>
      </c>
      <c r="N12" s="44">
        <v>22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45" t="s">
        <v>45</v>
      </c>
      <c r="U12" s="1"/>
      <c r="V12" s="1"/>
      <c r="W12" s="1"/>
      <c r="X12" s="1"/>
      <c r="Y12" s="1"/>
      <c r="Z12" s="1"/>
    </row>
    <row r="13" spans="1:26" ht="15.5">
      <c r="A13" s="18">
        <v>3</v>
      </c>
      <c r="B13" s="41" t="s">
        <v>46</v>
      </c>
      <c r="C13" s="20">
        <v>1</v>
      </c>
      <c r="D13" s="13">
        <v>3</v>
      </c>
      <c r="E13" s="13">
        <v>4</v>
      </c>
      <c r="F13" s="13">
        <v>12</v>
      </c>
      <c r="G13" s="13">
        <v>29</v>
      </c>
      <c r="H13" s="43">
        <v>9</v>
      </c>
      <c r="I13" s="43">
        <v>16</v>
      </c>
      <c r="J13" s="43">
        <v>16</v>
      </c>
      <c r="K13" s="46">
        <v>0</v>
      </c>
      <c r="L13" s="44">
        <v>8</v>
      </c>
      <c r="M13" s="13">
        <v>9</v>
      </c>
      <c r="N13" s="44">
        <v>17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1" t="s">
        <v>47</v>
      </c>
      <c r="U13" s="1"/>
      <c r="V13" s="1"/>
      <c r="W13" s="1"/>
      <c r="X13" s="1"/>
      <c r="Y13" s="1"/>
      <c r="Z13" s="1"/>
    </row>
    <row r="14" spans="1:26" ht="15.5">
      <c r="A14" s="18">
        <v>4</v>
      </c>
      <c r="B14" s="41" t="s">
        <v>48</v>
      </c>
      <c r="C14" s="20">
        <v>1</v>
      </c>
      <c r="D14" s="47">
        <v>2</v>
      </c>
      <c r="E14" s="47">
        <v>2</v>
      </c>
      <c r="F14" s="47">
        <v>9</v>
      </c>
      <c r="G14" s="47">
        <v>27</v>
      </c>
      <c r="H14" s="43">
        <v>8</v>
      </c>
      <c r="I14" s="43">
        <v>9</v>
      </c>
      <c r="J14" s="43">
        <v>9</v>
      </c>
      <c r="K14" s="15">
        <v>0</v>
      </c>
      <c r="L14" s="44">
        <v>4</v>
      </c>
      <c r="M14" s="13">
        <v>5</v>
      </c>
      <c r="N14" s="44">
        <v>9</v>
      </c>
      <c r="O14" s="15">
        <v>0</v>
      </c>
      <c r="P14" s="15">
        <v>0</v>
      </c>
      <c r="Q14" s="15">
        <v>1</v>
      </c>
      <c r="R14" s="15">
        <v>0</v>
      </c>
      <c r="S14" s="15">
        <v>0</v>
      </c>
      <c r="T14" s="41" t="s">
        <v>49</v>
      </c>
      <c r="U14" s="1"/>
      <c r="V14" s="1"/>
      <c r="W14" s="1"/>
      <c r="X14" s="1"/>
      <c r="Y14" s="1"/>
      <c r="Z14" s="1"/>
    </row>
    <row r="15" spans="1:26" ht="15.5">
      <c r="A15" s="18">
        <v>5</v>
      </c>
      <c r="B15" s="41" t="s">
        <v>50</v>
      </c>
      <c r="C15" s="20">
        <v>1</v>
      </c>
      <c r="D15" s="13">
        <v>3</v>
      </c>
      <c r="E15" s="13">
        <v>3</v>
      </c>
      <c r="F15" s="13">
        <v>19</v>
      </c>
      <c r="G15" s="13">
        <v>39</v>
      </c>
      <c r="H15" s="43">
        <v>12</v>
      </c>
      <c r="I15" s="43">
        <v>16</v>
      </c>
      <c r="J15" s="43">
        <v>16</v>
      </c>
      <c r="K15" s="46">
        <v>0</v>
      </c>
      <c r="L15" s="44">
        <v>8</v>
      </c>
      <c r="M15" s="13">
        <v>8</v>
      </c>
      <c r="N15" s="44">
        <v>16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172" t="s">
        <v>51</v>
      </c>
      <c r="U15" s="1"/>
      <c r="V15" s="1"/>
      <c r="W15" s="1"/>
      <c r="X15" s="1"/>
      <c r="Y15" s="1"/>
      <c r="Z15" s="1"/>
    </row>
    <row r="16" spans="1:26" ht="15.5">
      <c r="A16" s="18">
        <v>6</v>
      </c>
      <c r="B16" s="41" t="s">
        <v>52</v>
      </c>
      <c r="C16" s="20">
        <v>1</v>
      </c>
      <c r="D16" s="13">
        <v>1</v>
      </c>
      <c r="E16" s="13">
        <v>1</v>
      </c>
      <c r="F16" s="13">
        <v>7</v>
      </c>
      <c r="G16" s="13">
        <v>21</v>
      </c>
      <c r="H16" s="43">
        <v>12</v>
      </c>
      <c r="I16" s="43">
        <v>15</v>
      </c>
      <c r="J16" s="43">
        <v>15</v>
      </c>
      <c r="K16" s="46">
        <v>0</v>
      </c>
      <c r="L16" s="44">
        <v>7</v>
      </c>
      <c r="M16" s="13">
        <v>8</v>
      </c>
      <c r="N16" s="44">
        <v>15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148"/>
      <c r="U16" s="1"/>
      <c r="V16" s="1"/>
      <c r="W16" s="1"/>
      <c r="X16" s="1"/>
      <c r="Y16" s="1"/>
      <c r="Z16" s="1"/>
    </row>
    <row r="17" spans="1:26" ht="15.5">
      <c r="A17" s="18">
        <v>7</v>
      </c>
      <c r="B17" s="41" t="s">
        <v>53</v>
      </c>
      <c r="C17" s="30">
        <v>1</v>
      </c>
      <c r="D17" s="13">
        <v>4</v>
      </c>
      <c r="E17" s="13">
        <v>5</v>
      </c>
      <c r="F17" s="13">
        <v>16</v>
      </c>
      <c r="G17" s="13">
        <v>38</v>
      </c>
      <c r="H17" s="43">
        <v>17</v>
      </c>
      <c r="I17" s="43">
        <v>17</v>
      </c>
      <c r="J17" s="43">
        <v>17</v>
      </c>
      <c r="K17" s="46">
        <v>0</v>
      </c>
      <c r="L17" s="44">
        <v>9</v>
      </c>
      <c r="M17" s="13">
        <v>8</v>
      </c>
      <c r="N17" s="44">
        <v>17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41" t="s">
        <v>54</v>
      </c>
      <c r="C18" s="20">
        <v>1</v>
      </c>
      <c r="D18" s="13">
        <v>2</v>
      </c>
      <c r="E18" s="13">
        <v>2</v>
      </c>
      <c r="F18" s="13">
        <v>5</v>
      </c>
      <c r="G18" s="13">
        <v>21</v>
      </c>
      <c r="H18" s="43">
        <v>7</v>
      </c>
      <c r="I18" s="43">
        <v>13</v>
      </c>
      <c r="J18" s="43">
        <v>13</v>
      </c>
      <c r="K18" s="46">
        <v>0</v>
      </c>
      <c r="L18" s="44">
        <v>5</v>
      </c>
      <c r="M18" s="13">
        <v>8</v>
      </c>
      <c r="N18" s="44">
        <v>13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41" t="s">
        <v>26</v>
      </c>
      <c r="C19" s="20">
        <v>1</v>
      </c>
      <c r="D19" s="48">
        <v>3</v>
      </c>
      <c r="E19" s="48">
        <v>7</v>
      </c>
      <c r="F19" s="48">
        <v>26</v>
      </c>
      <c r="G19" s="48">
        <v>52</v>
      </c>
      <c r="H19" s="43">
        <v>28</v>
      </c>
      <c r="I19" s="43">
        <v>42</v>
      </c>
      <c r="J19" s="43">
        <v>42</v>
      </c>
      <c r="K19" s="46">
        <v>0</v>
      </c>
      <c r="L19" s="44">
        <v>23</v>
      </c>
      <c r="M19" s="13">
        <v>18</v>
      </c>
      <c r="N19" s="44">
        <v>41</v>
      </c>
      <c r="O19" s="46">
        <v>0</v>
      </c>
      <c r="P19" s="46">
        <v>1</v>
      </c>
      <c r="Q19" s="46">
        <v>1</v>
      </c>
      <c r="R19" s="46">
        <v>0</v>
      </c>
      <c r="S19" s="46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41" t="s">
        <v>55</v>
      </c>
      <c r="C20" s="20">
        <v>1</v>
      </c>
      <c r="D20" s="13">
        <v>1</v>
      </c>
      <c r="E20" s="13">
        <v>2</v>
      </c>
      <c r="F20" s="13">
        <v>8</v>
      </c>
      <c r="G20" s="13">
        <v>24</v>
      </c>
      <c r="H20" s="43">
        <v>18</v>
      </c>
      <c r="I20" s="43">
        <v>19</v>
      </c>
      <c r="J20" s="43">
        <v>19</v>
      </c>
      <c r="K20" s="46">
        <v>0</v>
      </c>
      <c r="L20" s="44">
        <v>11</v>
      </c>
      <c r="M20" s="13">
        <v>12</v>
      </c>
      <c r="N20" s="44">
        <v>23</v>
      </c>
      <c r="O20" s="46">
        <v>0</v>
      </c>
      <c r="P20" s="46">
        <v>1</v>
      </c>
      <c r="Q20" s="46">
        <v>1</v>
      </c>
      <c r="R20" s="46">
        <v>0</v>
      </c>
      <c r="S20" s="46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41" t="s">
        <v>56</v>
      </c>
      <c r="C21" s="20">
        <v>1</v>
      </c>
      <c r="D21" s="13">
        <v>3</v>
      </c>
      <c r="E21" s="13">
        <v>3</v>
      </c>
      <c r="F21" s="13">
        <v>15</v>
      </c>
      <c r="G21" s="13">
        <v>30</v>
      </c>
      <c r="H21" s="43">
        <v>31</v>
      </c>
      <c r="I21" s="43">
        <v>29</v>
      </c>
      <c r="J21" s="43">
        <v>29</v>
      </c>
      <c r="K21" s="46">
        <v>0</v>
      </c>
      <c r="L21" s="44">
        <v>15</v>
      </c>
      <c r="M21" s="13">
        <v>11</v>
      </c>
      <c r="N21" s="44">
        <v>26</v>
      </c>
      <c r="O21" s="46">
        <v>0</v>
      </c>
      <c r="P21" s="46">
        <v>1</v>
      </c>
      <c r="Q21" s="46">
        <v>1</v>
      </c>
      <c r="R21" s="46">
        <v>0</v>
      </c>
      <c r="S21" s="46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41" t="s">
        <v>57</v>
      </c>
      <c r="C22" s="20">
        <v>1</v>
      </c>
      <c r="D22" s="13">
        <v>3</v>
      </c>
      <c r="E22" s="13">
        <v>6</v>
      </c>
      <c r="F22" s="13">
        <v>12</v>
      </c>
      <c r="G22" s="13">
        <v>24</v>
      </c>
      <c r="H22" s="43">
        <v>12</v>
      </c>
      <c r="I22" s="43">
        <v>13</v>
      </c>
      <c r="J22" s="43">
        <v>13</v>
      </c>
      <c r="K22" s="46">
        <v>0</v>
      </c>
      <c r="L22" s="44">
        <v>8</v>
      </c>
      <c r="M22" s="13">
        <v>4</v>
      </c>
      <c r="N22" s="44">
        <v>12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50" t="s">
        <v>58</v>
      </c>
      <c r="C23" s="20">
        <v>1</v>
      </c>
      <c r="D23" s="13">
        <v>4</v>
      </c>
      <c r="E23" s="13">
        <v>4</v>
      </c>
      <c r="F23" s="13">
        <v>11</v>
      </c>
      <c r="G23" s="13">
        <v>22</v>
      </c>
      <c r="H23" s="43">
        <v>11</v>
      </c>
      <c r="I23" s="43">
        <v>15</v>
      </c>
      <c r="J23" s="43">
        <v>15</v>
      </c>
      <c r="K23" s="15">
        <v>0</v>
      </c>
      <c r="L23" s="44">
        <v>10</v>
      </c>
      <c r="M23" s="13">
        <v>6</v>
      </c>
      <c r="N23" s="44">
        <v>16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51" t="s">
        <v>59</v>
      </c>
      <c r="C24" s="33">
        <v>1</v>
      </c>
      <c r="D24" s="13">
        <v>7</v>
      </c>
      <c r="E24" s="13">
        <v>7</v>
      </c>
      <c r="F24" s="13">
        <v>19</v>
      </c>
      <c r="G24" s="13">
        <v>52</v>
      </c>
      <c r="H24" s="43">
        <v>25</v>
      </c>
      <c r="I24" s="43">
        <v>30</v>
      </c>
      <c r="J24" s="43">
        <v>30</v>
      </c>
      <c r="K24" s="52">
        <v>0</v>
      </c>
      <c r="L24" s="44">
        <v>14</v>
      </c>
      <c r="M24" s="13">
        <v>16</v>
      </c>
      <c r="N24" s="44">
        <v>30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35"/>
      <c r="U24" s="1"/>
      <c r="V24" s="1"/>
      <c r="W24" s="1"/>
      <c r="X24" s="1"/>
      <c r="Y24" s="1"/>
      <c r="Z24" s="1"/>
    </row>
    <row r="25" spans="1:26" ht="15.75" customHeight="1">
      <c r="A25" s="53">
        <v>15</v>
      </c>
      <c r="B25" s="51" t="s">
        <v>60</v>
      </c>
      <c r="C25" s="30">
        <v>1</v>
      </c>
      <c r="D25" s="13">
        <v>3</v>
      </c>
      <c r="E25" s="13">
        <v>2</v>
      </c>
      <c r="F25" s="13">
        <v>10</v>
      </c>
      <c r="G25" s="13">
        <v>20</v>
      </c>
      <c r="H25" s="43">
        <v>9</v>
      </c>
      <c r="I25" s="43">
        <v>8</v>
      </c>
      <c r="J25" s="43">
        <v>8</v>
      </c>
      <c r="K25" s="54">
        <v>0</v>
      </c>
      <c r="L25" s="44">
        <v>4</v>
      </c>
      <c r="M25" s="13">
        <v>3</v>
      </c>
      <c r="N25" s="44">
        <v>7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5"/>
      <c r="U25" s="1"/>
      <c r="V25" s="1"/>
      <c r="W25" s="1"/>
      <c r="X25" s="1"/>
      <c r="Y25" s="1"/>
      <c r="Z25" s="1"/>
    </row>
    <row r="26" spans="1:26" ht="15.75" customHeight="1">
      <c r="A26" s="53">
        <v>16</v>
      </c>
      <c r="B26" s="51" t="s">
        <v>61</v>
      </c>
      <c r="C26" s="30">
        <v>1</v>
      </c>
      <c r="D26" s="13">
        <v>1</v>
      </c>
      <c r="E26" s="13">
        <v>2</v>
      </c>
      <c r="F26" s="13">
        <v>8</v>
      </c>
      <c r="G26" s="13">
        <v>16</v>
      </c>
      <c r="H26" s="43">
        <v>9</v>
      </c>
      <c r="I26" s="43">
        <v>10</v>
      </c>
      <c r="J26" s="43">
        <v>10</v>
      </c>
      <c r="K26" s="54">
        <v>0</v>
      </c>
      <c r="L26" s="44">
        <v>5</v>
      </c>
      <c r="M26" s="13">
        <v>7</v>
      </c>
      <c r="N26" s="44">
        <v>12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5"/>
      <c r="U26" s="1"/>
      <c r="V26" s="1"/>
      <c r="W26" s="1"/>
      <c r="X26" s="1"/>
      <c r="Y26" s="1"/>
      <c r="Z26" s="1"/>
    </row>
    <row r="27" spans="1:26" ht="15.75" customHeight="1">
      <c r="A27" s="53">
        <v>17</v>
      </c>
      <c r="B27" s="51" t="s">
        <v>62</v>
      </c>
      <c r="C27" s="30">
        <v>1</v>
      </c>
      <c r="D27" s="13">
        <v>3</v>
      </c>
      <c r="E27" s="13">
        <v>6</v>
      </c>
      <c r="F27" s="13">
        <v>19</v>
      </c>
      <c r="G27" s="13">
        <v>36</v>
      </c>
      <c r="H27" s="43">
        <v>10</v>
      </c>
      <c r="I27" s="43">
        <v>14</v>
      </c>
      <c r="J27" s="43">
        <v>14</v>
      </c>
      <c r="K27" s="54">
        <v>0</v>
      </c>
      <c r="L27" s="44">
        <v>5</v>
      </c>
      <c r="M27" s="13">
        <v>9</v>
      </c>
      <c r="N27" s="44">
        <v>14</v>
      </c>
      <c r="O27" s="54">
        <v>0</v>
      </c>
      <c r="P27" s="56">
        <v>0</v>
      </c>
      <c r="Q27" s="54">
        <v>0</v>
      </c>
      <c r="R27" s="54">
        <v>0</v>
      </c>
      <c r="S27" s="54">
        <v>0</v>
      </c>
      <c r="T27" s="55"/>
      <c r="U27" s="1"/>
      <c r="V27" s="1"/>
      <c r="W27" s="1"/>
      <c r="X27" s="1"/>
      <c r="Y27" s="1"/>
      <c r="Z27" s="1"/>
    </row>
    <row r="28" spans="1:26" ht="15.75" customHeight="1" thickBot="1">
      <c r="A28" s="53">
        <v>18</v>
      </c>
      <c r="B28" s="57" t="s">
        <v>63</v>
      </c>
      <c r="C28" s="30">
        <v>1</v>
      </c>
      <c r="D28" s="13">
        <v>6</v>
      </c>
      <c r="E28" s="13">
        <v>9</v>
      </c>
      <c r="F28" s="13">
        <v>21</v>
      </c>
      <c r="G28" s="13">
        <v>51</v>
      </c>
      <c r="H28" s="43">
        <v>28</v>
      </c>
      <c r="I28" s="43">
        <v>28</v>
      </c>
      <c r="J28" s="43">
        <v>28</v>
      </c>
      <c r="K28" s="52">
        <v>0</v>
      </c>
      <c r="L28" s="44">
        <v>16</v>
      </c>
      <c r="M28" s="13">
        <v>10</v>
      </c>
      <c r="N28" s="44">
        <v>26</v>
      </c>
      <c r="O28" s="52">
        <v>0</v>
      </c>
      <c r="P28" s="58">
        <v>0</v>
      </c>
      <c r="Q28" s="52">
        <v>0</v>
      </c>
      <c r="R28" s="52">
        <v>0</v>
      </c>
      <c r="S28" s="52">
        <v>0</v>
      </c>
      <c r="T28" s="55"/>
      <c r="U28" s="1"/>
      <c r="V28" s="1"/>
      <c r="W28" s="1"/>
      <c r="X28" s="1"/>
      <c r="Y28" s="1"/>
      <c r="Z28" s="1"/>
    </row>
    <row r="29" spans="1:26" ht="18" customHeight="1" thickBot="1">
      <c r="A29" s="151" t="s">
        <v>6</v>
      </c>
      <c r="B29" s="152"/>
      <c r="C29" s="36">
        <f>SUM(C11:C28)</f>
        <v>18</v>
      </c>
      <c r="D29" s="36">
        <f t="shared" ref="D29:S29" si="0">SUM(D11:D28)</f>
        <v>55</v>
      </c>
      <c r="E29" s="36">
        <f t="shared" si="0"/>
        <v>71</v>
      </c>
      <c r="F29" s="36">
        <f t="shared" si="0"/>
        <v>247</v>
      </c>
      <c r="G29" s="36">
        <f t="shared" si="0"/>
        <v>572</v>
      </c>
      <c r="H29" s="36">
        <f t="shared" si="0"/>
        <v>273</v>
      </c>
      <c r="I29" s="36">
        <f t="shared" si="0"/>
        <v>324</v>
      </c>
      <c r="J29" s="36">
        <f t="shared" si="0"/>
        <v>324</v>
      </c>
      <c r="K29" s="36">
        <f t="shared" si="0"/>
        <v>0</v>
      </c>
      <c r="L29" s="36">
        <f t="shared" si="0"/>
        <v>165</v>
      </c>
      <c r="M29" s="36">
        <f t="shared" si="0"/>
        <v>159</v>
      </c>
      <c r="N29" s="36">
        <f t="shared" si="0"/>
        <v>324</v>
      </c>
      <c r="O29" s="36">
        <f t="shared" si="0"/>
        <v>0</v>
      </c>
      <c r="P29" s="36">
        <f t="shared" si="0"/>
        <v>3</v>
      </c>
      <c r="Q29" s="36">
        <f t="shared" si="0"/>
        <v>4</v>
      </c>
      <c r="R29" s="36">
        <f t="shared" si="0"/>
        <v>0</v>
      </c>
      <c r="S29" s="36">
        <f t="shared" si="0"/>
        <v>0</v>
      </c>
      <c r="T29" s="37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"/>
      <c r="U30" s="1"/>
      <c r="V30" s="1"/>
      <c r="W30" s="1"/>
      <c r="X30" s="1"/>
      <c r="Y30" s="1"/>
      <c r="Z30" s="1"/>
    </row>
    <row r="31" spans="1:26" ht="15.75" customHeight="1">
      <c r="A31" s="38"/>
      <c r="B31" s="38"/>
      <c r="C31" s="1"/>
      <c r="D31" s="1"/>
      <c r="E31" s="1"/>
      <c r="F31" s="3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8"/>
      <c r="B32" s="38"/>
      <c r="C32" s="1"/>
      <c r="D32" s="1"/>
      <c r="E32" s="38"/>
      <c r="F32" s="38"/>
      <c r="G32" s="38"/>
      <c r="H32" s="38"/>
      <c r="I32" s="38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38"/>
      <c r="B33" s="38"/>
      <c r="C33" s="38"/>
      <c r="D33" s="1"/>
      <c r="E33" s="38"/>
      <c r="F33" s="38"/>
      <c r="G33" s="38"/>
      <c r="H33" s="3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8"/>
      <c r="B34" s="38"/>
      <c r="C34" s="38"/>
      <c r="D34" s="1"/>
      <c r="E34" s="38"/>
      <c r="F34" s="38"/>
      <c r="G34" s="38"/>
      <c r="H34" s="3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6">
    <mergeCell ref="A1:T1"/>
    <mergeCell ref="A2:T2"/>
    <mergeCell ref="A3:T3"/>
    <mergeCell ref="A4:T4"/>
    <mergeCell ref="A5:T5"/>
    <mergeCell ref="T15:T16"/>
    <mergeCell ref="B7:B9"/>
    <mergeCell ref="C8:C9"/>
    <mergeCell ref="A29:B29"/>
    <mergeCell ref="D8:D9"/>
    <mergeCell ref="E8:E9"/>
    <mergeCell ref="F8:F9"/>
    <mergeCell ref="G8:G9"/>
    <mergeCell ref="H8:H9"/>
    <mergeCell ref="I8:I9"/>
    <mergeCell ref="J8:J9"/>
    <mergeCell ref="K8:K9"/>
    <mergeCell ref="A7:A9"/>
    <mergeCell ref="T7:T9"/>
    <mergeCell ref="C7:G7"/>
    <mergeCell ref="H7:K7"/>
    <mergeCell ref="L7:Q7"/>
    <mergeCell ref="R7:S8"/>
    <mergeCell ref="L8:M8"/>
    <mergeCell ref="N8:O8"/>
    <mergeCell ref="P8:Q8"/>
  </mergeCells>
  <pageMargins left="0.7" right="0.7" top="0.75" bottom="0.75" header="0" footer="0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2"/>
  <sheetViews>
    <sheetView topLeftCell="A4" workbookViewId="0">
      <selection activeCell="C27" sqref="C27:T27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59" t="s">
        <v>64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1" t="s">
        <v>65</v>
      </c>
      <c r="C11" s="42">
        <v>1</v>
      </c>
      <c r="D11" s="60"/>
      <c r="E11" s="60">
        <v>6</v>
      </c>
      <c r="F11" s="60">
        <v>11</v>
      </c>
      <c r="G11" s="60">
        <v>10</v>
      </c>
      <c r="H11" s="56">
        <v>53</v>
      </c>
      <c r="I11" s="56">
        <v>17</v>
      </c>
      <c r="J11" s="56">
        <v>17</v>
      </c>
      <c r="K11" s="42">
        <v>0</v>
      </c>
      <c r="L11" s="56">
        <v>11</v>
      </c>
      <c r="M11" s="56">
        <v>6</v>
      </c>
      <c r="N11" s="56">
        <v>17</v>
      </c>
      <c r="O11" s="42">
        <v>0</v>
      </c>
      <c r="P11" s="13">
        <v>0</v>
      </c>
      <c r="Q11" s="42">
        <v>0</v>
      </c>
      <c r="R11" s="42">
        <v>0</v>
      </c>
      <c r="S11" s="16">
        <v>0</v>
      </c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9" t="s">
        <v>66</v>
      </c>
      <c r="C12" s="20">
        <v>1</v>
      </c>
      <c r="D12" s="21"/>
      <c r="E12" s="21">
        <v>1</v>
      </c>
      <c r="F12" s="21">
        <v>4</v>
      </c>
      <c r="G12" s="21">
        <v>5</v>
      </c>
      <c r="H12" s="13">
        <v>24</v>
      </c>
      <c r="I12" s="13">
        <v>9</v>
      </c>
      <c r="J12" s="13">
        <v>9</v>
      </c>
      <c r="K12" s="21">
        <v>0</v>
      </c>
      <c r="L12" s="56">
        <v>3</v>
      </c>
      <c r="M12" s="13">
        <v>6</v>
      </c>
      <c r="N12" s="13">
        <v>9</v>
      </c>
      <c r="O12" s="21">
        <v>0</v>
      </c>
      <c r="P12" s="13">
        <v>0</v>
      </c>
      <c r="Q12" s="21">
        <v>0</v>
      </c>
      <c r="R12" s="21">
        <v>0</v>
      </c>
      <c r="S12" s="21">
        <v>0</v>
      </c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9" t="s">
        <v>67</v>
      </c>
      <c r="C13" s="20">
        <v>1</v>
      </c>
      <c r="D13" s="30"/>
      <c r="E13" s="61">
        <v>1</v>
      </c>
      <c r="F13" s="61">
        <v>5</v>
      </c>
      <c r="G13" s="61">
        <v>17</v>
      </c>
      <c r="H13" s="13">
        <v>32</v>
      </c>
      <c r="I13" s="13">
        <v>8</v>
      </c>
      <c r="J13" s="13">
        <v>8</v>
      </c>
      <c r="K13" s="20">
        <v>0</v>
      </c>
      <c r="L13" s="56">
        <v>2</v>
      </c>
      <c r="M13" s="13">
        <v>6</v>
      </c>
      <c r="N13" s="13">
        <v>8</v>
      </c>
      <c r="O13" s="20">
        <v>0</v>
      </c>
      <c r="P13" s="13">
        <v>0</v>
      </c>
      <c r="Q13" s="20">
        <v>0</v>
      </c>
      <c r="R13" s="16">
        <v>0</v>
      </c>
      <c r="S13" s="20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9" t="s">
        <v>68</v>
      </c>
      <c r="C14" s="20">
        <v>1</v>
      </c>
      <c r="D14" s="62"/>
      <c r="E14" s="63">
        <v>2</v>
      </c>
      <c r="F14" s="63">
        <v>6</v>
      </c>
      <c r="G14" s="63">
        <v>6</v>
      </c>
      <c r="H14" s="13">
        <v>43</v>
      </c>
      <c r="I14" s="13">
        <v>14</v>
      </c>
      <c r="J14" s="13">
        <v>14</v>
      </c>
      <c r="K14" s="21">
        <v>0</v>
      </c>
      <c r="L14" s="56">
        <v>8</v>
      </c>
      <c r="M14" s="13">
        <v>6</v>
      </c>
      <c r="N14" s="13">
        <v>14</v>
      </c>
      <c r="O14" s="21">
        <v>0</v>
      </c>
      <c r="P14" s="13">
        <v>0</v>
      </c>
      <c r="Q14" s="21">
        <v>0</v>
      </c>
      <c r="R14" s="21">
        <v>0</v>
      </c>
      <c r="S14" s="21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9" t="s">
        <v>69</v>
      </c>
      <c r="C15" s="20">
        <v>1</v>
      </c>
      <c r="D15" s="20"/>
      <c r="E15" s="20">
        <v>3</v>
      </c>
      <c r="F15" s="20">
        <v>11</v>
      </c>
      <c r="G15" s="20">
        <v>33</v>
      </c>
      <c r="H15" s="13">
        <v>103</v>
      </c>
      <c r="I15" s="13">
        <v>11</v>
      </c>
      <c r="J15" s="13">
        <v>11</v>
      </c>
      <c r="K15" s="20">
        <v>0</v>
      </c>
      <c r="L15" s="56">
        <v>5</v>
      </c>
      <c r="M15" s="13">
        <v>6</v>
      </c>
      <c r="N15" s="13">
        <v>11</v>
      </c>
      <c r="O15" s="20">
        <v>0</v>
      </c>
      <c r="P15" s="13">
        <v>0</v>
      </c>
      <c r="Q15" s="20">
        <v>0</v>
      </c>
      <c r="R15" s="20">
        <v>0</v>
      </c>
      <c r="S15" s="20">
        <v>0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9" t="s">
        <v>70</v>
      </c>
      <c r="C16" s="20">
        <v>1</v>
      </c>
      <c r="D16" s="20"/>
      <c r="E16" s="20">
        <v>4</v>
      </c>
      <c r="F16" s="20">
        <v>26</v>
      </c>
      <c r="G16" s="20">
        <v>78</v>
      </c>
      <c r="H16" s="13">
        <v>216</v>
      </c>
      <c r="I16" s="13">
        <v>44</v>
      </c>
      <c r="J16" s="13">
        <v>44</v>
      </c>
      <c r="K16" s="20">
        <v>0</v>
      </c>
      <c r="L16" s="56">
        <v>17</v>
      </c>
      <c r="M16" s="13">
        <v>27</v>
      </c>
      <c r="N16" s="13">
        <v>44</v>
      </c>
      <c r="O16" s="20">
        <v>0</v>
      </c>
      <c r="P16" s="13">
        <v>0</v>
      </c>
      <c r="Q16" s="20">
        <v>0</v>
      </c>
      <c r="R16" s="20">
        <v>0</v>
      </c>
      <c r="S16" s="20">
        <v>0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9" t="s">
        <v>71</v>
      </c>
      <c r="C17" s="30">
        <v>1</v>
      </c>
      <c r="D17" s="20"/>
      <c r="E17" s="20">
        <v>2</v>
      </c>
      <c r="F17" s="20">
        <v>6</v>
      </c>
      <c r="G17" s="20">
        <v>23</v>
      </c>
      <c r="H17" s="13">
        <v>77</v>
      </c>
      <c r="I17" s="13">
        <v>14</v>
      </c>
      <c r="J17" s="13">
        <v>14</v>
      </c>
      <c r="K17" s="20">
        <v>0</v>
      </c>
      <c r="L17" s="13">
        <v>7</v>
      </c>
      <c r="M17" s="13">
        <v>7</v>
      </c>
      <c r="N17" s="13">
        <v>14</v>
      </c>
      <c r="O17" s="20">
        <v>0</v>
      </c>
      <c r="P17" s="13">
        <v>0</v>
      </c>
      <c r="Q17" s="20">
        <v>0</v>
      </c>
      <c r="R17" s="20">
        <v>0</v>
      </c>
      <c r="S17" s="20">
        <v>0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9" t="s">
        <v>72</v>
      </c>
      <c r="C18" s="20">
        <v>1</v>
      </c>
      <c r="D18" s="20"/>
      <c r="E18" s="20">
        <v>5</v>
      </c>
      <c r="F18" s="20">
        <v>14</v>
      </c>
      <c r="G18" s="20">
        <v>37</v>
      </c>
      <c r="H18" s="13">
        <v>101</v>
      </c>
      <c r="I18" s="13">
        <v>17</v>
      </c>
      <c r="J18" s="13">
        <v>17</v>
      </c>
      <c r="K18" s="20">
        <v>0</v>
      </c>
      <c r="L18" s="13">
        <v>9</v>
      </c>
      <c r="M18" s="13">
        <v>8</v>
      </c>
      <c r="N18" s="13">
        <v>17</v>
      </c>
      <c r="O18" s="20">
        <v>0</v>
      </c>
      <c r="P18" s="13">
        <v>0</v>
      </c>
      <c r="Q18" s="20">
        <v>0</v>
      </c>
      <c r="R18" s="20">
        <v>0</v>
      </c>
      <c r="S18" s="20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9" t="s">
        <v>73</v>
      </c>
      <c r="C19" s="20">
        <v>1</v>
      </c>
      <c r="D19" s="64"/>
      <c r="E19" s="64">
        <v>4</v>
      </c>
      <c r="F19" s="64">
        <v>12</v>
      </c>
      <c r="G19" s="64">
        <v>42</v>
      </c>
      <c r="H19" s="13">
        <v>107</v>
      </c>
      <c r="I19" s="13">
        <v>18</v>
      </c>
      <c r="J19" s="13">
        <v>18</v>
      </c>
      <c r="K19" s="20">
        <v>0</v>
      </c>
      <c r="L19" s="13">
        <v>12</v>
      </c>
      <c r="M19" s="13">
        <v>5</v>
      </c>
      <c r="N19" s="13">
        <v>18</v>
      </c>
      <c r="O19" s="20">
        <v>0</v>
      </c>
      <c r="P19" s="13">
        <v>1</v>
      </c>
      <c r="Q19" s="20">
        <v>0</v>
      </c>
      <c r="R19" s="20">
        <v>0</v>
      </c>
      <c r="S19" s="20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9" t="s">
        <v>74</v>
      </c>
      <c r="C20" s="20">
        <v>1</v>
      </c>
      <c r="D20" s="20"/>
      <c r="E20" s="20">
        <v>10</v>
      </c>
      <c r="F20" s="20">
        <v>28</v>
      </c>
      <c r="G20" s="20">
        <v>56</v>
      </c>
      <c r="H20" s="13">
        <v>130</v>
      </c>
      <c r="I20" s="13">
        <v>21</v>
      </c>
      <c r="J20" s="13">
        <v>21</v>
      </c>
      <c r="K20" s="20">
        <v>0</v>
      </c>
      <c r="L20" s="13">
        <v>12</v>
      </c>
      <c r="M20" s="13">
        <v>8</v>
      </c>
      <c r="N20" s="13">
        <v>21</v>
      </c>
      <c r="O20" s="20">
        <v>0</v>
      </c>
      <c r="P20" s="13">
        <v>1</v>
      </c>
      <c r="Q20" s="20">
        <v>0</v>
      </c>
      <c r="R20" s="20">
        <v>0</v>
      </c>
      <c r="S20" s="20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9" t="s">
        <v>75</v>
      </c>
      <c r="C21" s="20">
        <v>1</v>
      </c>
      <c r="D21" s="20"/>
      <c r="E21" s="20">
        <v>1</v>
      </c>
      <c r="F21" s="20">
        <v>5</v>
      </c>
      <c r="G21" s="20">
        <v>13</v>
      </c>
      <c r="H21" s="13">
        <v>39</v>
      </c>
      <c r="I21" s="13">
        <v>13</v>
      </c>
      <c r="J21" s="13">
        <v>13</v>
      </c>
      <c r="K21" s="20">
        <v>0</v>
      </c>
      <c r="L21" s="13">
        <v>7</v>
      </c>
      <c r="M21" s="13">
        <v>6</v>
      </c>
      <c r="N21" s="13">
        <v>13</v>
      </c>
      <c r="O21" s="20">
        <v>0</v>
      </c>
      <c r="P21" s="13">
        <v>0</v>
      </c>
      <c r="Q21" s="20">
        <v>0</v>
      </c>
      <c r="R21" s="20">
        <v>0</v>
      </c>
      <c r="S21" s="20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9" t="s">
        <v>76</v>
      </c>
      <c r="C22" s="20">
        <v>1</v>
      </c>
      <c r="D22" s="20"/>
      <c r="E22" s="21">
        <v>4</v>
      </c>
      <c r="F22" s="21">
        <v>12</v>
      </c>
      <c r="G22" s="21">
        <v>484</v>
      </c>
      <c r="H22" s="13">
        <v>81</v>
      </c>
      <c r="I22" s="13">
        <v>17</v>
      </c>
      <c r="J22" s="13">
        <v>17</v>
      </c>
      <c r="K22" s="20">
        <v>0</v>
      </c>
      <c r="L22" s="13">
        <v>9</v>
      </c>
      <c r="M22" s="13">
        <v>8</v>
      </c>
      <c r="N22" s="13">
        <v>17</v>
      </c>
      <c r="O22" s="20">
        <v>0</v>
      </c>
      <c r="P22" s="13">
        <v>0</v>
      </c>
      <c r="Q22" s="20">
        <v>0</v>
      </c>
      <c r="R22" s="20">
        <v>0</v>
      </c>
      <c r="S22" s="20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9" t="s">
        <v>77</v>
      </c>
      <c r="C23" s="20">
        <v>1</v>
      </c>
      <c r="D23" s="20"/>
      <c r="E23" s="21">
        <v>2</v>
      </c>
      <c r="F23" s="21">
        <v>9</v>
      </c>
      <c r="G23" s="20">
        <v>35</v>
      </c>
      <c r="H23" s="13">
        <v>43</v>
      </c>
      <c r="I23" s="13">
        <v>14</v>
      </c>
      <c r="J23" s="13">
        <v>14</v>
      </c>
      <c r="K23" s="21">
        <v>0</v>
      </c>
      <c r="L23" s="13">
        <v>7</v>
      </c>
      <c r="M23" s="13">
        <v>7</v>
      </c>
      <c r="N23" s="13">
        <v>14</v>
      </c>
      <c r="O23" s="21">
        <v>0</v>
      </c>
      <c r="P23" s="13">
        <v>0</v>
      </c>
      <c r="Q23" s="21">
        <v>0</v>
      </c>
      <c r="R23" s="21">
        <v>0</v>
      </c>
      <c r="S23" s="21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19" t="s">
        <v>78</v>
      </c>
      <c r="C24" s="33">
        <v>1</v>
      </c>
      <c r="D24" s="20"/>
      <c r="E24" s="21">
        <v>2</v>
      </c>
      <c r="F24" s="21">
        <v>12</v>
      </c>
      <c r="G24" s="20">
        <v>470</v>
      </c>
      <c r="H24" s="13">
        <v>56</v>
      </c>
      <c r="I24" s="13">
        <v>10</v>
      </c>
      <c r="J24" s="13">
        <v>10</v>
      </c>
      <c r="K24" s="65">
        <v>0</v>
      </c>
      <c r="L24" s="13">
        <v>4</v>
      </c>
      <c r="M24" s="13">
        <v>6</v>
      </c>
      <c r="N24" s="13">
        <v>10</v>
      </c>
      <c r="O24" s="65">
        <v>0</v>
      </c>
      <c r="P24" s="13">
        <v>0</v>
      </c>
      <c r="Q24" s="65">
        <v>0</v>
      </c>
      <c r="R24" s="65">
        <v>0</v>
      </c>
      <c r="S24" s="65">
        <v>0</v>
      </c>
      <c r="T24" s="35"/>
      <c r="U24" s="1"/>
      <c r="V24" s="1"/>
      <c r="W24" s="1"/>
      <c r="X24" s="1"/>
      <c r="Y24" s="1"/>
      <c r="Z24" s="1"/>
    </row>
    <row r="25" spans="1:26" ht="15.75" customHeight="1">
      <c r="A25" s="32">
        <v>15</v>
      </c>
      <c r="B25" s="19" t="s">
        <v>79</v>
      </c>
      <c r="C25" s="33">
        <v>1</v>
      </c>
      <c r="D25" s="20"/>
      <c r="E25" s="21">
        <v>2</v>
      </c>
      <c r="F25" s="21">
        <v>10</v>
      </c>
      <c r="G25" s="20">
        <v>60</v>
      </c>
      <c r="H25" s="13">
        <v>77</v>
      </c>
      <c r="I25" s="13">
        <v>12</v>
      </c>
      <c r="J25" s="13">
        <v>12</v>
      </c>
      <c r="K25" s="65">
        <v>0</v>
      </c>
      <c r="L25" s="13">
        <v>9</v>
      </c>
      <c r="M25" s="13">
        <v>3</v>
      </c>
      <c r="N25" s="13">
        <v>12</v>
      </c>
      <c r="O25" s="65">
        <v>0</v>
      </c>
      <c r="P25" s="13">
        <v>0</v>
      </c>
      <c r="Q25" s="65">
        <v>0</v>
      </c>
      <c r="R25" s="65">
        <v>0</v>
      </c>
      <c r="S25" s="65">
        <v>0</v>
      </c>
      <c r="T25" s="35"/>
      <c r="U25" s="1"/>
      <c r="V25" s="1"/>
      <c r="W25" s="1"/>
      <c r="X25" s="1"/>
      <c r="Y25" s="1"/>
      <c r="Z25" s="1"/>
    </row>
    <row r="26" spans="1:26" ht="15.75" customHeight="1" thickBot="1">
      <c r="A26" s="32">
        <v>16</v>
      </c>
      <c r="B26" s="19" t="s">
        <v>80</v>
      </c>
      <c r="C26" s="33">
        <v>1</v>
      </c>
      <c r="D26" s="20"/>
      <c r="E26" s="20">
        <v>3</v>
      </c>
      <c r="F26" s="20">
        <v>9</v>
      </c>
      <c r="G26" s="20">
        <v>49</v>
      </c>
      <c r="H26" s="13">
        <v>27</v>
      </c>
      <c r="I26" s="13">
        <v>7</v>
      </c>
      <c r="J26" s="13">
        <v>7</v>
      </c>
      <c r="K26" s="33">
        <v>0</v>
      </c>
      <c r="L26" s="13">
        <v>4</v>
      </c>
      <c r="M26" s="13">
        <v>4</v>
      </c>
      <c r="N26" s="13">
        <v>7</v>
      </c>
      <c r="O26" s="33">
        <v>0</v>
      </c>
      <c r="P26" s="13">
        <v>0</v>
      </c>
      <c r="Q26" s="33">
        <v>0</v>
      </c>
      <c r="R26" s="33">
        <v>0</v>
      </c>
      <c r="S26" s="33">
        <v>0</v>
      </c>
      <c r="T26" s="35"/>
      <c r="U26" s="1"/>
      <c r="V26" s="1"/>
      <c r="W26" s="1"/>
      <c r="X26" s="1"/>
      <c r="Y26" s="1"/>
      <c r="Z26" s="1"/>
    </row>
    <row r="27" spans="1:26" ht="18" customHeight="1" thickBot="1">
      <c r="A27" s="151" t="s">
        <v>6</v>
      </c>
      <c r="B27" s="152"/>
      <c r="C27" s="36">
        <f>SUM(C11:C26)</f>
        <v>16</v>
      </c>
      <c r="D27" s="36">
        <f t="shared" ref="D27:T27" si="0">SUM(D11:D26)</f>
        <v>0</v>
      </c>
      <c r="E27" s="36">
        <f t="shared" si="0"/>
        <v>52</v>
      </c>
      <c r="F27" s="36">
        <f t="shared" si="0"/>
        <v>180</v>
      </c>
      <c r="G27" s="36">
        <f t="shared" si="0"/>
        <v>1418</v>
      </c>
      <c r="H27" s="36">
        <f t="shared" si="0"/>
        <v>1209</v>
      </c>
      <c r="I27" s="36">
        <f t="shared" si="0"/>
        <v>246</v>
      </c>
      <c r="J27" s="36">
        <f t="shared" si="0"/>
        <v>246</v>
      </c>
      <c r="K27" s="36">
        <f t="shared" si="0"/>
        <v>0</v>
      </c>
      <c r="L27" s="36">
        <f t="shared" si="0"/>
        <v>126</v>
      </c>
      <c r="M27" s="36">
        <f t="shared" si="0"/>
        <v>119</v>
      </c>
      <c r="N27" s="36">
        <f t="shared" si="0"/>
        <v>246</v>
      </c>
      <c r="O27" s="36">
        <f t="shared" si="0"/>
        <v>0</v>
      </c>
      <c r="P27" s="36">
        <f t="shared" si="0"/>
        <v>2</v>
      </c>
      <c r="Q27" s="36">
        <f t="shared" si="0"/>
        <v>0</v>
      </c>
      <c r="R27" s="36">
        <f t="shared" si="0"/>
        <v>0</v>
      </c>
      <c r="S27" s="36">
        <f t="shared" si="0"/>
        <v>0</v>
      </c>
      <c r="T27" s="36">
        <f t="shared" si="0"/>
        <v>0</v>
      </c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"/>
      <c r="U28" s="1"/>
      <c r="V28" s="1"/>
      <c r="W28" s="1"/>
      <c r="X28" s="1"/>
      <c r="Y28" s="1"/>
      <c r="Z28" s="1"/>
    </row>
    <row r="29" spans="1:26" ht="15.75" customHeight="1">
      <c r="A29" s="38"/>
      <c r="B29" s="38"/>
      <c r="C29" s="1"/>
      <c r="D29" s="1"/>
      <c r="E29" s="1"/>
      <c r="F29" s="3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8"/>
      <c r="B30" s="38"/>
      <c r="C30" s="1"/>
      <c r="D30" s="1"/>
      <c r="E30" s="38"/>
      <c r="F30" s="38"/>
      <c r="G30" s="38"/>
      <c r="H30" s="38"/>
      <c r="I30" s="38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8"/>
      <c r="B31" s="38"/>
      <c r="C31" s="38"/>
      <c r="D31" s="1"/>
      <c r="E31" s="38"/>
      <c r="F31" s="38"/>
      <c r="G31" s="38"/>
      <c r="H31" s="3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38"/>
      <c r="B32" s="38"/>
      <c r="C32" s="38"/>
      <c r="D32" s="1"/>
      <c r="E32" s="38"/>
      <c r="F32" s="38"/>
      <c r="G32" s="38"/>
      <c r="H32" s="3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27:B27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opLeftCell="A8" workbookViewId="0">
      <selection sqref="A1:T1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1"/>
      <c r="C11" s="42"/>
      <c r="D11" s="60"/>
      <c r="E11" s="60"/>
      <c r="F11" s="60"/>
      <c r="G11" s="60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16"/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9"/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9"/>
      <c r="C13" s="20"/>
      <c r="D13" s="30"/>
      <c r="E13" s="61"/>
      <c r="F13" s="61"/>
      <c r="G13" s="61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16"/>
      <c r="S13" s="20"/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9"/>
      <c r="C14" s="20"/>
      <c r="D14" s="62"/>
      <c r="E14" s="63"/>
      <c r="F14" s="63"/>
      <c r="G14" s="63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9"/>
      <c r="C17" s="3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9"/>
      <c r="C19" s="20"/>
      <c r="D19" s="64"/>
      <c r="E19" s="64"/>
      <c r="F19" s="64"/>
      <c r="G19" s="64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9"/>
      <c r="C22" s="20"/>
      <c r="D22" s="20"/>
      <c r="E22" s="21"/>
      <c r="F22" s="21"/>
      <c r="G22" s="21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9"/>
      <c r="C23" s="20"/>
      <c r="D23" s="20"/>
      <c r="E23" s="21"/>
      <c r="F23" s="21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5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19"/>
      <c r="C24" s="33"/>
      <c r="D24" s="20"/>
      <c r="E24" s="20"/>
      <c r="F24" s="20"/>
      <c r="G24" s="20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5"/>
      <c r="U24" s="1"/>
      <c r="V24" s="1"/>
      <c r="W24" s="1"/>
      <c r="X24" s="1"/>
      <c r="Y24" s="1"/>
      <c r="Z24" s="1"/>
    </row>
    <row r="25" spans="1:26" ht="18" customHeight="1">
      <c r="A25" s="151" t="s">
        <v>6</v>
      </c>
      <c r="B25" s="152"/>
      <c r="C25" s="36">
        <f t="shared" ref="C25:S25" si="0">SUM(C11:C24)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36">
        <f t="shared" si="0"/>
        <v>0</v>
      </c>
      <c r="O25" s="36">
        <f t="shared" si="0"/>
        <v>0</v>
      </c>
      <c r="P25" s="36">
        <f t="shared" si="0"/>
        <v>0</v>
      </c>
      <c r="Q25" s="36">
        <f t="shared" si="0"/>
        <v>0</v>
      </c>
      <c r="R25" s="36">
        <f t="shared" si="0"/>
        <v>0</v>
      </c>
      <c r="S25" s="36">
        <f t="shared" si="0"/>
        <v>0</v>
      </c>
      <c r="T25" s="37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"/>
      <c r="U26" s="1"/>
      <c r="V26" s="1"/>
      <c r="W26" s="1"/>
      <c r="X26" s="1"/>
      <c r="Y26" s="1"/>
      <c r="Z26" s="1"/>
    </row>
    <row r="27" spans="1:26" ht="15.75" customHeight="1">
      <c r="A27" s="38"/>
      <c r="B27" s="38"/>
      <c r="C27" s="1"/>
      <c r="D27" s="1"/>
      <c r="E27" s="1"/>
      <c r="F27" s="3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8"/>
      <c r="B28" s="38"/>
      <c r="C28" s="1"/>
      <c r="D28" s="1"/>
      <c r="E28" s="38"/>
      <c r="F28" s="38"/>
      <c r="G28" s="38"/>
      <c r="H28" s="38"/>
      <c r="I28" s="38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8"/>
      <c r="B29" s="38"/>
      <c r="C29" s="38"/>
      <c r="D29" s="1"/>
      <c r="E29" s="38"/>
      <c r="F29" s="38"/>
      <c r="G29" s="38"/>
      <c r="H29" s="3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8"/>
      <c r="B30" s="38"/>
      <c r="C30" s="38"/>
      <c r="D30" s="1"/>
      <c r="E30" s="38"/>
      <c r="F30" s="38"/>
      <c r="G30" s="38"/>
      <c r="H30" s="3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5.7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25:B25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1"/>
  <sheetViews>
    <sheetView topLeftCell="A3" workbookViewId="0">
      <selection activeCell="C26" sqref="C26:S26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26.63281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66" t="s">
        <v>81</v>
      </c>
      <c r="C11" s="42">
        <v>1</v>
      </c>
      <c r="D11" s="67">
        <v>2</v>
      </c>
      <c r="E11" s="68">
        <v>2</v>
      </c>
      <c r="F11" s="68">
        <v>7</v>
      </c>
      <c r="G11" s="69">
        <v>9</v>
      </c>
      <c r="H11" s="70">
        <v>7</v>
      </c>
      <c r="I11" s="71">
        <v>10</v>
      </c>
      <c r="J11" s="71">
        <v>10</v>
      </c>
      <c r="K11" s="68">
        <v>0</v>
      </c>
      <c r="L11" s="72">
        <v>6</v>
      </c>
      <c r="M11" s="73">
        <v>4</v>
      </c>
      <c r="N11" s="74">
        <v>10</v>
      </c>
      <c r="O11" s="68">
        <v>0</v>
      </c>
      <c r="P11" s="70">
        <v>0</v>
      </c>
      <c r="Q11" s="71">
        <v>0</v>
      </c>
      <c r="R11" s="68">
        <v>0</v>
      </c>
      <c r="S11" s="68">
        <v>0</v>
      </c>
      <c r="T11" s="75" t="s">
        <v>82</v>
      </c>
      <c r="U11" s="1"/>
      <c r="V11" s="1"/>
      <c r="W11" s="1"/>
      <c r="X11" s="1"/>
      <c r="Y11" s="1"/>
      <c r="Z11" s="1"/>
    </row>
    <row r="12" spans="1:26" ht="15.5">
      <c r="A12" s="18">
        <v>2</v>
      </c>
      <c r="B12" s="66" t="s">
        <v>83</v>
      </c>
      <c r="C12" s="42">
        <v>1</v>
      </c>
      <c r="D12" s="67">
        <v>6</v>
      </c>
      <c r="E12" s="68">
        <v>6</v>
      </c>
      <c r="F12" s="68">
        <v>28</v>
      </c>
      <c r="G12" s="69">
        <v>47</v>
      </c>
      <c r="H12" s="70">
        <v>13</v>
      </c>
      <c r="I12" s="71">
        <v>40</v>
      </c>
      <c r="J12" s="71">
        <v>40</v>
      </c>
      <c r="K12" s="68">
        <v>0</v>
      </c>
      <c r="L12" s="76">
        <v>22</v>
      </c>
      <c r="M12" s="77">
        <v>18</v>
      </c>
      <c r="N12" s="71">
        <v>40</v>
      </c>
      <c r="O12" s="68">
        <v>0</v>
      </c>
      <c r="P12" s="70">
        <v>0</v>
      </c>
      <c r="Q12" s="71">
        <v>0</v>
      </c>
      <c r="R12" s="68">
        <v>0</v>
      </c>
      <c r="S12" s="68">
        <v>0</v>
      </c>
      <c r="T12" s="75" t="s">
        <v>84</v>
      </c>
      <c r="U12" s="1"/>
      <c r="V12" s="1"/>
      <c r="W12" s="1"/>
      <c r="X12" s="1"/>
      <c r="Y12" s="1"/>
      <c r="Z12" s="1"/>
    </row>
    <row r="13" spans="1:26" ht="15.5">
      <c r="A13" s="18">
        <v>3</v>
      </c>
      <c r="B13" s="66" t="s">
        <v>85</v>
      </c>
      <c r="C13" s="42">
        <v>1</v>
      </c>
      <c r="D13" s="67">
        <v>2</v>
      </c>
      <c r="E13" s="68">
        <v>2</v>
      </c>
      <c r="F13" s="68">
        <v>13</v>
      </c>
      <c r="G13" s="69">
        <v>29</v>
      </c>
      <c r="H13" s="70">
        <v>4</v>
      </c>
      <c r="I13" s="71">
        <v>10</v>
      </c>
      <c r="J13" s="71">
        <v>10</v>
      </c>
      <c r="K13" s="68">
        <v>0</v>
      </c>
      <c r="L13" s="76">
        <v>3</v>
      </c>
      <c r="M13" s="77">
        <v>7</v>
      </c>
      <c r="N13" s="71">
        <v>10</v>
      </c>
      <c r="O13" s="68">
        <v>0</v>
      </c>
      <c r="P13" s="70">
        <v>0</v>
      </c>
      <c r="Q13" s="71">
        <v>0</v>
      </c>
      <c r="R13" s="68">
        <v>0</v>
      </c>
      <c r="S13" s="68">
        <v>0</v>
      </c>
      <c r="T13" s="75" t="s">
        <v>86</v>
      </c>
      <c r="U13" s="1"/>
      <c r="V13" s="1"/>
      <c r="W13" s="1"/>
      <c r="X13" s="1"/>
      <c r="Y13" s="1"/>
      <c r="Z13" s="1"/>
    </row>
    <row r="14" spans="1:26" ht="15.5">
      <c r="A14" s="18">
        <v>4</v>
      </c>
      <c r="B14" s="66" t="s">
        <v>87</v>
      </c>
      <c r="C14" s="42">
        <v>1</v>
      </c>
      <c r="D14" s="78">
        <v>2</v>
      </c>
      <c r="E14" s="79">
        <v>2</v>
      </c>
      <c r="F14" s="79">
        <v>8</v>
      </c>
      <c r="G14" s="80">
        <v>16</v>
      </c>
      <c r="H14" s="70">
        <v>1</v>
      </c>
      <c r="I14" s="71">
        <v>4</v>
      </c>
      <c r="J14" s="71">
        <v>4</v>
      </c>
      <c r="K14" s="68">
        <v>0</v>
      </c>
      <c r="L14" s="76">
        <v>2</v>
      </c>
      <c r="M14" s="77">
        <v>2</v>
      </c>
      <c r="N14" s="71">
        <v>4</v>
      </c>
      <c r="O14" s="68">
        <v>0</v>
      </c>
      <c r="P14" s="70">
        <v>0</v>
      </c>
      <c r="Q14" s="71">
        <v>0</v>
      </c>
      <c r="R14" s="68">
        <v>0</v>
      </c>
      <c r="S14" s="68">
        <v>0</v>
      </c>
      <c r="T14" s="75" t="s">
        <v>88</v>
      </c>
      <c r="U14" s="1"/>
      <c r="V14" s="1"/>
      <c r="W14" s="1"/>
      <c r="X14" s="1"/>
      <c r="Y14" s="1"/>
      <c r="Z14" s="1"/>
    </row>
    <row r="15" spans="1:26" ht="15.5">
      <c r="A15" s="18">
        <v>5</v>
      </c>
      <c r="B15" s="66" t="s">
        <v>89</v>
      </c>
      <c r="C15" s="42">
        <v>1</v>
      </c>
      <c r="D15" s="67">
        <v>6</v>
      </c>
      <c r="E15" s="68">
        <v>6</v>
      </c>
      <c r="F15" s="68">
        <v>21</v>
      </c>
      <c r="G15" s="69">
        <v>73</v>
      </c>
      <c r="H15" s="70">
        <v>20</v>
      </c>
      <c r="I15" s="71">
        <v>41</v>
      </c>
      <c r="J15" s="71">
        <v>41</v>
      </c>
      <c r="K15" s="68">
        <v>0</v>
      </c>
      <c r="L15" s="76">
        <v>21</v>
      </c>
      <c r="M15" s="77">
        <v>20</v>
      </c>
      <c r="N15" s="71">
        <v>41</v>
      </c>
      <c r="O15" s="68">
        <v>0</v>
      </c>
      <c r="P15" s="70">
        <v>0</v>
      </c>
      <c r="Q15" s="71">
        <v>0</v>
      </c>
      <c r="R15" s="68">
        <v>0</v>
      </c>
      <c r="S15" s="68">
        <v>0</v>
      </c>
      <c r="T15" s="75" t="s">
        <v>90</v>
      </c>
      <c r="U15" s="1"/>
      <c r="V15" s="1"/>
      <c r="W15" s="1"/>
      <c r="X15" s="1"/>
      <c r="Y15" s="1"/>
      <c r="Z15" s="1"/>
    </row>
    <row r="16" spans="1:26" ht="15.5">
      <c r="A16" s="18">
        <v>6</v>
      </c>
      <c r="B16" s="66" t="s">
        <v>91</v>
      </c>
      <c r="C16" s="42">
        <v>1</v>
      </c>
      <c r="D16" s="67">
        <v>8</v>
      </c>
      <c r="E16" s="68">
        <v>11</v>
      </c>
      <c r="F16" s="68">
        <v>40</v>
      </c>
      <c r="G16" s="69">
        <v>40</v>
      </c>
      <c r="H16" s="70">
        <v>25</v>
      </c>
      <c r="I16" s="71">
        <v>51</v>
      </c>
      <c r="J16" s="71">
        <v>51</v>
      </c>
      <c r="K16" s="68">
        <v>0</v>
      </c>
      <c r="L16" s="76">
        <v>26</v>
      </c>
      <c r="M16" s="77">
        <v>26</v>
      </c>
      <c r="N16" s="71">
        <v>52</v>
      </c>
      <c r="O16" s="68">
        <v>0</v>
      </c>
      <c r="P16" s="70">
        <v>0</v>
      </c>
      <c r="Q16" s="71">
        <v>1</v>
      </c>
      <c r="R16" s="68">
        <v>0</v>
      </c>
      <c r="S16" s="68">
        <v>0</v>
      </c>
      <c r="T16" s="75"/>
      <c r="U16" s="1"/>
      <c r="V16" s="1"/>
      <c r="W16" s="1"/>
      <c r="X16" s="1"/>
      <c r="Y16" s="1"/>
      <c r="Z16" s="1"/>
    </row>
    <row r="17" spans="1:26" ht="15.5">
      <c r="A17" s="18">
        <v>7</v>
      </c>
      <c r="B17" s="66" t="s">
        <v>92</v>
      </c>
      <c r="C17" s="42">
        <v>1</v>
      </c>
      <c r="D17" s="67">
        <v>4</v>
      </c>
      <c r="E17" s="68">
        <v>4</v>
      </c>
      <c r="F17" s="68">
        <v>10</v>
      </c>
      <c r="G17" s="69">
        <v>38</v>
      </c>
      <c r="H17" s="70">
        <v>11</v>
      </c>
      <c r="I17" s="71">
        <v>20</v>
      </c>
      <c r="J17" s="71">
        <v>20</v>
      </c>
      <c r="K17" s="68">
        <v>0</v>
      </c>
      <c r="L17" s="76">
        <v>11</v>
      </c>
      <c r="M17" s="77">
        <v>9</v>
      </c>
      <c r="N17" s="71">
        <v>20</v>
      </c>
      <c r="O17" s="68">
        <v>0</v>
      </c>
      <c r="P17" s="70">
        <v>0</v>
      </c>
      <c r="Q17" s="71">
        <v>0</v>
      </c>
      <c r="R17" s="68">
        <v>0</v>
      </c>
      <c r="S17" s="68">
        <v>0</v>
      </c>
      <c r="T17" s="75"/>
      <c r="U17" s="1"/>
      <c r="V17" s="1"/>
      <c r="W17" s="1"/>
      <c r="X17" s="1"/>
      <c r="Y17" s="1"/>
      <c r="Z17" s="1"/>
    </row>
    <row r="18" spans="1:26" ht="15.5">
      <c r="A18" s="18">
        <v>8</v>
      </c>
      <c r="B18" s="66" t="s">
        <v>93</v>
      </c>
      <c r="C18" s="42">
        <v>1</v>
      </c>
      <c r="D18" s="67">
        <v>5</v>
      </c>
      <c r="E18" s="68">
        <v>5</v>
      </c>
      <c r="F18" s="68">
        <v>12</v>
      </c>
      <c r="G18" s="69">
        <v>34</v>
      </c>
      <c r="H18" s="70">
        <v>6</v>
      </c>
      <c r="I18" s="71">
        <v>25</v>
      </c>
      <c r="J18" s="71">
        <v>25</v>
      </c>
      <c r="K18" s="68">
        <v>0</v>
      </c>
      <c r="L18" s="76">
        <v>13</v>
      </c>
      <c r="M18" s="77">
        <v>12</v>
      </c>
      <c r="N18" s="71">
        <v>25</v>
      </c>
      <c r="O18" s="68">
        <v>0</v>
      </c>
      <c r="P18" s="70">
        <v>1</v>
      </c>
      <c r="Q18" s="71">
        <v>0</v>
      </c>
      <c r="R18" s="68">
        <v>0</v>
      </c>
      <c r="S18" s="68">
        <v>0</v>
      </c>
      <c r="T18" s="75"/>
      <c r="U18" s="1"/>
      <c r="V18" s="1"/>
      <c r="W18" s="1"/>
      <c r="X18" s="1"/>
      <c r="Y18" s="1"/>
      <c r="Z18" s="1"/>
    </row>
    <row r="19" spans="1:26" ht="15.5">
      <c r="A19" s="18">
        <v>9</v>
      </c>
      <c r="B19" s="81" t="s">
        <v>80</v>
      </c>
      <c r="C19" s="42">
        <v>1</v>
      </c>
      <c r="D19" s="82">
        <v>2</v>
      </c>
      <c r="E19" s="83">
        <v>3</v>
      </c>
      <c r="F19" s="83">
        <v>17</v>
      </c>
      <c r="G19" s="84">
        <v>33</v>
      </c>
      <c r="H19" s="70">
        <v>5</v>
      </c>
      <c r="I19" s="71">
        <v>11</v>
      </c>
      <c r="J19" s="71">
        <v>11</v>
      </c>
      <c r="K19" s="68">
        <v>0</v>
      </c>
      <c r="L19" s="76">
        <v>4</v>
      </c>
      <c r="M19" s="77">
        <v>7</v>
      </c>
      <c r="N19" s="71">
        <v>11</v>
      </c>
      <c r="O19" s="68">
        <v>0</v>
      </c>
      <c r="P19" s="70">
        <v>0</v>
      </c>
      <c r="Q19" s="71">
        <v>0</v>
      </c>
      <c r="R19" s="68">
        <v>0</v>
      </c>
      <c r="S19" s="68">
        <v>0</v>
      </c>
      <c r="T19" s="7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81" t="s">
        <v>94</v>
      </c>
      <c r="C20" s="42">
        <v>1</v>
      </c>
      <c r="D20" s="67">
        <v>7</v>
      </c>
      <c r="E20" s="68">
        <v>7</v>
      </c>
      <c r="F20" s="68">
        <v>28</v>
      </c>
      <c r="G20" s="69">
        <v>67</v>
      </c>
      <c r="H20" s="70">
        <v>20</v>
      </c>
      <c r="I20" s="71">
        <v>45</v>
      </c>
      <c r="J20" s="71">
        <v>45</v>
      </c>
      <c r="K20" s="68">
        <v>0</v>
      </c>
      <c r="L20" s="76">
        <v>25</v>
      </c>
      <c r="M20" s="77">
        <v>19</v>
      </c>
      <c r="N20" s="71">
        <v>44</v>
      </c>
      <c r="O20" s="68">
        <v>0</v>
      </c>
      <c r="P20" s="70">
        <v>0</v>
      </c>
      <c r="Q20" s="71">
        <v>0</v>
      </c>
      <c r="R20" s="68">
        <v>0</v>
      </c>
      <c r="S20" s="68">
        <v>0</v>
      </c>
      <c r="T20" s="7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66" t="s">
        <v>95</v>
      </c>
      <c r="C21" s="42">
        <v>1</v>
      </c>
      <c r="D21" s="67">
        <v>5</v>
      </c>
      <c r="E21" s="68">
        <v>5</v>
      </c>
      <c r="F21" s="68">
        <v>14</v>
      </c>
      <c r="G21" s="69">
        <v>28</v>
      </c>
      <c r="H21" s="70">
        <v>12</v>
      </c>
      <c r="I21" s="71">
        <v>19</v>
      </c>
      <c r="J21" s="71">
        <v>19</v>
      </c>
      <c r="K21" s="68">
        <v>0</v>
      </c>
      <c r="L21" s="76">
        <v>10</v>
      </c>
      <c r="M21" s="77">
        <v>9</v>
      </c>
      <c r="N21" s="71">
        <v>19</v>
      </c>
      <c r="O21" s="68">
        <v>0</v>
      </c>
      <c r="P21" s="70">
        <v>0</v>
      </c>
      <c r="Q21" s="71">
        <v>0</v>
      </c>
      <c r="R21" s="68">
        <v>0</v>
      </c>
      <c r="S21" s="68">
        <v>0</v>
      </c>
      <c r="T21" s="6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66" t="s">
        <v>96</v>
      </c>
      <c r="C22" s="42">
        <v>1</v>
      </c>
      <c r="D22" s="46">
        <v>3</v>
      </c>
      <c r="E22" s="46">
        <v>3</v>
      </c>
      <c r="F22" s="46">
        <v>7</v>
      </c>
      <c r="G22" s="46">
        <v>14</v>
      </c>
      <c r="H22" s="70">
        <v>3</v>
      </c>
      <c r="I22" s="71">
        <v>6</v>
      </c>
      <c r="J22" s="71">
        <v>6</v>
      </c>
      <c r="K22" s="68">
        <v>0</v>
      </c>
      <c r="L22" s="76">
        <v>2</v>
      </c>
      <c r="M22" s="77">
        <v>4</v>
      </c>
      <c r="N22" s="71">
        <v>6</v>
      </c>
      <c r="O22" s="68">
        <v>0</v>
      </c>
      <c r="P22" s="70">
        <v>0</v>
      </c>
      <c r="Q22" s="71">
        <v>0</v>
      </c>
      <c r="R22" s="68">
        <v>0</v>
      </c>
      <c r="S22" s="68">
        <v>0</v>
      </c>
      <c r="T22" s="46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66" t="s">
        <v>97</v>
      </c>
      <c r="C23" s="42">
        <v>1</v>
      </c>
      <c r="D23" s="46">
        <v>2</v>
      </c>
      <c r="E23" s="46">
        <v>2</v>
      </c>
      <c r="F23" s="46">
        <v>6</v>
      </c>
      <c r="G23" s="46">
        <v>25</v>
      </c>
      <c r="H23" s="70">
        <v>13</v>
      </c>
      <c r="I23" s="71">
        <v>23</v>
      </c>
      <c r="J23" s="71">
        <v>23</v>
      </c>
      <c r="K23" s="68">
        <v>0</v>
      </c>
      <c r="L23" s="76">
        <v>12</v>
      </c>
      <c r="M23" s="77">
        <v>11</v>
      </c>
      <c r="N23" s="71">
        <v>23</v>
      </c>
      <c r="O23" s="68">
        <v>0</v>
      </c>
      <c r="P23" s="70">
        <v>1</v>
      </c>
      <c r="Q23" s="71">
        <v>1</v>
      </c>
      <c r="R23" s="68">
        <v>0</v>
      </c>
      <c r="S23" s="68">
        <v>0</v>
      </c>
      <c r="T23" s="46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66" t="s">
        <v>98</v>
      </c>
      <c r="C24" s="42">
        <v>1</v>
      </c>
      <c r="D24" s="46">
        <v>2</v>
      </c>
      <c r="E24" s="46">
        <v>2</v>
      </c>
      <c r="F24" s="46">
        <v>11</v>
      </c>
      <c r="G24" s="46">
        <v>31</v>
      </c>
      <c r="H24" s="70">
        <v>6</v>
      </c>
      <c r="I24" s="71">
        <v>14</v>
      </c>
      <c r="J24" s="71">
        <v>14</v>
      </c>
      <c r="K24" s="68">
        <v>0</v>
      </c>
      <c r="L24" s="76">
        <v>6</v>
      </c>
      <c r="M24" s="77">
        <v>7</v>
      </c>
      <c r="N24" s="71">
        <v>13</v>
      </c>
      <c r="O24" s="68">
        <v>0</v>
      </c>
      <c r="P24" s="70">
        <v>0</v>
      </c>
      <c r="Q24" s="71">
        <v>0</v>
      </c>
      <c r="R24" s="68">
        <v>0</v>
      </c>
      <c r="S24" s="68">
        <v>0</v>
      </c>
      <c r="T24" s="46"/>
      <c r="U24" s="1"/>
      <c r="V24" s="1"/>
      <c r="W24" s="1"/>
      <c r="X24" s="1"/>
      <c r="Y24" s="1"/>
      <c r="Z24" s="1"/>
    </row>
    <row r="25" spans="1:26" ht="15.75" customHeight="1">
      <c r="A25" s="32">
        <v>15</v>
      </c>
      <c r="B25" s="66" t="s">
        <v>99</v>
      </c>
      <c r="C25" s="42">
        <v>1</v>
      </c>
      <c r="D25" s="85">
        <v>2</v>
      </c>
      <c r="E25" s="46">
        <v>2</v>
      </c>
      <c r="F25" s="46">
        <v>8</v>
      </c>
      <c r="G25" s="46">
        <v>24</v>
      </c>
      <c r="H25" s="70">
        <v>4</v>
      </c>
      <c r="I25" s="71">
        <v>8</v>
      </c>
      <c r="J25" s="71">
        <v>8</v>
      </c>
      <c r="K25" s="68">
        <v>0</v>
      </c>
      <c r="L25" s="76">
        <v>5</v>
      </c>
      <c r="M25" s="77">
        <v>4</v>
      </c>
      <c r="N25" s="71">
        <v>9</v>
      </c>
      <c r="O25" s="68">
        <v>0</v>
      </c>
      <c r="P25" s="70">
        <v>0</v>
      </c>
      <c r="Q25" s="71">
        <v>0</v>
      </c>
      <c r="R25" s="68">
        <v>0</v>
      </c>
      <c r="S25" s="68">
        <v>0</v>
      </c>
      <c r="T25" s="46"/>
      <c r="U25" s="1"/>
      <c r="V25" s="1"/>
      <c r="W25" s="1"/>
      <c r="X25" s="1"/>
      <c r="Y25" s="1"/>
      <c r="Z25" s="1"/>
    </row>
    <row r="26" spans="1:26" ht="18" customHeight="1">
      <c r="A26" s="151" t="s">
        <v>6</v>
      </c>
      <c r="B26" s="152"/>
      <c r="C26" s="36">
        <f>SUM(C11:C25)</f>
        <v>15</v>
      </c>
      <c r="D26" s="36">
        <f t="shared" ref="D26:S26" si="0">SUM(D11:D25)</f>
        <v>58</v>
      </c>
      <c r="E26" s="36">
        <f t="shared" si="0"/>
        <v>62</v>
      </c>
      <c r="F26" s="36">
        <f t="shared" si="0"/>
        <v>230</v>
      </c>
      <c r="G26" s="36">
        <f t="shared" si="0"/>
        <v>508</v>
      </c>
      <c r="H26" s="36">
        <f t="shared" si="0"/>
        <v>150</v>
      </c>
      <c r="I26" s="36">
        <f t="shared" si="0"/>
        <v>327</v>
      </c>
      <c r="J26" s="36">
        <f t="shared" si="0"/>
        <v>327</v>
      </c>
      <c r="K26" s="36">
        <f t="shared" si="0"/>
        <v>0</v>
      </c>
      <c r="L26" s="36">
        <f t="shared" si="0"/>
        <v>168</v>
      </c>
      <c r="M26" s="36">
        <f t="shared" si="0"/>
        <v>159</v>
      </c>
      <c r="N26" s="36">
        <f t="shared" si="0"/>
        <v>327</v>
      </c>
      <c r="O26" s="36">
        <f t="shared" si="0"/>
        <v>0</v>
      </c>
      <c r="P26" s="36">
        <f t="shared" si="0"/>
        <v>2</v>
      </c>
      <c r="Q26" s="36">
        <f t="shared" si="0"/>
        <v>2</v>
      </c>
      <c r="R26" s="36">
        <f t="shared" si="0"/>
        <v>0</v>
      </c>
      <c r="S26" s="36">
        <f t="shared" si="0"/>
        <v>0</v>
      </c>
      <c r="T26" s="37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"/>
      <c r="U27" s="1"/>
      <c r="V27" s="1"/>
      <c r="W27" s="1"/>
      <c r="X27" s="1"/>
      <c r="Y27" s="1"/>
      <c r="Z27" s="1"/>
    </row>
    <row r="28" spans="1:26" ht="15.75" customHeight="1">
      <c r="A28" s="38"/>
      <c r="B28" s="38"/>
      <c r="C28" s="1"/>
      <c r="D28" s="1"/>
      <c r="E28" s="1"/>
      <c r="F28" s="3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8"/>
      <c r="B29" s="38"/>
      <c r="C29" s="1"/>
      <c r="D29" s="1"/>
      <c r="E29" s="38"/>
      <c r="F29" s="38"/>
      <c r="G29" s="38"/>
      <c r="H29" s="38"/>
      <c r="I29" s="38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8"/>
      <c r="B30" s="38"/>
      <c r="C30" s="38"/>
      <c r="D30" s="1"/>
      <c r="E30" s="38"/>
      <c r="F30" s="38"/>
      <c r="G30" s="38"/>
      <c r="H30" s="3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8"/>
      <c r="B31" s="38"/>
      <c r="C31" s="38"/>
      <c r="D31" s="1"/>
      <c r="E31" s="38"/>
      <c r="F31" s="38"/>
      <c r="G31" s="38"/>
      <c r="H31" s="3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26:B26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10"/>
  <sheetViews>
    <sheetView topLeftCell="A12" workbookViewId="0">
      <selection activeCell="C35" sqref="C35:T35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59" t="s">
        <v>100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86" t="s">
        <v>101</v>
      </c>
      <c r="C11" s="42">
        <v>1</v>
      </c>
      <c r="D11" s="60">
        <v>3</v>
      </c>
      <c r="E11" s="60">
        <v>3</v>
      </c>
      <c r="F11" s="60">
        <v>13</v>
      </c>
      <c r="G11" s="60">
        <v>3</v>
      </c>
      <c r="H11" s="42">
        <v>45</v>
      </c>
      <c r="I11" s="42">
        <v>51</v>
      </c>
      <c r="J11" s="42">
        <v>51</v>
      </c>
      <c r="K11" s="42" t="s">
        <v>102</v>
      </c>
      <c r="L11" s="42">
        <v>32</v>
      </c>
      <c r="M11" s="42">
        <v>19</v>
      </c>
      <c r="N11" s="42">
        <v>52</v>
      </c>
      <c r="O11" s="42" t="s">
        <v>102</v>
      </c>
      <c r="P11" s="42" t="s">
        <v>102</v>
      </c>
      <c r="Q11" s="42" t="s">
        <v>102</v>
      </c>
      <c r="R11" s="42" t="s">
        <v>102</v>
      </c>
      <c r="S11" s="16" t="s">
        <v>102</v>
      </c>
      <c r="T11" s="17" t="s">
        <v>102</v>
      </c>
      <c r="U11" s="1"/>
      <c r="V11" s="1"/>
      <c r="W11" s="1"/>
      <c r="X11" s="1"/>
      <c r="Y11" s="1"/>
      <c r="Z11" s="1"/>
    </row>
    <row r="12" spans="1:26" ht="15.5">
      <c r="A12" s="18">
        <v>2</v>
      </c>
      <c r="B12" s="86" t="s">
        <v>103</v>
      </c>
      <c r="C12" s="42">
        <v>1</v>
      </c>
      <c r="D12" s="21">
        <v>3</v>
      </c>
      <c r="E12" s="21">
        <v>3</v>
      </c>
      <c r="F12" s="21">
        <v>16</v>
      </c>
      <c r="G12" s="21">
        <v>2</v>
      </c>
      <c r="H12" s="21">
        <v>46</v>
      </c>
      <c r="I12" s="21">
        <v>43</v>
      </c>
      <c r="J12" s="21">
        <v>43</v>
      </c>
      <c r="K12" s="21" t="s">
        <v>102</v>
      </c>
      <c r="L12" s="21">
        <v>26</v>
      </c>
      <c r="M12" s="21">
        <v>17</v>
      </c>
      <c r="N12" s="21">
        <v>43</v>
      </c>
      <c r="O12" s="21" t="s">
        <v>102</v>
      </c>
      <c r="P12" s="21" t="s">
        <v>102</v>
      </c>
      <c r="Q12" s="21" t="s">
        <v>102</v>
      </c>
      <c r="R12" s="21" t="s">
        <v>102</v>
      </c>
      <c r="S12" s="21" t="s">
        <v>102</v>
      </c>
      <c r="T12" s="22" t="s">
        <v>102</v>
      </c>
      <c r="U12" s="1"/>
      <c r="V12" s="1"/>
      <c r="W12" s="1"/>
      <c r="X12" s="1"/>
      <c r="Y12" s="1"/>
      <c r="Z12" s="1"/>
    </row>
    <row r="13" spans="1:26" ht="15.5">
      <c r="A13" s="18">
        <v>3</v>
      </c>
      <c r="B13" s="87" t="s">
        <v>104</v>
      </c>
      <c r="C13" s="42">
        <v>1</v>
      </c>
      <c r="D13" s="30">
        <v>2</v>
      </c>
      <c r="E13" s="61">
        <v>4</v>
      </c>
      <c r="F13" s="61">
        <v>12</v>
      </c>
      <c r="G13" s="61">
        <v>4</v>
      </c>
      <c r="H13" s="20">
        <v>31</v>
      </c>
      <c r="I13" s="20">
        <v>30</v>
      </c>
      <c r="J13" s="20">
        <v>30</v>
      </c>
      <c r="K13" s="20" t="s">
        <v>102</v>
      </c>
      <c r="L13" s="20">
        <v>10</v>
      </c>
      <c r="M13" s="20">
        <v>20</v>
      </c>
      <c r="N13" s="20">
        <v>29</v>
      </c>
      <c r="O13" s="20">
        <v>1</v>
      </c>
      <c r="P13" s="20">
        <v>1</v>
      </c>
      <c r="Q13" s="20" t="s">
        <v>102</v>
      </c>
      <c r="R13" s="16" t="s">
        <v>102</v>
      </c>
      <c r="S13" s="20" t="s">
        <v>102</v>
      </c>
      <c r="T13" s="25" t="s">
        <v>102</v>
      </c>
      <c r="U13" s="1"/>
      <c r="V13" s="1"/>
      <c r="W13" s="1"/>
      <c r="X13" s="1"/>
      <c r="Y13" s="1"/>
      <c r="Z13" s="1"/>
    </row>
    <row r="14" spans="1:26" ht="15.5">
      <c r="A14" s="18">
        <v>4</v>
      </c>
      <c r="B14" s="87" t="s">
        <v>105</v>
      </c>
      <c r="C14" s="42">
        <v>1</v>
      </c>
      <c r="D14" s="62">
        <v>2</v>
      </c>
      <c r="E14" s="63">
        <v>4</v>
      </c>
      <c r="F14" s="63">
        <v>8</v>
      </c>
      <c r="G14" s="63">
        <v>3</v>
      </c>
      <c r="H14" s="21">
        <v>24</v>
      </c>
      <c r="I14" s="21">
        <v>23</v>
      </c>
      <c r="J14" s="21">
        <v>23</v>
      </c>
      <c r="K14" s="21" t="s">
        <v>102</v>
      </c>
      <c r="L14" s="21">
        <v>10</v>
      </c>
      <c r="M14" s="21">
        <v>13</v>
      </c>
      <c r="N14" s="21">
        <v>23</v>
      </c>
      <c r="O14" s="21" t="s">
        <v>102</v>
      </c>
      <c r="P14" s="21" t="s">
        <v>102</v>
      </c>
      <c r="Q14" s="21" t="s">
        <v>102</v>
      </c>
      <c r="R14" s="21" t="s">
        <v>102</v>
      </c>
      <c r="S14" s="21" t="s">
        <v>102</v>
      </c>
      <c r="T14" s="25" t="s">
        <v>102</v>
      </c>
      <c r="U14" s="1"/>
      <c r="V14" s="1"/>
      <c r="W14" s="1"/>
      <c r="X14" s="1"/>
      <c r="Y14" s="1"/>
      <c r="Z14" s="1"/>
    </row>
    <row r="15" spans="1:26" ht="15.5">
      <c r="A15" s="18">
        <v>5</v>
      </c>
      <c r="B15" s="87" t="s">
        <v>106</v>
      </c>
      <c r="C15" s="42">
        <v>1</v>
      </c>
      <c r="D15" s="20">
        <v>3</v>
      </c>
      <c r="E15" s="20">
        <v>3</v>
      </c>
      <c r="F15" s="20">
        <v>11</v>
      </c>
      <c r="G15" s="20">
        <v>3</v>
      </c>
      <c r="H15" s="20">
        <v>5</v>
      </c>
      <c r="I15" s="20">
        <v>10</v>
      </c>
      <c r="J15" s="20">
        <v>10</v>
      </c>
      <c r="K15" s="20" t="s">
        <v>102</v>
      </c>
      <c r="L15" s="20">
        <v>4</v>
      </c>
      <c r="M15" s="20">
        <v>6</v>
      </c>
      <c r="N15" s="20">
        <v>10</v>
      </c>
      <c r="O15" s="20" t="s">
        <v>102</v>
      </c>
      <c r="P15" s="20" t="s">
        <v>102</v>
      </c>
      <c r="Q15" s="20" t="s">
        <v>102</v>
      </c>
      <c r="R15" s="20">
        <v>1</v>
      </c>
      <c r="S15" s="20" t="s">
        <v>102</v>
      </c>
      <c r="T15" s="25" t="s">
        <v>102</v>
      </c>
      <c r="U15" s="1"/>
      <c r="V15" s="1"/>
      <c r="W15" s="1"/>
      <c r="X15" s="1"/>
      <c r="Y15" s="1"/>
      <c r="Z15" s="1"/>
    </row>
    <row r="16" spans="1:26" ht="15.5">
      <c r="A16" s="18">
        <v>6</v>
      </c>
      <c r="B16" s="87" t="s">
        <v>107</v>
      </c>
      <c r="C16" s="42">
        <v>1</v>
      </c>
      <c r="D16" s="20">
        <v>2</v>
      </c>
      <c r="E16" s="20">
        <v>2</v>
      </c>
      <c r="F16" s="20">
        <v>5</v>
      </c>
      <c r="G16" s="20">
        <v>2</v>
      </c>
      <c r="H16" s="20">
        <v>14</v>
      </c>
      <c r="I16" s="20">
        <v>23</v>
      </c>
      <c r="J16" s="20">
        <v>23</v>
      </c>
      <c r="K16" s="20" t="s">
        <v>102</v>
      </c>
      <c r="L16" s="20">
        <v>18</v>
      </c>
      <c r="M16" s="20">
        <v>5</v>
      </c>
      <c r="N16" s="20">
        <v>23</v>
      </c>
      <c r="O16" s="20" t="s">
        <v>102</v>
      </c>
      <c r="P16" s="20" t="s">
        <v>102</v>
      </c>
      <c r="Q16" s="20" t="s">
        <v>102</v>
      </c>
      <c r="R16" s="20" t="s">
        <v>102</v>
      </c>
      <c r="S16" s="20" t="s">
        <v>102</v>
      </c>
      <c r="T16" s="25" t="s">
        <v>102</v>
      </c>
      <c r="U16" s="1"/>
      <c r="V16" s="1"/>
      <c r="W16" s="1"/>
      <c r="X16" s="1"/>
      <c r="Y16" s="1"/>
      <c r="Z16" s="1"/>
    </row>
    <row r="17" spans="1:26" ht="15.5">
      <c r="A17" s="18">
        <v>7</v>
      </c>
      <c r="B17" s="87" t="s">
        <v>108</v>
      </c>
      <c r="C17" s="42">
        <v>1</v>
      </c>
      <c r="D17" s="20">
        <v>3</v>
      </c>
      <c r="E17" s="20">
        <v>4</v>
      </c>
      <c r="F17" s="20">
        <v>15</v>
      </c>
      <c r="G17" s="20">
        <v>2</v>
      </c>
      <c r="H17" s="20">
        <v>31</v>
      </c>
      <c r="I17" s="20">
        <v>42</v>
      </c>
      <c r="J17" s="20">
        <v>42</v>
      </c>
      <c r="K17" s="20" t="s">
        <v>102</v>
      </c>
      <c r="L17" s="20">
        <v>21</v>
      </c>
      <c r="M17" s="20">
        <v>22</v>
      </c>
      <c r="N17" s="20">
        <v>43</v>
      </c>
      <c r="O17" s="20" t="s">
        <v>102</v>
      </c>
      <c r="P17" s="20" t="s">
        <v>102</v>
      </c>
      <c r="Q17" s="20" t="s">
        <v>102</v>
      </c>
      <c r="R17" s="20" t="s">
        <v>102</v>
      </c>
      <c r="S17" s="20" t="s">
        <v>102</v>
      </c>
      <c r="T17" s="25" t="s">
        <v>102</v>
      </c>
      <c r="U17" s="1"/>
      <c r="V17" s="1"/>
      <c r="W17" s="1"/>
      <c r="X17" s="1"/>
      <c r="Y17" s="1"/>
      <c r="Z17" s="1"/>
    </row>
    <row r="18" spans="1:26" ht="15.5">
      <c r="A18" s="18">
        <v>8</v>
      </c>
      <c r="B18" s="87" t="s">
        <v>109</v>
      </c>
      <c r="C18" s="42">
        <v>1</v>
      </c>
      <c r="D18" s="20">
        <v>2</v>
      </c>
      <c r="E18" s="20">
        <v>2</v>
      </c>
      <c r="F18" s="20">
        <v>10</v>
      </c>
      <c r="G18" s="20">
        <v>2</v>
      </c>
      <c r="H18" s="20">
        <v>30</v>
      </c>
      <c r="I18" s="20">
        <v>29</v>
      </c>
      <c r="J18" s="20">
        <v>29</v>
      </c>
      <c r="K18" s="20"/>
      <c r="L18" s="20">
        <v>13</v>
      </c>
      <c r="M18" s="20">
        <v>16</v>
      </c>
      <c r="N18" s="20">
        <v>29</v>
      </c>
      <c r="O18" s="20" t="s">
        <v>102</v>
      </c>
      <c r="P18" s="20" t="s">
        <v>102</v>
      </c>
      <c r="Q18" s="20" t="s">
        <v>102</v>
      </c>
      <c r="R18" s="20" t="s">
        <v>102</v>
      </c>
      <c r="S18" s="20" t="s">
        <v>102</v>
      </c>
      <c r="T18" s="25" t="s">
        <v>102</v>
      </c>
      <c r="U18" s="1"/>
      <c r="V18" s="1"/>
      <c r="W18" s="1"/>
      <c r="X18" s="1"/>
      <c r="Y18" s="1"/>
      <c r="Z18" s="1"/>
    </row>
    <row r="19" spans="1:26" ht="15.5">
      <c r="A19" s="18">
        <v>9</v>
      </c>
      <c r="B19" s="87" t="s">
        <v>110</v>
      </c>
      <c r="C19" s="42">
        <v>1</v>
      </c>
      <c r="D19" s="64">
        <v>2</v>
      </c>
      <c r="E19" s="64">
        <v>2</v>
      </c>
      <c r="F19" s="64">
        <v>7</v>
      </c>
      <c r="G19" s="64">
        <v>3</v>
      </c>
      <c r="H19" s="20">
        <v>29</v>
      </c>
      <c r="I19" s="20">
        <v>20</v>
      </c>
      <c r="J19" s="20">
        <v>20</v>
      </c>
      <c r="K19" s="20" t="s">
        <v>102</v>
      </c>
      <c r="L19" s="20">
        <v>14</v>
      </c>
      <c r="M19" s="20">
        <v>6</v>
      </c>
      <c r="N19" s="20">
        <v>20</v>
      </c>
      <c r="O19" s="20" t="s">
        <v>102</v>
      </c>
      <c r="P19" s="20" t="s">
        <v>102</v>
      </c>
      <c r="Q19" s="20" t="s">
        <v>102</v>
      </c>
      <c r="R19" s="20" t="s">
        <v>102</v>
      </c>
      <c r="S19" s="20" t="s">
        <v>102</v>
      </c>
      <c r="T19" s="25" t="s">
        <v>102</v>
      </c>
      <c r="U19" s="1"/>
      <c r="V19" s="1"/>
      <c r="W19" s="1"/>
      <c r="X19" s="1"/>
      <c r="Y19" s="1"/>
      <c r="Z19" s="1"/>
    </row>
    <row r="20" spans="1:26" ht="15.5">
      <c r="A20" s="18">
        <v>10</v>
      </c>
      <c r="B20" s="87" t="s">
        <v>111</v>
      </c>
      <c r="C20" s="42">
        <v>1</v>
      </c>
      <c r="D20" s="20">
        <v>2</v>
      </c>
      <c r="E20" s="20">
        <v>2</v>
      </c>
      <c r="F20" s="20">
        <v>11</v>
      </c>
      <c r="G20" s="20">
        <v>2</v>
      </c>
      <c r="H20" s="20">
        <v>19</v>
      </c>
      <c r="I20" s="20">
        <v>19</v>
      </c>
      <c r="J20" s="20">
        <v>19</v>
      </c>
      <c r="K20" s="20" t="s">
        <v>102</v>
      </c>
      <c r="L20" s="20">
        <v>9</v>
      </c>
      <c r="M20" s="20">
        <v>10</v>
      </c>
      <c r="N20" s="20">
        <v>18</v>
      </c>
      <c r="O20" s="20">
        <v>1</v>
      </c>
      <c r="P20" s="20" t="s">
        <v>102</v>
      </c>
      <c r="Q20" s="20">
        <v>1</v>
      </c>
      <c r="R20" s="20" t="s">
        <v>102</v>
      </c>
      <c r="S20" s="20" t="s">
        <v>102</v>
      </c>
      <c r="T20" s="25" t="s">
        <v>102</v>
      </c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87" t="s">
        <v>112</v>
      </c>
      <c r="C21" s="42">
        <v>1</v>
      </c>
      <c r="D21" s="20">
        <v>2</v>
      </c>
      <c r="E21" s="20">
        <v>2</v>
      </c>
      <c r="F21" s="20">
        <v>8</v>
      </c>
      <c r="G21" s="20">
        <v>4</v>
      </c>
      <c r="H21" s="20">
        <v>29</v>
      </c>
      <c r="I21" s="20">
        <v>34</v>
      </c>
      <c r="J21" s="20">
        <v>34</v>
      </c>
      <c r="K21" s="20" t="s">
        <v>102</v>
      </c>
      <c r="L21" s="20">
        <v>19</v>
      </c>
      <c r="M21" s="20">
        <v>15</v>
      </c>
      <c r="N21" s="20">
        <v>34</v>
      </c>
      <c r="O21" s="20" t="s">
        <v>102</v>
      </c>
      <c r="P21" s="20" t="s">
        <v>102</v>
      </c>
      <c r="Q21" s="20" t="s">
        <v>102</v>
      </c>
      <c r="R21" s="20" t="s">
        <v>102</v>
      </c>
      <c r="S21" s="20" t="s">
        <v>102</v>
      </c>
      <c r="T21" s="49" t="s">
        <v>102</v>
      </c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86" t="s">
        <v>113</v>
      </c>
      <c r="C22" s="42">
        <v>1</v>
      </c>
      <c r="D22" s="20">
        <v>2</v>
      </c>
      <c r="E22" s="21">
        <v>2</v>
      </c>
      <c r="F22" s="21">
        <v>9</v>
      </c>
      <c r="G22" s="21">
        <v>2</v>
      </c>
      <c r="H22" s="20">
        <v>22</v>
      </c>
      <c r="I22" s="20">
        <v>24</v>
      </c>
      <c r="J22" s="20">
        <v>24</v>
      </c>
      <c r="K22" s="20" t="s">
        <v>102</v>
      </c>
      <c r="L22" s="20">
        <v>17</v>
      </c>
      <c r="M22" s="20">
        <v>7</v>
      </c>
      <c r="N22" s="20">
        <v>23</v>
      </c>
      <c r="O22" s="20">
        <v>1</v>
      </c>
      <c r="P22" s="20">
        <v>1</v>
      </c>
      <c r="Q22" s="20" t="s">
        <v>102</v>
      </c>
      <c r="R22" s="20" t="s">
        <v>102</v>
      </c>
      <c r="S22" s="20" t="s">
        <v>102</v>
      </c>
      <c r="T22" s="25" t="s">
        <v>102</v>
      </c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87" t="s">
        <v>114</v>
      </c>
      <c r="C23" s="42">
        <v>1</v>
      </c>
      <c r="D23" s="20">
        <v>2</v>
      </c>
      <c r="E23" s="21">
        <v>2</v>
      </c>
      <c r="F23" s="21">
        <v>7</v>
      </c>
      <c r="G23" s="21">
        <v>2</v>
      </c>
      <c r="H23" s="21">
        <v>14</v>
      </c>
      <c r="I23" s="21">
        <v>15</v>
      </c>
      <c r="J23" s="21">
        <v>15</v>
      </c>
      <c r="K23" s="21" t="s">
        <v>102</v>
      </c>
      <c r="L23" s="21">
        <v>2</v>
      </c>
      <c r="M23" s="21">
        <v>13</v>
      </c>
      <c r="N23" s="21">
        <v>15</v>
      </c>
      <c r="O23" s="21" t="s">
        <v>102</v>
      </c>
      <c r="P23" s="21" t="s">
        <v>102</v>
      </c>
      <c r="Q23" s="21" t="s">
        <v>102</v>
      </c>
      <c r="R23" s="21" t="s">
        <v>102</v>
      </c>
      <c r="S23" s="21" t="s">
        <v>102</v>
      </c>
      <c r="T23" s="25" t="s">
        <v>102</v>
      </c>
      <c r="U23" s="1"/>
      <c r="V23" s="1"/>
      <c r="W23" s="1"/>
      <c r="X23" s="1"/>
      <c r="Y23" s="1"/>
      <c r="Z23" s="1"/>
    </row>
    <row r="24" spans="1:26" ht="15.75" customHeight="1">
      <c r="A24" s="18">
        <v>14</v>
      </c>
      <c r="B24" s="87" t="s">
        <v>115</v>
      </c>
      <c r="C24" s="42">
        <v>1</v>
      </c>
      <c r="D24" s="20">
        <v>3</v>
      </c>
      <c r="E24" s="21">
        <v>3</v>
      </c>
      <c r="F24" s="21">
        <v>14</v>
      </c>
      <c r="G24" s="21">
        <v>3</v>
      </c>
      <c r="H24" s="21">
        <v>29</v>
      </c>
      <c r="I24" s="21">
        <v>23</v>
      </c>
      <c r="J24" s="21">
        <v>23</v>
      </c>
      <c r="K24" s="21" t="s">
        <v>102</v>
      </c>
      <c r="L24" s="21">
        <v>13</v>
      </c>
      <c r="M24" s="21">
        <v>9</v>
      </c>
      <c r="N24" s="21">
        <v>21</v>
      </c>
      <c r="O24" s="21">
        <v>1</v>
      </c>
      <c r="P24" s="21">
        <v>1</v>
      </c>
      <c r="Q24" s="21" t="s">
        <v>102</v>
      </c>
      <c r="R24" s="21" t="s">
        <v>102</v>
      </c>
      <c r="S24" s="21" t="s">
        <v>102</v>
      </c>
      <c r="T24" s="25" t="s">
        <v>102</v>
      </c>
      <c r="U24" s="1"/>
      <c r="V24" s="1"/>
      <c r="W24" s="1"/>
      <c r="X24" s="1"/>
      <c r="Y24" s="1"/>
      <c r="Z24" s="1"/>
    </row>
    <row r="25" spans="1:26" ht="15.75" customHeight="1">
      <c r="A25" s="18">
        <v>15</v>
      </c>
      <c r="B25" s="86" t="s">
        <v>116</v>
      </c>
      <c r="C25" s="42">
        <v>1</v>
      </c>
      <c r="D25" s="20">
        <v>5</v>
      </c>
      <c r="E25" s="21">
        <v>5</v>
      </c>
      <c r="F25" s="21">
        <v>22</v>
      </c>
      <c r="G25" s="21">
        <v>3</v>
      </c>
      <c r="H25" s="21">
        <v>72</v>
      </c>
      <c r="I25" s="21">
        <v>90</v>
      </c>
      <c r="J25" s="21">
        <v>90</v>
      </c>
      <c r="K25" s="21" t="s">
        <v>102</v>
      </c>
      <c r="L25" s="21">
        <v>51</v>
      </c>
      <c r="M25" s="21">
        <v>38</v>
      </c>
      <c r="N25" s="21">
        <v>89</v>
      </c>
      <c r="O25" s="21" t="s">
        <v>102</v>
      </c>
      <c r="P25" s="21" t="s">
        <v>102</v>
      </c>
      <c r="Q25" s="21" t="s">
        <v>102</v>
      </c>
      <c r="R25" s="21" t="s">
        <v>102</v>
      </c>
      <c r="S25" s="21" t="s">
        <v>102</v>
      </c>
      <c r="T25" s="25" t="s">
        <v>102</v>
      </c>
      <c r="U25" s="1"/>
      <c r="V25" s="1"/>
      <c r="W25" s="1"/>
      <c r="X25" s="1"/>
      <c r="Y25" s="1"/>
      <c r="Z25" s="1"/>
    </row>
    <row r="26" spans="1:26" ht="15.75" customHeight="1">
      <c r="A26" s="18">
        <v>16</v>
      </c>
      <c r="B26" s="86" t="s">
        <v>117</v>
      </c>
      <c r="C26" s="42">
        <v>1</v>
      </c>
      <c r="D26" s="20">
        <v>3</v>
      </c>
      <c r="E26" s="21">
        <v>3</v>
      </c>
      <c r="F26" s="21">
        <v>14</v>
      </c>
      <c r="G26" s="21">
        <v>2</v>
      </c>
      <c r="H26" s="21">
        <v>24</v>
      </c>
      <c r="I26" s="21">
        <v>31</v>
      </c>
      <c r="J26" s="21">
        <v>31</v>
      </c>
      <c r="K26" s="21" t="s">
        <v>102</v>
      </c>
      <c r="L26" s="21">
        <v>16</v>
      </c>
      <c r="M26" s="21">
        <v>15</v>
      </c>
      <c r="N26" s="21">
        <v>31</v>
      </c>
      <c r="O26" s="21" t="s">
        <v>102</v>
      </c>
      <c r="P26" s="21" t="s">
        <v>102</v>
      </c>
      <c r="Q26" s="21" t="s">
        <v>102</v>
      </c>
      <c r="R26" s="21" t="s">
        <v>102</v>
      </c>
      <c r="S26" s="21" t="s">
        <v>102</v>
      </c>
      <c r="T26" s="25" t="s">
        <v>102</v>
      </c>
      <c r="U26" s="1"/>
      <c r="V26" s="1"/>
      <c r="W26" s="1"/>
      <c r="X26" s="1"/>
      <c r="Y26" s="1"/>
      <c r="Z26" s="1"/>
    </row>
    <row r="27" spans="1:26" ht="15.75" customHeight="1">
      <c r="A27" s="18">
        <v>17</v>
      </c>
      <c r="B27" s="86" t="s">
        <v>118</v>
      </c>
      <c r="C27" s="42">
        <v>1</v>
      </c>
      <c r="D27" s="20">
        <v>2</v>
      </c>
      <c r="E27" s="21">
        <v>2</v>
      </c>
      <c r="F27" s="21">
        <v>14</v>
      </c>
      <c r="G27" s="21">
        <v>2</v>
      </c>
      <c r="H27" s="21">
        <v>55</v>
      </c>
      <c r="I27" s="21">
        <v>56</v>
      </c>
      <c r="J27" s="21">
        <v>56</v>
      </c>
      <c r="K27" s="21" t="s">
        <v>102</v>
      </c>
      <c r="L27" s="21">
        <v>29</v>
      </c>
      <c r="M27" s="21">
        <v>27</v>
      </c>
      <c r="N27" s="21">
        <v>56</v>
      </c>
      <c r="O27" s="21" t="s">
        <v>102</v>
      </c>
      <c r="P27" s="21" t="s">
        <v>102</v>
      </c>
      <c r="Q27" s="21" t="s">
        <v>102</v>
      </c>
      <c r="R27" s="21" t="s">
        <v>102</v>
      </c>
      <c r="S27" s="21" t="s">
        <v>102</v>
      </c>
      <c r="T27" s="25" t="s">
        <v>102</v>
      </c>
      <c r="U27" s="1"/>
      <c r="V27" s="1"/>
      <c r="W27" s="1"/>
      <c r="X27" s="1"/>
      <c r="Y27" s="1"/>
      <c r="Z27" s="1"/>
    </row>
    <row r="28" spans="1:26" ht="15.75" customHeight="1">
      <c r="A28" s="18">
        <v>18</v>
      </c>
      <c r="B28" s="86" t="s">
        <v>119</v>
      </c>
      <c r="C28" s="42">
        <v>1</v>
      </c>
      <c r="D28" s="20">
        <v>3</v>
      </c>
      <c r="E28" s="21">
        <v>3</v>
      </c>
      <c r="F28" s="21">
        <v>13</v>
      </c>
      <c r="G28" s="21">
        <v>2</v>
      </c>
      <c r="H28" s="21">
        <v>32</v>
      </c>
      <c r="I28" s="21">
        <v>31</v>
      </c>
      <c r="J28" s="21">
        <v>31</v>
      </c>
      <c r="K28" s="21" t="s">
        <v>102</v>
      </c>
      <c r="L28" s="21">
        <v>22</v>
      </c>
      <c r="M28" s="21">
        <v>9</v>
      </c>
      <c r="N28" s="21">
        <v>31</v>
      </c>
      <c r="O28" s="21" t="s">
        <v>102</v>
      </c>
      <c r="P28" s="21" t="s">
        <v>102</v>
      </c>
      <c r="Q28" s="21" t="s">
        <v>102</v>
      </c>
      <c r="R28" s="21" t="s">
        <v>102</v>
      </c>
      <c r="S28" s="21" t="s">
        <v>102</v>
      </c>
      <c r="T28" s="25" t="s">
        <v>102</v>
      </c>
      <c r="U28" s="1"/>
      <c r="V28" s="1"/>
      <c r="W28" s="1"/>
      <c r="X28" s="1"/>
      <c r="Y28" s="1"/>
      <c r="Z28" s="1"/>
    </row>
    <row r="29" spans="1:26" ht="15.75" customHeight="1">
      <c r="A29" s="18">
        <v>19</v>
      </c>
      <c r="B29" s="86" t="s">
        <v>120</v>
      </c>
      <c r="C29" s="42">
        <v>1</v>
      </c>
      <c r="D29" s="20">
        <v>2</v>
      </c>
      <c r="E29" s="21">
        <v>2</v>
      </c>
      <c r="F29" s="21">
        <v>8</v>
      </c>
      <c r="G29" s="21">
        <v>2</v>
      </c>
      <c r="H29" s="21">
        <v>32</v>
      </c>
      <c r="I29" s="21">
        <v>30</v>
      </c>
      <c r="J29" s="21">
        <v>29</v>
      </c>
      <c r="K29" s="21">
        <v>1</v>
      </c>
      <c r="L29" s="21">
        <v>11</v>
      </c>
      <c r="M29" s="21">
        <v>19</v>
      </c>
      <c r="N29" s="21">
        <v>31</v>
      </c>
      <c r="O29" s="21" t="s">
        <v>102</v>
      </c>
      <c r="P29" s="21" t="s">
        <v>102</v>
      </c>
      <c r="Q29" s="21" t="s">
        <v>102</v>
      </c>
      <c r="R29" s="21" t="s">
        <v>102</v>
      </c>
      <c r="S29" s="21">
        <v>1</v>
      </c>
      <c r="T29" s="25" t="s">
        <v>102</v>
      </c>
      <c r="U29" s="1"/>
      <c r="V29" s="1"/>
      <c r="W29" s="1"/>
      <c r="X29" s="1"/>
      <c r="Y29" s="1"/>
      <c r="Z29" s="1"/>
    </row>
    <row r="30" spans="1:26" ht="15.75" customHeight="1">
      <c r="A30" s="18">
        <v>20</v>
      </c>
      <c r="B30" s="86" t="s">
        <v>121</v>
      </c>
      <c r="C30" s="42">
        <v>1</v>
      </c>
      <c r="D30" s="20">
        <v>2</v>
      </c>
      <c r="E30" s="21">
        <v>2</v>
      </c>
      <c r="F30" s="21">
        <v>12</v>
      </c>
      <c r="G30" s="21">
        <v>4</v>
      </c>
      <c r="H30" s="21">
        <v>56</v>
      </c>
      <c r="I30" s="21">
        <v>52</v>
      </c>
      <c r="J30" s="21">
        <v>52</v>
      </c>
      <c r="K30" s="21" t="s">
        <v>102</v>
      </c>
      <c r="L30" s="21">
        <v>32</v>
      </c>
      <c r="M30" s="21">
        <v>21</v>
      </c>
      <c r="N30" s="21">
        <v>53</v>
      </c>
      <c r="O30" s="21" t="s">
        <v>102</v>
      </c>
      <c r="P30" s="21" t="s">
        <v>102</v>
      </c>
      <c r="Q30" s="21" t="s">
        <v>102</v>
      </c>
      <c r="R30" s="21" t="s">
        <v>102</v>
      </c>
      <c r="S30" s="21" t="s">
        <v>102</v>
      </c>
      <c r="T30" s="25" t="s">
        <v>102</v>
      </c>
      <c r="U30" s="1"/>
      <c r="V30" s="1"/>
      <c r="W30" s="1"/>
      <c r="X30" s="1"/>
      <c r="Y30" s="1"/>
      <c r="Z30" s="1"/>
    </row>
    <row r="31" spans="1:26" ht="15.75" customHeight="1">
      <c r="A31" s="18">
        <v>21</v>
      </c>
      <c r="B31" s="86" t="s">
        <v>122</v>
      </c>
      <c r="C31" s="42">
        <v>1</v>
      </c>
      <c r="D31" s="20">
        <v>2</v>
      </c>
      <c r="E31" s="21">
        <v>4</v>
      </c>
      <c r="F31" s="21">
        <v>14</v>
      </c>
      <c r="G31" s="21">
        <v>2</v>
      </c>
      <c r="H31" s="21">
        <v>40</v>
      </c>
      <c r="I31" s="21">
        <v>37</v>
      </c>
      <c r="J31" s="21">
        <v>37</v>
      </c>
      <c r="K31" s="21" t="s">
        <v>102</v>
      </c>
      <c r="L31" s="21">
        <v>19</v>
      </c>
      <c r="M31" s="21">
        <v>19</v>
      </c>
      <c r="N31" s="21">
        <v>35</v>
      </c>
      <c r="O31" s="21">
        <v>2</v>
      </c>
      <c r="P31" s="21" t="s">
        <v>102</v>
      </c>
      <c r="Q31" s="21">
        <v>2</v>
      </c>
      <c r="R31" s="21" t="s">
        <v>102</v>
      </c>
      <c r="S31" s="21" t="s">
        <v>102</v>
      </c>
      <c r="T31" s="25" t="s">
        <v>102</v>
      </c>
      <c r="U31" s="1"/>
      <c r="V31" s="1"/>
      <c r="W31" s="1"/>
      <c r="X31" s="1"/>
      <c r="Y31" s="1"/>
      <c r="Z31" s="1"/>
    </row>
    <row r="32" spans="1:26" ht="15.75" customHeight="1">
      <c r="A32" s="18">
        <v>22</v>
      </c>
      <c r="B32" s="86" t="s">
        <v>123</v>
      </c>
      <c r="C32" s="42">
        <v>1</v>
      </c>
      <c r="D32" s="20">
        <v>2</v>
      </c>
      <c r="E32" s="21">
        <v>2</v>
      </c>
      <c r="F32" s="21">
        <v>8</v>
      </c>
      <c r="G32" s="20">
        <v>3</v>
      </c>
      <c r="H32" s="21">
        <v>11</v>
      </c>
      <c r="I32" s="21">
        <v>16</v>
      </c>
      <c r="J32" s="21">
        <v>16</v>
      </c>
      <c r="K32" s="21" t="s">
        <v>102</v>
      </c>
      <c r="L32" s="21">
        <v>7</v>
      </c>
      <c r="M32" s="21">
        <v>8</v>
      </c>
      <c r="N32" s="21">
        <v>15</v>
      </c>
      <c r="O32" s="21" t="s">
        <v>102</v>
      </c>
      <c r="P32" s="21" t="s">
        <v>102</v>
      </c>
      <c r="Q32" s="21" t="s">
        <v>102</v>
      </c>
      <c r="R32" s="21" t="s">
        <v>102</v>
      </c>
      <c r="S32" s="21" t="s">
        <v>102</v>
      </c>
      <c r="T32" s="25" t="s">
        <v>102</v>
      </c>
      <c r="U32" s="1"/>
      <c r="V32" s="1"/>
      <c r="W32" s="1"/>
      <c r="X32" s="1"/>
      <c r="Y32" s="1"/>
      <c r="Z32" s="1"/>
    </row>
    <row r="33" spans="1:26" ht="15.75" customHeight="1">
      <c r="A33" s="18">
        <v>23</v>
      </c>
      <c r="B33" s="86" t="s">
        <v>124</v>
      </c>
      <c r="C33" s="42">
        <v>1</v>
      </c>
      <c r="D33" s="20">
        <v>2</v>
      </c>
      <c r="E33" s="21">
        <v>2</v>
      </c>
      <c r="F33" s="21">
        <v>9</v>
      </c>
      <c r="G33" s="20">
        <v>3</v>
      </c>
      <c r="H33" s="65">
        <v>32</v>
      </c>
      <c r="I33" s="65">
        <v>28</v>
      </c>
      <c r="J33" s="65">
        <v>28</v>
      </c>
      <c r="K33" s="65" t="s">
        <v>102</v>
      </c>
      <c r="L33" s="65">
        <v>10</v>
      </c>
      <c r="M33" s="65">
        <v>18</v>
      </c>
      <c r="N33" s="65">
        <v>28</v>
      </c>
      <c r="O33" s="65" t="s">
        <v>102</v>
      </c>
      <c r="P33" s="65" t="s">
        <v>102</v>
      </c>
      <c r="Q33" s="65" t="s">
        <v>102</v>
      </c>
      <c r="R33" s="65" t="s">
        <v>102</v>
      </c>
      <c r="S33" s="65" t="s">
        <v>102</v>
      </c>
      <c r="T33" s="35" t="s">
        <v>102</v>
      </c>
      <c r="U33" s="1"/>
      <c r="V33" s="1"/>
      <c r="W33" s="1"/>
      <c r="X33" s="1"/>
      <c r="Y33" s="1"/>
      <c r="Z33" s="1"/>
    </row>
    <row r="34" spans="1:26" ht="15.75" customHeight="1">
      <c r="A34" s="18"/>
      <c r="B34" s="19"/>
      <c r="C34" s="33"/>
      <c r="D34" s="20"/>
      <c r="E34" s="20"/>
      <c r="F34" s="20"/>
      <c r="G34" s="20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5"/>
      <c r="U34" s="1"/>
      <c r="V34" s="1"/>
      <c r="W34" s="1"/>
      <c r="X34" s="1"/>
      <c r="Y34" s="1"/>
      <c r="Z34" s="1"/>
    </row>
    <row r="35" spans="1:26" ht="18" customHeight="1">
      <c r="A35" s="151" t="s">
        <v>6</v>
      </c>
      <c r="B35" s="152"/>
      <c r="C35" s="36">
        <f>SUM(C11:C34)</f>
        <v>23</v>
      </c>
      <c r="D35" s="36">
        <f t="shared" ref="D35:T35" si="0">SUM(D11:D34)</f>
        <v>56</v>
      </c>
      <c r="E35" s="36">
        <f t="shared" si="0"/>
        <v>63</v>
      </c>
      <c r="F35" s="36">
        <f t="shared" si="0"/>
        <v>260</v>
      </c>
      <c r="G35" s="36">
        <f t="shared" si="0"/>
        <v>60</v>
      </c>
      <c r="H35" s="36">
        <f t="shared" si="0"/>
        <v>722</v>
      </c>
      <c r="I35" s="36">
        <f t="shared" si="0"/>
        <v>757</v>
      </c>
      <c r="J35" s="36">
        <f t="shared" si="0"/>
        <v>756</v>
      </c>
      <c r="K35" s="36">
        <f t="shared" si="0"/>
        <v>1</v>
      </c>
      <c r="L35" s="36">
        <f t="shared" si="0"/>
        <v>405</v>
      </c>
      <c r="M35" s="36">
        <f t="shared" si="0"/>
        <v>352</v>
      </c>
      <c r="N35" s="36">
        <f t="shared" si="0"/>
        <v>752</v>
      </c>
      <c r="O35" s="36">
        <f t="shared" si="0"/>
        <v>6</v>
      </c>
      <c r="P35" s="36">
        <f t="shared" si="0"/>
        <v>3</v>
      </c>
      <c r="Q35" s="36">
        <f t="shared" si="0"/>
        <v>3</v>
      </c>
      <c r="R35" s="36">
        <f t="shared" si="0"/>
        <v>1</v>
      </c>
      <c r="S35" s="36">
        <f t="shared" si="0"/>
        <v>1</v>
      </c>
      <c r="T35" s="36">
        <f t="shared" si="0"/>
        <v>0</v>
      </c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"/>
      <c r="U36" s="1"/>
      <c r="V36" s="1"/>
      <c r="W36" s="1"/>
      <c r="X36" s="1"/>
      <c r="Y36" s="1"/>
      <c r="Z36" s="1"/>
    </row>
    <row r="37" spans="1:26" ht="15.75" customHeight="1">
      <c r="A37" s="38"/>
      <c r="B37" s="38"/>
      <c r="C37" s="1"/>
      <c r="D37" s="1"/>
      <c r="E37" s="1"/>
      <c r="F37" s="3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8"/>
      <c r="B38" s="38"/>
      <c r="C38" s="1"/>
      <c r="D38" s="1"/>
      <c r="E38" s="38"/>
      <c r="F38" s="38"/>
      <c r="G38" s="38"/>
      <c r="H38" s="38"/>
      <c r="I38" s="38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8"/>
      <c r="B39" s="38"/>
      <c r="C39" s="38"/>
      <c r="D39" s="1"/>
      <c r="E39" s="38"/>
      <c r="F39" s="38"/>
      <c r="G39" s="38"/>
      <c r="H39" s="3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38"/>
      <c r="B40" s="38"/>
      <c r="C40" s="38"/>
      <c r="D40" s="1"/>
      <c r="E40" s="38"/>
      <c r="F40" s="38"/>
      <c r="G40" s="38"/>
      <c r="H40" s="3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 spans="1:26" ht="15.75" customHeight="1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 spans="1:26" ht="15.75" customHeight="1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  <row r="1010" spans="1:26" ht="15.75" customHeight="1">
      <c r="A1010" s="40"/>
      <c r="B1010" s="40"/>
      <c r="C1010" s="40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5:B35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7"/>
  <sheetViews>
    <sheetView topLeftCell="A9" workbookViewId="0">
      <selection activeCell="C32" sqref="C32:T32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88" t="s">
        <v>125</v>
      </c>
      <c r="C11" s="42">
        <v>1</v>
      </c>
      <c r="D11" s="60">
        <v>0</v>
      </c>
      <c r="E11" s="89">
        <v>1</v>
      </c>
      <c r="F11" s="89">
        <v>5</v>
      </c>
      <c r="G11" s="89">
        <v>15</v>
      </c>
      <c r="H11" s="42">
        <v>16</v>
      </c>
      <c r="I11" s="42">
        <v>16</v>
      </c>
      <c r="J11" s="42">
        <v>16</v>
      </c>
      <c r="K11" s="42">
        <v>0</v>
      </c>
      <c r="L11" s="42">
        <v>9</v>
      </c>
      <c r="M11" s="42">
        <v>7</v>
      </c>
      <c r="N11" s="42">
        <v>16</v>
      </c>
      <c r="O11" s="42">
        <v>0</v>
      </c>
      <c r="P11" s="42">
        <v>1</v>
      </c>
      <c r="Q11" s="42">
        <v>0</v>
      </c>
      <c r="R11" s="42">
        <v>0</v>
      </c>
      <c r="S11" s="16">
        <v>0</v>
      </c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90" t="s">
        <v>126</v>
      </c>
      <c r="C12" s="42">
        <v>1</v>
      </c>
      <c r="D12" s="21">
        <v>0</v>
      </c>
      <c r="E12" s="91">
        <v>3</v>
      </c>
      <c r="F12" s="89">
        <v>7</v>
      </c>
      <c r="G12" s="89">
        <v>14</v>
      </c>
      <c r="H12" s="21">
        <v>26</v>
      </c>
      <c r="I12" s="21">
        <v>27</v>
      </c>
      <c r="J12" s="21">
        <v>27</v>
      </c>
      <c r="K12" s="42">
        <v>0</v>
      </c>
      <c r="L12" s="21">
        <v>12</v>
      </c>
      <c r="M12" s="21">
        <v>14</v>
      </c>
      <c r="N12" s="21">
        <v>26</v>
      </c>
      <c r="O12" s="21">
        <v>0</v>
      </c>
      <c r="P12" s="21">
        <v>1</v>
      </c>
      <c r="Q12" s="21">
        <v>0</v>
      </c>
      <c r="R12" s="21">
        <v>0</v>
      </c>
      <c r="S12" s="21">
        <v>0</v>
      </c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90" t="s">
        <v>127</v>
      </c>
      <c r="C13" s="42">
        <v>1</v>
      </c>
      <c r="D13" s="60">
        <v>0</v>
      </c>
      <c r="E13" s="92">
        <v>6</v>
      </c>
      <c r="F13" s="92">
        <v>20</v>
      </c>
      <c r="G13" s="92">
        <v>60</v>
      </c>
      <c r="H13" s="20">
        <v>66</v>
      </c>
      <c r="I13" s="20">
        <v>73</v>
      </c>
      <c r="J13" s="20">
        <v>73</v>
      </c>
      <c r="K13" s="42">
        <v>0</v>
      </c>
      <c r="L13" s="20">
        <v>39</v>
      </c>
      <c r="M13" s="20">
        <v>34</v>
      </c>
      <c r="N13" s="20">
        <v>73</v>
      </c>
      <c r="O13" s="20">
        <v>0</v>
      </c>
      <c r="P13" s="20">
        <v>0</v>
      </c>
      <c r="Q13" s="20">
        <v>2</v>
      </c>
      <c r="R13" s="20">
        <v>0</v>
      </c>
      <c r="S13" s="20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90" t="s">
        <v>128</v>
      </c>
      <c r="C14" s="42">
        <v>1</v>
      </c>
      <c r="D14" s="21">
        <v>0</v>
      </c>
      <c r="E14" s="93">
        <v>4</v>
      </c>
      <c r="F14" s="93">
        <v>13</v>
      </c>
      <c r="G14" s="93">
        <v>20</v>
      </c>
      <c r="H14" s="21">
        <v>40</v>
      </c>
      <c r="I14" s="21">
        <v>34</v>
      </c>
      <c r="J14" s="21">
        <v>34</v>
      </c>
      <c r="K14" s="42">
        <v>0</v>
      </c>
      <c r="L14" s="21">
        <v>18</v>
      </c>
      <c r="M14" s="21">
        <v>16</v>
      </c>
      <c r="N14" s="21">
        <v>34</v>
      </c>
      <c r="O14" s="42">
        <v>0</v>
      </c>
      <c r="P14" s="21">
        <v>0</v>
      </c>
      <c r="Q14" s="21">
        <v>0</v>
      </c>
      <c r="R14" s="42">
        <v>0</v>
      </c>
      <c r="S14" s="21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90" t="s">
        <v>129</v>
      </c>
      <c r="C15" s="42">
        <v>1</v>
      </c>
      <c r="D15" s="60">
        <v>0</v>
      </c>
      <c r="E15" s="92">
        <v>1</v>
      </c>
      <c r="F15" s="92">
        <v>4</v>
      </c>
      <c r="G15" s="92">
        <v>10</v>
      </c>
      <c r="H15" s="20">
        <v>18</v>
      </c>
      <c r="I15" s="20">
        <v>11</v>
      </c>
      <c r="J15" s="20">
        <v>11</v>
      </c>
      <c r="K15" s="42">
        <v>0</v>
      </c>
      <c r="L15" s="20">
        <v>4</v>
      </c>
      <c r="M15" s="20">
        <v>7</v>
      </c>
      <c r="N15" s="20">
        <v>11</v>
      </c>
      <c r="O15" s="21">
        <v>0</v>
      </c>
      <c r="P15" s="20">
        <v>0</v>
      </c>
      <c r="Q15" s="20">
        <v>0</v>
      </c>
      <c r="R15" s="21">
        <v>0</v>
      </c>
      <c r="S15" s="20">
        <v>0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90" t="s">
        <v>130</v>
      </c>
      <c r="C16" s="42">
        <v>1</v>
      </c>
      <c r="D16" s="21">
        <v>0</v>
      </c>
      <c r="E16" s="89">
        <v>2</v>
      </c>
      <c r="F16" s="92">
        <v>6</v>
      </c>
      <c r="G16" s="92">
        <v>33</v>
      </c>
      <c r="H16" s="20">
        <v>32</v>
      </c>
      <c r="I16" s="20">
        <v>17</v>
      </c>
      <c r="J16" s="20">
        <v>17</v>
      </c>
      <c r="K16" s="42">
        <v>0</v>
      </c>
      <c r="L16" s="20">
        <v>8</v>
      </c>
      <c r="M16" s="20">
        <v>9</v>
      </c>
      <c r="N16" s="20">
        <v>17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90" t="s">
        <v>131</v>
      </c>
      <c r="C17" s="42">
        <v>1</v>
      </c>
      <c r="D17" s="60">
        <v>0</v>
      </c>
      <c r="E17" s="92">
        <v>6</v>
      </c>
      <c r="F17" s="92">
        <v>33</v>
      </c>
      <c r="G17" s="92">
        <v>6</v>
      </c>
      <c r="H17" s="20">
        <v>61</v>
      </c>
      <c r="I17" s="20">
        <v>71</v>
      </c>
      <c r="J17" s="20">
        <v>71</v>
      </c>
      <c r="K17" s="20">
        <v>1</v>
      </c>
      <c r="L17" s="20">
        <v>33</v>
      </c>
      <c r="M17" s="20">
        <v>37</v>
      </c>
      <c r="N17" s="20">
        <v>70</v>
      </c>
      <c r="O17" s="42">
        <v>0</v>
      </c>
      <c r="P17" s="20">
        <v>0</v>
      </c>
      <c r="Q17" s="20">
        <v>0</v>
      </c>
      <c r="R17" s="42">
        <v>0</v>
      </c>
      <c r="S17" s="20">
        <v>1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90" t="s">
        <v>132</v>
      </c>
      <c r="C18" s="42">
        <v>1</v>
      </c>
      <c r="D18" s="21">
        <v>0</v>
      </c>
      <c r="E18" s="92">
        <v>1</v>
      </c>
      <c r="F18" s="92">
        <v>11</v>
      </c>
      <c r="G18" s="92">
        <v>10</v>
      </c>
      <c r="H18" s="20">
        <v>39</v>
      </c>
      <c r="I18" s="20">
        <v>31</v>
      </c>
      <c r="J18" s="20">
        <v>31</v>
      </c>
      <c r="K18" s="20">
        <v>0</v>
      </c>
      <c r="L18" s="20">
        <v>14</v>
      </c>
      <c r="M18" s="20">
        <v>17</v>
      </c>
      <c r="N18" s="20">
        <v>31</v>
      </c>
      <c r="O18" s="21">
        <v>0</v>
      </c>
      <c r="P18" s="20">
        <v>0</v>
      </c>
      <c r="Q18" s="20">
        <v>0</v>
      </c>
      <c r="R18" s="21">
        <v>0</v>
      </c>
      <c r="S18" s="20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90" t="s">
        <v>133</v>
      </c>
      <c r="C19" s="42">
        <v>1</v>
      </c>
      <c r="D19" s="60">
        <v>0</v>
      </c>
      <c r="E19" s="94">
        <v>20</v>
      </c>
      <c r="F19" s="94">
        <v>11</v>
      </c>
      <c r="G19" s="94">
        <v>22</v>
      </c>
      <c r="H19" s="20">
        <v>50</v>
      </c>
      <c r="I19" s="20">
        <v>48</v>
      </c>
      <c r="J19" s="20">
        <v>48</v>
      </c>
      <c r="K19" s="20">
        <v>0</v>
      </c>
      <c r="L19" s="20">
        <v>22</v>
      </c>
      <c r="M19" s="20">
        <v>25</v>
      </c>
      <c r="N19" s="20">
        <v>47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90" t="s">
        <v>134</v>
      </c>
      <c r="C20" s="42">
        <v>1</v>
      </c>
      <c r="D20" s="21">
        <v>0</v>
      </c>
      <c r="E20" s="92">
        <v>5</v>
      </c>
      <c r="F20" s="92">
        <v>12</v>
      </c>
      <c r="G20" s="92">
        <v>5</v>
      </c>
      <c r="H20" s="20">
        <v>49</v>
      </c>
      <c r="I20" s="20">
        <v>40</v>
      </c>
      <c r="J20" s="20">
        <v>40</v>
      </c>
      <c r="K20" s="20">
        <v>0</v>
      </c>
      <c r="L20" s="20">
        <v>21</v>
      </c>
      <c r="M20" s="20">
        <v>19</v>
      </c>
      <c r="N20" s="20">
        <v>40</v>
      </c>
      <c r="O20" s="42">
        <v>0</v>
      </c>
      <c r="P20" s="20">
        <v>0</v>
      </c>
      <c r="Q20" s="20">
        <v>1</v>
      </c>
      <c r="R20" s="42">
        <v>0</v>
      </c>
      <c r="S20" s="20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90" t="s">
        <v>135</v>
      </c>
      <c r="C21" s="42">
        <v>1</v>
      </c>
      <c r="D21" s="60">
        <v>0</v>
      </c>
      <c r="E21" s="92">
        <v>4</v>
      </c>
      <c r="F21" s="92">
        <v>16</v>
      </c>
      <c r="G21" s="92">
        <v>42</v>
      </c>
      <c r="H21" s="20">
        <v>24</v>
      </c>
      <c r="I21" s="20">
        <v>38</v>
      </c>
      <c r="J21" s="20">
        <v>38</v>
      </c>
      <c r="K21" s="20">
        <v>0</v>
      </c>
      <c r="L21" s="20">
        <v>22</v>
      </c>
      <c r="M21" s="20">
        <v>16</v>
      </c>
      <c r="N21" s="20">
        <v>38</v>
      </c>
      <c r="O21" s="21">
        <v>0</v>
      </c>
      <c r="P21" s="20">
        <v>0</v>
      </c>
      <c r="Q21" s="20">
        <v>1</v>
      </c>
      <c r="R21" s="21">
        <v>0</v>
      </c>
      <c r="S21" s="20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90" t="s">
        <v>136</v>
      </c>
      <c r="C22" s="42">
        <v>1</v>
      </c>
      <c r="D22" s="21">
        <v>0</v>
      </c>
      <c r="E22" s="92">
        <v>7</v>
      </c>
      <c r="F22" s="92">
        <v>20</v>
      </c>
      <c r="G22" s="92">
        <v>61</v>
      </c>
      <c r="H22" s="20">
        <v>49</v>
      </c>
      <c r="I22" s="20">
        <v>48</v>
      </c>
      <c r="J22" s="20">
        <v>48</v>
      </c>
      <c r="K22" s="20">
        <v>0</v>
      </c>
      <c r="L22" s="20">
        <v>22</v>
      </c>
      <c r="M22" s="20">
        <v>26</v>
      </c>
      <c r="N22" s="20">
        <v>48</v>
      </c>
      <c r="O22" s="20">
        <v>0</v>
      </c>
      <c r="P22" s="20">
        <v>2</v>
      </c>
      <c r="Q22" s="20">
        <v>0</v>
      </c>
      <c r="R22" s="20">
        <v>0</v>
      </c>
      <c r="S22" s="20">
        <v>0</v>
      </c>
      <c r="T22" s="49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90" t="s">
        <v>137</v>
      </c>
      <c r="C23" s="42">
        <v>1</v>
      </c>
      <c r="D23" s="60">
        <v>0</v>
      </c>
      <c r="E23" s="92">
        <v>5</v>
      </c>
      <c r="F23" s="92">
        <v>9</v>
      </c>
      <c r="G23" s="92">
        <v>28</v>
      </c>
      <c r="H23" s="20">
        <v>20</v>
      </c>
      <c r="I23" s="20">
        <v>22</v>
      </c>
      <c r="J23" s="20">
        <v>22</v>
      </c>
      <c r="K23" s="20">
        <v>0</v>
      </c>
      <c r="L23" s="20">
        <v>9</v>
      </c>
      <c r="M23" s="20">
        <v>12</v>
      </c>
      <c r="N23" s="20">
        <v>21</v>
      </c>
      <c r="O23" s="42">
        <v>0</v>
      </c>
      <c r="P23" s="20">
        <v>1</v>
      </c>
      <c r="Q23" s="20">
        <v>0</v>
      </c>
      <c r="R23" s="42">
        <v>0</v>
      </c>
      <c r="S23" s="20">
        <v>1</v>
      </c>
      <c r="T23" s="49"/>
      <c r="U23" s="1"/>
      <c r="V23" s="1"/>
      <c r="W23" s="1"/>
      <c r="X23" s="1"/>
      <c r="Y23" s="1"/>
      <c r="Z23" s="1"/>
    </row>
    <row r="24" spans="1:26" ht="15.75" customHeight="1">
      <c r="A24" s="18">
        <v>14</v>
      </c>
      <c r="B24" s="90" t="s">
        <v>138</v>
      </c>
      <c r="C24" s="42">
        <v>1</v>
      </c>
      <c r="D24" s="21">
        <v>0</v>
      </c>
      <c r="E24" s="92">
        <v>2</v>
      </c>
      <c r="F24" s="92">
        <v>5</v>
      </c>
      <c r="G24" s="92">
        <v>30</v>
      </c>
      <c r="H24" s="20">
        <v>14</v>
      </c>
      <c r="I24" s="20">
        <v>12</v>
      </c>
      <c r="J24" s="20">
        <v>12</v>
      </c>
      <c r="K24" s="20">
        <v>0</v>
      </c>
      <c r="L24" s="20">
        <v>6</v>
      </c>
      <c r="M24" s="20">
        <v>6</v>
      </c>
      <c r="N24" s="20">
        <v>12</v>
      </c>
      <c r="O24" s="21">
        <v>0</v>
      </c>
      <c r="P24" s="20">
        <v>0</v>
      </c>
      <c r="Q24" s="20">
        <v>0</v>
      </c>
      <c r="R24" s="21">
        <v>0</v>
      </c>
      <c r="S24" s="20">
        <v>0</v>
      </c>
      <c r="T24" s="49"/>
      <c r="U24" s="1"/>
      <c r="V24" s="1"/>
      <c r="W24" s="1"/>
      <c r="X24" s="1"/>
      <c r="Y24" s="1"/>
      <c r="Z24" s="1"/>
    </row>
    <row r="25" spans="1:26" ht="15.75" customHeight="1">
      <c r="A25" s="18">
        <v>15</v>
      </c>
      <c r="B25" s="90" t="s">
        <v>139</v>
      </c>
      <c r="C25" s="42">
        <v>1</v>
      </c>
      <c r="D25" s="60">
        <v>0</v>
      </c>
      <c r="E25" s="92">
        <v>5</v>
      </c>
      <c r="F25" s="92">
        <v>10</v>
      </c>
      <c r="G25" s="92">
        <v>40</v>
      </c>
      <c r="H25" s="20">
        <v>16</v>
      </c>
      <c r="I25" s="20">
        <v>14</v>
      </c>
      <c r="J25" s="20">
        <v>14</v>
      </c>
      <c r="K25" s="20">
        <v>0</v>
      </c>
      <c r="L25" s="20">
        <v>7</v>
      </c>
      <c r="M25" s="20">
        <v>7</v>
      </c>
      <c r="N25" s="20">
        <v>14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49"/>
      <c r="U25" s="1"/>
      <c r="V25" s="1"/>
      <c r="W25" s="1"/>
      <c r="X25" s="1"/>
      <c r="Y25" s="1"/>
      <c r="Z25" s="1"/>
    </row>
    <row r="26" spans="1:26" ht="15.75" customHeight="1">
      <c r="A26" s="18">
        <v>16</v>
      </c>
      <c r="B26" s="90" t="s">
        <v>140</v>
      </c>
      <c r="C26" s="42">
        <v>1</v>
      </c>
      <c r="D26" s="21">
        <v>0</v>
      </c>
      <c r="E26" s="92">
        <v>4</v>
      </c>
      <c r="F26" s="92">
        <v>17</v>
      </c>
      <c r="G26" s="92">
        <v>61</v>
      </c>
      <c r="H26" s="20">
        <v>29</v>
      </c>
      <c r="I26" s="20">
        <v>28</v>
      </c>
      <c r="J26" s="20">
        <v>28</v>
      </c>
      <c r="K26" s="20">
        <v>0</v>
      </c>
      <c r="L26" s="20">
        <v>16</v>
      </c>
      <c r="M26" s="20">
        <v>12</v>
      </c>
      <c r="N26" s="20">
        <v>28</v>
      </c>
      <c r="O26" s="42">
        <v>0</v>
      </c>
      <c r="P26" s="20">
        <v>0</v>
      </c>
      <c r="Q26" s="20">
        <v>0</v>
      </c>
      <c r="R26" s="42">
        <v>0</v>
      </c>
      <c r="S26" s="20">
        <v>0</v>
      </c>
      <c r="T26" s="25"/>
      <c r="U26" s="1"/>
      <c r="V26" s="1"/>
      <c r="W26" s="1"/>
      <c r="X26" s="1"/>
      <c r="Y26" s="1"/>
      <c r="Z26" s="1"/>
    </row>
    <row r="27" spans="1:26" ht="15.75" customHeight="1">
      <c r="A27" s="18">
        <v>17</v>
      </c>
      <c r="B27" s="90" t="s">
        <v>141</v>
      </c>
      <c r="C27" s="42">
        <v>1</v>
      </c>
      <c r="D27" s="60">
        <v>0</v>
      </c>
      <c r="E27" s="92">
        <v>4</v>
      </c>
      <c r="F27" s="92">
        <v>12</v>
      </c>
      <c r="G27" s="92">
        <v>32</v>
      </c>
      <c r="H27" s="21">
        <v>17</v>
      </c>
      <c r="I27" s="21">
        <v>21</v>
      </c>
      <c r="J27" s="21">
        <v>21</v>
      </c>
      <c r="K27" s="20">
        <v>0</v>
      </c>
      <c r="L27" s="21">
        <v>12</v>
      </c>
      <c r="M27" s="21">
        <v>9</v>
      </c>
      <c r="N27" s="21">
        <v>21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5"/>
      <c r="U27" s="1"/>
      <c r="V27" s="1"/>
      <c r="W27" s="1"/>
      <c r="X27" s="1"/>
      <c r="Y27" s="1"/>
      <c r="Z27" s="1"/>
    </row>
    <row r="28" spans="1:26" ht="15.75" customHeight="1">
      <c r="A28" s="18">
        <v>18</v>
      </c>
      <c r="B28" s="90" t="s">
        <v>142</v>
      </c>
      <c r="C28" s="42">
        <v>1</v>
      </c>
      <c r="D28" s="21">
        <v>0</v>
      </c>
      <c r="E28" s="92">
        <v>3</v>
      </c>
      <c r="F28" s="92">
        <v>12</v>
      </c>
      <c r="G28" s="92">
        <v>36</v>
      </c>
      <c r="H28" s="33">
        <v>24</v>
      </c>
      <c r="I28" s="33">
        <v>22</v>
      </c>
      <c r="J28" s="33">
        <v>22</v>
      </c>
      <c r="K28" s="20">
        <v>0</v>
      </c>
      <c r="L28" s="33">
        <v>10</v>
      </c>
      <c r="M28" s="33">
        <v>12</v>
      </c>
      <c r="N28" s="33">
        <v>22</v>
      </c>
      <c r="O28" s="20">
        <v>0</v>
      </c>
      <c r="P28" s="33">
        <v>0</v>
      </c>
      <c r="Q28" s="33">
        <v>0</v>
      </c>
      <c r="R28" s="20">
        <v>0</v>
      </c>
      <c r="S28" s="33">
        <v>0</v>
      </c>
      <c r="T28" s="35"/>
      <c r="U28" s="1"/>
      <c r="V28" s="1"/>
      <c r="W28" s="1"/>
      <c r="X28" s="1"/>
      <c r="Y28" s="1"/>
      <c r="Z28" s="1"/>
    </row>
    <row r="29" spans="1:26" ht="15.75" customHeight="1">
      <c r="A29" s="18">
        <v>19</v>
      </c>
      <c r="B29" s="90" t="s">
        <v>143</v>
      </c>
      <c r="C29" s="42">
        <v>1</v>
      </c>
      <c r="D29" s="60">
        <v>0</v>
      </c>
      <c r="E29" s="92">
        <v>2</v>
      </c>
      <c r="F29" s="92">
        <v>8</v>
      </c>
      <c r="G29" s="92">
        <v>16</v>
      </c>
      <c r="H29" s="30">
        <v>17</v>
      </c>
      <c r="I29" s="30">
        <v>11</v>
      </c>
      <c r="J29" s="30">
        <v>11</v>
      </c>
      <c r="K29" s="20">
        <v>0</v>
      </c>
      <c r="L29" s="30">
        <v>6</v>
      </c>
      <c r="M29" s="30">
        <v>5</v>
      </c>
      <c r="N29" s="30">
        <v>11</v>
      </c>
      <c r="O29" s="42">
        <v>0</v>
      </c>
      <c r="P29" s="30">
        <v>0</v>
      </c>
      <c r="Q29" s="30">
        <v>1</v>
      </c>
      <c r="R29" s="42">
        <v>0</v>
      </c>
      <c r="S29" s="30">
        <v>0</v>
      </c>
      <c r="T29" s="55"/>
      <c r="U29" s="1"/>
      <c r="V29" s="1"/>
      <c r="W29" s="1"/>
      <c r="X29" s="1"/>
      <c r="Y29" s="1"/>
      <c r="Z29" s="1"/>
    </row>
    <row r="30" spans="1:26" ht="15.75" customHeight="1">
      <c r="A30" s="18">
        <v>20</v>
      </c>
      <c r="B30" s="90" t="s">
        <v>144</v>
      </c>
      <c r="C30" s="42">
        <v>1</v>
      </c>
      <c r="D30" s="21">
        <v>0</v>
      </c>
      <c r="E30" s="92">
        <v>2</v>
      </c>
      <c r="F30" s="92">
        <v>6</v>
      </c>
      <c r="G30" s="92">
        <v>20</v>
      </c>
      <c r="H30" s="30">
        <v>17</v>
      </c>
      <c r="I30" s="30">
        <v>15</v>
      </c>
      <c r="J30" s="30">
        <v>15</v>
      </c>
      <c r="K30" s="20">
        <v>0</v>
      </c>
      <c r="L30" s="30">
        <v>7</v>
      </c>
      <c r="M30" s="30">
        <v>8</v>
      </c>
      <c r="N30" s="30">
        <v>15</v>
      </c>
      <c r="O30" s="21">
        <v>0</v>
      </c>
      <c r="P30" s="30">
        <v>0</v>
      </c>
      <c r="Q30" s="30">
        <v>0</v>
      </c>
      <c r="R30" s="21">
        <v>0</v>
      </c>
      <c r="S30" s="30">
        <v>0</v>
      </c>
      <c r="T30" s="55"/>
      <c r="U30" s="1"/>
      <c r="V30" s="1"/>
      <c r="W30" s="1"/>
      <c r="X30" s="1"/>
      <c r="Y30" s="1"/>
      <c r="Z30" s="1"/>
    </row>
    <row r="31" spans="1:26" ht="15.75" customHeight="1">
      <c r="A31" s="18">
        <v>21</v>
      </c>
      <c r="B31" s="90" t="s">
        <v>145</v>
      </c>
      <c r="C31" s="42">
        <v>1</v>
      </c>
      <c r="D31" s="60">
        <v>0</v>
      </c>
      <c r="E31" s="92">
        <v>5</v>
      </c>
      <c r="F31" s="92">
        <v>18</v>
      </c>
      <c r="G31" s="92">
        <v>60</v>
      </c>
      <c r="H31" s="30">
        <v>50</v>
      </c>
      <c r="I31" s="30">
        <v>55</v>
      </c>
      <c r="J31" s="30">
        <v>55</v>
      </c>
      <c r="K31" s="20">
        <v>0</v>
      </c>
      <c r="L31" s="30">
        <v>25</v>
      </c>
      <c r="M31" s="30">
        <v>30</v>
      </c>
      <c r="N31" s="30">
        <v>55</v>
      </c>
      <c r="O31" s="20">
        <v>0</v>
      </c>
      <c r="P31" s="30">
        <v>1</v>
      </c>
      <c r="Q31" s="30">
        <v>0</v>
      </c>
      <c r="R31" s="20">
        <v>0</v>
      </c>
      <c r="S31" s="30">
        <v>0</v>
      </c>
      <c r="T31" s="55"/>
      <c r="U31" s="1"/>
      <c r="V31" s="1"/>
      <c r="W31" s="1"/>
      <c r="X31" s="1"/>
      <c r="Y31" s="1"/>
      <c r="Z31" s="1"/>
    </row>
    <row r="32" spans="1:26" ht="18" customHeight="1">
      <c r="A32" s="151" t="s">
        <v>6</v>
      </c>
      <c r="B32" s="152"/>
      <c r="C32" s="36">
        <f>SUM(C11:C31)</f>
        <v>21</v>
      </c>
      <c r="D32" s="36">
        <f t="shared" ref="D32:T32" si="0">SUM(D11:D31)</f>
        <v>0</v>
      </c>
      <c r="E32" s="36">
        <f t="shared" si="0"/>
        <v>92</v>
      </c>
      <c r="F32" s="36">
        <f t="shared" si="0"/>
        <v>255</v>
      </c>
      <c r="G32" s="36">
        <f t="shared" si="0"/>
        <v>621</v>
      </c>
      <c r="H32" s="36">
        <f t="shared" si="0"/>
        <v>674</v>
      </c>
      <c r="I32" s="36">
        <f t="shared" si="0"/>
        <v>654</v>
      </c>
      <c r="J32" s="36">
        <f t="shared" si="0"/>
        <v>654</v>
      </c>
      <c r="K32" s="36">
        <f t="shared" si="0"/>
        <v>1</v>
      </c>
      <c r="L32" s="36">
        <f t="shared" si="0"/>
        <v>322</v>
      </c>
      <c r="M32" s="36">
        <f t="shared" si="0"/>
        <v>328</v>
      </c>
      <c r="N32" s="36">
        <f t="shared" si="0"/>
        <v>650</v>
      </c>
      <c r="O32" s="36">
        <f t="shared" si="0"/>
        <v>0</v>
      </c>
      <c r="P32" s="36">
        <f t="shared" si="0"/>
        <v>6</v>
      </c>
      <c r="Q32" s="36">
        <f t="shared" si="0"/>
        <v>5</v>
      </c>
      <c r="R32" s="36">
        <f t="shared" si="0"/>
        <v>0</v>
      </c>
      <c r="S32" s="36">
        <f t="shared" si="0"/>
        <v>3</v>
      </c>
      <c r="T32" s="36">
        <f t="shared" si="0"/>
        <v>0</v>
      </c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"/>
      <c r="U33" s="1"/>
      <c r="V33" s="1"/>
      <c r="W33" s="1"/>
      <c r="X33" s="1"/>
      <c r="Y33" s="1"/>
      <c r="Z33" s="1"/>
    </row>
    <row r="34" spans="1:26" ht="15.75" customHeight="1">
      <c r="A34" s="38"/>
      <c r="B34" s="38"/>
      <c r="C34" s="1"/>
      <c r="D34" s="1"/>
      <c r="E34" s="1"/>
      <c r="F34" s="3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8"/>
      <c r="B35" s="38"/>
      <c r="C35" s="1"/>
      <c r="D35" s="1"/>
      <c r="E35" s="38"/>
      <c r="F35" s="38"/>
      <c r="G35" s="38"/>
      <c r="H35" s="38"/>
      <c r="I35" s="38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8"/>
      <c r="B36" s="38"/>
      <c r="C36" s="38"/>
      <c r="D36" s="1"/>
      <c r="E36" s="38"/>
      <c r="F36" s="38"/>
      <c r="G36" s="38"/>
      <c r="H36" s="3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8"/>
      <c r="B37" s="38"/>
      <c r="C37" s="38"/>
      <c r="D37" s="1"/>
      <c r="E37" s="38"/>
      <c r="F37" s="38"/>
      <c r="G37" s="38"/>
      <c r="H37" s="3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2:B32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9"/>
  <sheetViews>
    <sheetView topLeftCell="A11" workbookViewId="0">
      <selection activeCell="C34" sqref="C34:T34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95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95">
        <v>8</v>
      </c>
      <c r="I10" s="95">
        <v>9</v>
      </c>
      <c r="J10" s="95">
        <v>10</v>
      </c>
      <c r="K10" s="95">
        <v>11</v>
      </c>
      <c r="L10" s="96">
        <v>12</v>
      </c>
      <c r="M10" s="96">
        <v>13</v>
      </c>
      <c r="N10" s="96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97" t="s">
        <v>146</v>
      </c>
      <c r="C11" s="42">
        <v>1</v>
      </c>
      <c r="D11" s="98">
        <v>2</v>
      </c>
      <c r="E11" s="98">
        <v>2</v>
      </c>
      <c r="F11" s="99">
        <v>9</v>
      </c>
      <c r="G11" s="100">
        <v>26</v>
      </c>
      <c r="H11" s="101">
        <v>7</v>
      </c>
      <c r="I11" s="101">
        <v>7</v>
      </c>
      <c r="J11" s="101">
        <v>3</v>
      </c>
      <c r="K11" s="102">
        <v>0</v>
      </c>
      <c r="L11" s="103">
        <v>1</v>
      </c>
      <c r="M11" s="103">
        <v>2</v>
      </c>
      <c r="N11" s="101">
        <v>3</v>
      </c>
      <c r="O11" s="21">
        <v>0</v>
      </c>
      <c r="P11" s="42">
        <v>0</v>
      </c>
      <c r="Q11" s="21">
        <v>0</v>
      </c>
      <c r="R11" s="21">
        <v>0</v>
      </c>
      <c r="S11" s="21">
        <v>0</v>
      </c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04" t="s">
        <v>147</v>
      </c>
      <c r="C12" s="20">
        <v>1</v>
      </c>
      <c r="D12" s="98">
        <v>2</v>
      </c>
      <c r="E12" s="98">
        <v>3</v>
      </c>
      <c r="F12" s="99">
        <v>9</v>
      </c>
      <c r="G12" s="100">
        <v>21</v>
      </c>
      <c r="H12" s="101">
        <v>7</v>
      </c>
      <c r="I12" s="101">
        <v>7</v>
      </c>
      <c r="J12" s="101">
        <v>2</v>
      </c>
      <c r="K12" s="102">
        <v>0</v>
      </c>
      <c r="L12" s="103">
        <v>2</v>
      </c>
      <c r="M12" s="103"/>
      <c r="N12" s="101">
        <v>2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04" t="s">
        <v>148</v>
      </c>
      <c r="C13" s="20">
        <v>1</v>
      </c>
      <c r="D13" s="98">
        <v>1</v>
      </c>
      <c r="E13" s="98">
        <v>2</v>
      </c>
      <c r="F13" s="99">
        <v>10</v>
      </c>
      <c r="G13" s="100">
        <v>31</v>
      </c>
      <c r="H13" s="101">
        <v>12</v>
      </c>
      <c r="I13" s="101">
        <v>12</v>
      </c>
      <c r="J13" s="101">
        <v>3</v>
      </c>
      <c r="K13" s="102">
        <v>0</v>
      </c>
      <c r="L13" s="103">
        <v>2</v>
      </c>
      <c r="M13" s="103">
        <v>1</v>
      </c>
      <c r="N13" s="101">
        <v>3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04" t="s">
        <v>149</v>
      </c>
      <c r="C14" s="20">
        <v>1</v>
      </c>
      <c r="D14" s="105">
        <v>2</v>
      </c>
      <c r="E14" s="105">
        <v>3</v>
      </c>
      <c r="F14" s="106">
        <v>10</v>
      </c>
      <c r="G14" s="107">
        <v>23</v>
      </c>
      <c r="H14" s="101">
        <v>8</v>
      </c>
      <c r="I14" s="101">
        <v>8</v>
      </c>
      <c r="J14" s="101">
        <v>4</v>
      </c>
      <c r="K14" s="102">
        <v>0</v>
      </c>
      <c r="L14" s="103">
        <v>2</v>
      </c>
      <c r="M14" s="103">
        <v>2</v>
      </c>
      <c r="N14" s="101">
        <v>4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04" t="s">
        <v>150</v>
      </c>
      <c r="C15" s="20">
        <v>1</v>
      </c>
      <c r="D15" s="98">
        <v>3</v>
      </c>
      <c r="E15" s="98">
        <v>3</v>
      </c>
      <c r="F15" s="99">
        <v>8</v>
      </c>
      <c r="G15" s="100">
        <v>30</v>
      </c>
      <c r="H15" s="101">
        <v>13</v>
      </c>
      <c r="I15" s="101">
        <v>13</v>
      </c>
      <c r="J15" s="101">
        <v>3</v>
      </c>
      <c r="K15" s="102">
        <v>0</v>
      </c>
      <c r="L15" s="103">
        <v>2</v>
      </c>
      <c r="M15" s="103">
        <v>1</v>
      </c>
      <c r="N15" s="101">
        <v>3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04" t="s">
        <v>151</v>
      </c>
      <c r="C16" s="20">
        <v>1</v>
      </c>
      <c r="D16" s="98">
        <v>1</v>
      </c>
      <c r="E16" s="98">
        <v>2</v>
      </c>
      <c r="F16" s="99">
        <v>5</v>
      </c>
      <c r="G16" s="100">
        <v>12</v>
      </c>
      <c r="H16" s="101">
        <v>4</v>
      </c>
      <c r="I16" s="101">
        <v>4</v>
      </c>
      <c r="J16" s="101">
        <v>5</v>
      </c>
      <c r="K16" s="102">
        <v>0</v>
      </c>
      <c r="L16" s="103">
        <v>1</v>
      </c>
      <c r="M16" s="103">
        <v>4</v>
      </c>
      <c r="N16" s="101">
        <v>5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04" t="s">
        <v>152</v>
      </c>
      <c r="C17" s="30">
        <v>1</v>
      </c>
      <c r="D17" s="98">
        <v>1</v>
      </c>
      <c r="E17" s="98">
        <v>4</v>
      </c>
      <c r="F17" s="99">
        <v>14</v>
      </c>
      <c r="G17" s="100">
        <v>53</v>
      </c>
      <c r="H17" s="101">
        <v>28</v>
      </c>
      <c r="I17" s="101">
        <v>28</v>
      </c>
      <c r="J17" s="101">
        <v>9</v>
      </c>
      <c r="K17" s="102">
        <v>0</v>
      </c>
      <c r="L17" s="103">
        <v>4</v>
      </c>
      <c r="M17" s="103">
        <v>5</v>
      </c>
      <c r="N17" s="101">
        <v>9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04" t="s">
        <v>153</v>
      </c>
      <c r="C18" s="20">
        <v>1</v>
      </c>
      <c r="D18" s="98">
        <v>3</v>
      </c>
      <c r="E18" s="98">
        <v>13</v>
      </c>
      <c r="F18" s="99">
        <v>42</v>
      </c>
      <c r="G18" s="100">
        <v>151</v>
      </c>
      <c r="H18" s="101">
        <v>67</v>
      </c>
      <c r="I18" s="101">
        <v>67</v>
      </c>
      <c r="J18" s="101">
        <v>9</v>
      </c>
      <c r="K18" s="102">
        <v>0</v>
      </c>
      <c r="L18" s="103">
        <v>3</v>
      </c>
      <c r="M18" s="103">
        <v>6</v>
      </c>
      <c r="N18" s="101">
        <v>9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04" t="s">
        <v>133</v>
      </c>
      <c r="C19" s="20">
        <v>1</v>
      </c>
      <c r="D19" s="108">
        <v>3</v>
      </c>
      <c r="E19" s="108">
        <v>3</v>
      </c>
      <c r="F19" s="109">
        <v>10</v>
      </c>
      <c r="G19" s="110">
        <v>23</v>
      </c>
      <c r="H19" s="101">
        <v>7</v>
      </c>
      <c r="I19" s="101">
        <v>7</v>
      </c>
      <c r="J19" s="101">
        <v>1</v>
      </c>
      <c r="K19" s="102">
        <v>0</v>
      </c>
      <c r="L19" s="103"/>
      <c r="M19" s="103">
        <v>1</v>
      </c>
      <c r="N19" s="101">
        <v>1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04" t="s">
        <v>154</v>
      </c>
      <c r="C20" s="20">
        <v>1</v>
      </c>
      <c r="D20" s="98">
        <v>2</v>
      </c>
      <c r="E20" s="98">
        <v>2</v>
      </c>
      <c r="F20" s="99">
        <v>10</v>
      </c>
      <c r="G20" s="100">
        <v>31</v>
      </c>
      <c r="H20" s="101">
        <v>13</v>
      </c>
      <c r="I20" s="101">
        <v>13</v>
      </c>
      <c r="J20" s="101">
        <v>1</v>
      </c>
      <c r="K20" s="102">
        <v>0</v>
      </c>
      <c r="L20" s="103"/>
      <c r="M20" s="103">
        <v>1</v>
      </c>
      <c r="N20" s="101">
        <v>1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04" t="s">
        <v>87</v>
      </c>
      <c r="C21" s="20">
        <v>1</v>
      </c>
      <c r="D21" s="98">
        <v>3</v>
      </c>
      <c r="E21" s="98">
        <v>3</v>
      </c>
      <c r="F21" s="99">
        <v>10</v>
      </c>
      <c r="G21" s="100">
        <v>20</v>
      </c>
      <c r="H21" s="101">
        <v>9</v>
      </c>
      <c r="I21" s="101">
        <v>9</v>
      </c>
      <c r="J21" s="101">
        <v>5</v>
      </c>
      <c r="K21" s="102">
        <v>0</v>
      </c>
      <c r="L21" s="103">
        <v>3</v>
      </c>
      <c r="M21" s="103">
        <v>2</v>
      </c>
      <c r="N21" s="101">
        <v>5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04" t="s">
        <v>155</v>
      </c>
      <c r="C22" s="20">
        <v>1</v>
      </c>
      <c r="D22" s="111">
        <v>2</v>
      </c>
      <c r="E22" s="111">
        <v>2</v>
      </c>
      <c r="F22" s="100">
        <v>10</v>
      </c>
      <c r="G22" s="100">
        <v>36</v>
      </c>
      <c r="H22" s="101">
        <v>8</v>
      </c>
      <c r="I22" s="101">
        <v>8</v>
      </c>
      <c r="J22" s="101">
        <v>4</v>
      </c>
      <c r="K22" s="102">
        <v>0</v>
      </c>
      <c r="L22" s="103">
        <v>3</v>
      </c>
      <c r="M22" s="103">
        <v>1</v>
      </c>
      <c r="N22" s="101">
        <v>4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04" t="s">
        <v>156</v>
      </c>
      <c r="C23" s="20">
        <v>1</v>
      </c>
      <c r="D23" s="111">
        <v>3</v>
      </c>
      <c r="E23" s="111">
        <v>3</v>
      </c>
      <c r="F23" s="100">
        <v>10</v>
      </c>
      <c r="G23" s="100">
        <v>10</v>
      </c>
      <c r="H23" s="101">
        <v>9</v>
      </c>
      <c r="I23" s="101">
        <v>9</v>
      </c>
      <c r="J23" s="101">
        <v>1</v>
      </c>
      <c r="K23" s="102">
        <v>0</v>
      </c>
      <c r="L23" s="103">
        <v>1</v>
      </c>
      <c r="M23" s="103"/>
      <c r="N23" s="101">
        <v>1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18">
        <v>14</v>
      </c>
      <c r="B24" s="104" t="s">
        <v>157</v>
      </c>
      <c r="C24" s="20">
        <v>1</v>
      </c>
      <c r="D24" s="111">
        <v>1</v>
      </c>
      <c r="E24" s="111">
        <v>2</v>
      </c>
      <c r="F24" s="100">
        <v>6</v>
      </c>
      <c r="G24" s="100">
        <v>16</v>
      </c>
      <c r="H24" s="101">
        <v>7</v>
      </c>
      <c r="I24" s="101">
        <v>7</v>
      </c>
      <c r="J24" s="101">
        <v>2</v>
      </c>
      <c r="K24" s="102">
        <v>0</v>
      </c>
      <c r="L24" s="103">
        <v>2</v>
      </c>
      <c r="M24" s="103">
        <v>0</v>
      </c>
      <c r="N24" s="101">
        <v>2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5"/>
      <c r="U24" s="1"/>
      <c r="V24" s="1"/>
      <c r="W24" s="1"/>
      <c r="X24" s="1"/>
      <c r="Y24" s="1"/>
      <c r="Z24" s="1"/>
    </row>
    <row r="25" spans="1:26" ht="15.75" customHeight="1">
      <c r="A25" s="18">
        <v>15</v>
      </c>
      <c r="B25" s="104" t="s">
        <v>158</v>
      </c>
      <c r="C25" s="20">
        <v>1</v>
      </c>
      <c r="D25" s="111">
        <v>4</v>
      </c>
      <c r="E25" s="111">
        <v>4</v>
      </c>
      <c r="F25" s="100">
        <v>9</v>
      </c>
      <c r="G25" s="100">
        <v>18</v>
      </c>
      <c r="H25" s="101">
        <v>1</v>
      </c>
      <c r="I25" s="101">
        <v>1</v>
      </c>
      <c r="J25" s="101">
        <v>3</v>
      </c>
      <c r="K25" s="102">
        <v>0</v>
      </c>
      <c r="L25" s="103">
        <v>2</v>
      </c>
      <c r="M25" s="103">
        <v>1</v>
      </c>
      <c r="N25" s="101">
        <v>3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5"/>
      <c r="U25" s="1"/>
      <c r="V25" s="1"/>
      <c r="W25" s="1"/>
      <c r="X25" s="1"/>
      <c r="Y25" s="1"/>
      <c r="Z25" s="1"/>
    </row>
    <row r="26" spans="1:26" ht="15.75" customHeight="1">
      <c r="A26" s="18">
        <v>16</v>
      </c>
      <c r="B26" s="104" t="s">
        <v>159</v>
      </c>
      <c r="C26" s="20">
        <v>1</v>
      </c>
      <c r="D26" s="111">
        <v>4</v>
      </c>
      <c r="E26" s="111">
        <v>4</v>
      </c>
      <c r="F26" s="100">
        <v>16</v>
      </c>
      <c r="G26" s="100">
        <v>48</v>
      </c>
      <c r="H26" s="101">
        <v>19</v>
      </c>
      <c r="I26" s="101">
        <v>19</v>
      </c>
      <c r="J26" s="101">
        <v>0</v>
      </c>
      <c r="K26" s="102">
        <v>0</v>
      </c>
      <c r="L26" s="103"/>
      <c r="M26" s="103"/>
      <c r="N26" s="10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5"/>
      <c r="U26" s="1"/>
      <c r="V26" s="1"/>
      <c r="W26" s="1"/>
      <c r="X26" s="1"/>
      <c r="Y26" s="1"/>
      <c r="Z26" s="1"/>
    </row>
    <row r="27" spans="1:26" ht="15.75" customHeight="1">
      <c r="A27" s="18">
        <v>17</v>
      </c>
      <c r="B27" s="104" t="s">
        <v>160</v>
      </c>
      <c r="C27" s="20">
        <v>1</v>
      </c>
      <c r="D27" s="111">
        <v>6</v>
      </c>
      <c r="E27" s="111">
        <v>6</v>
      </c>
      <c r="F27" s="100">
        <v>15</v>
      </c>
      <c r="G27" s="100">
        <v>39</v>
      </c>
      <c r="H27" s="101">
        <v>15</v>
      </c>
      <c r="I27" s="101">
        <v>15</v>
      </c>
      <c r="J27" s="101">
        <v>3</v>
      </c>
      <c r="K27" s="102">
        <v>0</v>
      </c>
      <c r="L27" s="103">
        <v>2</v>
      </c>
      <c r="M27" s="103">
        <v>1</v>
      </c>
      <c r="N27" s="101">
        <v>3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5"/>
      <c r="U27" s="1"/>
      <c r="V27" s="1"/>
      <c r="W27" s="1"/>
      <c r="X27" s="1"/>
      <c r="Y27" s="1"/>
      <c r="Z27" s="1"/>
    </row>
    <row r="28" spans="1:26" ht="15.75" customHeight="1">
      <c r="A28" s="18">
        <v>18</v>
      </c>
      <c r="B28" s="104" t="s">
        <v>161</v>
      </c>
      <c r="C28" s="20">
        <v>1</v>
      </c>
      <c r="D28" s="111">
        <v>3</v>
      </c>
      <c r="E28" s="111">
        <v>3</v>
      </c>
      <c r="F28" s="100">
        <v>10</v>
      </c>
      <c r="G28" s="100">
        <v>28</v>
      </c>
      <c r="H28" s="101">
        <v>12</v>
      </c>
      <c r="I28" s="101">
        <v>12</v>
      </c>
      <c r="J28" s="101">
        <v>2</v>
      </c>
      <c r="K28" s="102">
        <v>0</v>
      </c>
      <c r="L28" s="103"/>
      <c r="M28" s="103">
        <v>2</v>
      </c>
      <c r="N28" s="101">
        <v>2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5"/>
      <c r="U28" s="1"/>
      <c r="V28" s="1"/>
      <c r="W28" s="1"/>
      <c r="X28" s="1"/>
      <c r="Y28" s="1"/>
      <c r="Z28" s="1"/>
    </row>
    <row r="29" spans="1:26" ht="15.75" customHeight="1">
      <c r="A29" s="18">
        <v>19</v>
      </c>
      <c r="B29" s="104" t="s">
        <v>162</v>
      </c>
      <c r="C29" s="20">
        <v>1</v>
      </c>
      <c r="D29" s="111">
        <v>2</v>
      </c>
      <c r="E29" s="111">
        <v>2</v>
      </c>
      <c r="F29" s="100">
        <v>6</v>
      </c>
      <c r="G29" s="100">
        <v>30</v>
      </c>
      <c r="H29" s="101">
        <v>11</v>
      </c>
      <c r="I29" s="101">
        <v>11</v>
      </c>
      <c r="J29" s="101">
        <v>3</v>
      </c>
      <c r="K29" s="102">
        <v>0</v>
      </c>
      <c r="L29" s="103">
        <v>1</v>
      </c>
      <c r="M29" s="103">
        <v>2</v>
      </c>
      <c r="N29" s="101">
        <v>3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5"/>
      <c r="U29" s="1"/>
      <c r="V29" s="1"/>
      <c r="W29" s="1"/>
      <c r="X29" s="1"/>
      <c r="Y29" s="1"/>
      <c r="Z29" s="1"/>
    </row>
    <row r="30" spans="1:26" ht="15.75" customHeight="1">
      <c r="A30" s="18">
        <v>20</v>
      </c>
      <c r="B30" s="104" t="s">
        <v>163</v>
      </c>
      <c r="C30" s="20">
        <v>1</v>
      </c>
      <c r="D30" s="111">
        <v>3</v>
      </c>
      <c r="E30" s="111">
        <v>3</v>
      </c>
      <c r="F30" s="100">
        <v>9</v>
      </c>
      <c r="G30" s="100">
        <v>37</v>
      </c>
      <c r="H30" s="101">
        <v>9</v>
      </c>
      <c r="I30" s="101">
        <v>9</v>
      </c>
      <c r="J30" s="101">
        <v>0</v>
      </c>
      <c r="K30" s="102">
        <v>0</v>
      </c>
      <c r="L30" s="103"/>
      <c r="M30" s="103"/>
      <c r="N30" s="10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5"/>
      <c r="U30" s="1"/>
      <c r="V30" s="1"/>
      <c r="W30" s="1"/>
      <c r="X30" s="1"/>
      <c r="Y30" s="1"/>
      <c r="Z30" s="1"/>
    </row>
    <row r="31" spans="1:26" ht="15.75" customHeight="1">
      <c r="A31" s="18">
        <v>21</v>
      </c>
      <c r="B31" s="104" t="s">
        <v>164</v>
      </c>
      <c r="C31" s="20">
        <v>1</v>
      </c>
      <c r="D31" s="111">
        <v>1</v>
      </c>
      <c r="E31" s="111">
        <v>1</v>
      </c>
      <c r="F31" s="100">
        <v>6</v>
      </c>
      <c r="G31" s="100">
        <v>11</v>
      </c>
      <c r="H31" s="101">
        <v>3</v>
      </c>
      <c r="I31" s="101">
        <v>3</v>
      </c>
      <c r="J31" s="101">
        <v>0</v>
      </c>
      <c r="K31" s="102">
        <v>0</v>
      </c>
      <c r="L31" s="103"/>
      <c r="M31" s="103"/>
      <c r="N31" s="10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5"/>
      <c r="U31" s="1"/>
      <c r="V31" s="1"/>
      <c r="W31" s="1"/>
      <c r="X31" s="1"/>
      <c r="Y31" s="1"/>
      <c r="Z31" s="1"/>
    </row>
    <row r="32" spans="1:26" ht="15.75" customHeight="1">
      <c r="A32" s="18">
        <v>22</v>
      </c>
      <c r="B32" s="104" t="s">
        <v>165</v>
      </c>
      <c r="C32" s="20">
        <v>1</v>
      </c>
      <c r="D32" s="111">
        <v>3</v>
      </c>
      <c r="E32" s="111">
        <v>3</v>
      </c>
      <c r="F32" s="100">
        <v>14</v>
      </c>
      <c r="G32" s="100">
        <v>42</v>
      </c>
      <c r="H32" s="101">
        <v>31</v>
      </c>
      <c r="I32" s="101">
        <v>31</v>
      </c>
      <c r="J32" s="101">
        <v>2</v>
      </c>
      <c r="K32" s="102">
        <v>0</v>
      </c>
      <c r="L32" s="103">
        <v>1</v>
      </c>
      <c r="M32" s="103">
        <v>1</v>
      </c>
      <c r="N32" s="101">
        <v>2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5"/>
      <c r="U32" s="1"/>
      <c r="V32" s="1"/>
      <c r="W32" s="1"/>
      <c r="X32" s="1"/>
      <c r="Y32" s="1"/>
      <c r="Z32" s="1"/>
    </row>
    <row r="33" spans="1:26" ht="15.75" customHeight="1" thickBot="1">
      <c r="A33" s="18">
        <v>23</v>
      </c>
      <c r="B33" s="104" t="s">
        <v>166</v>
      </c>
      <c r="C33" s="33">
        <v>1</v>
      </c>
      <c r="D33" s="111">
        <v>2</v>
      </c>
      <c r="E33" s="111">
        <v>2</v>
      </c>
      <c r="F33" s="100">
        <v>9</v>
      </c>
      <c r="G33" s="100">
        <v>18</v>
      </c>
      <c r="H33" s="101">
        <v>20</v>
      </c>
      <c r="I33" s="101">
        <v>20</v>
      </c>
      <c r="J33" s="101">
        <v>5</v>
      </c>
      <c r="K33" s="102">
        <v>0</v>
      </c>
      <c r="L33" s="103">
        <v>3</v>
      </c>
      <c r="M33" s="103">
        <v>2</v>
      </c>
      <c r="N33" s="101">
        <v>5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35"/>
      <c r="U33" s="1"/>
      <c r="V33" s="1"/>
      <c r="W33" s="1"/>
      <c r="X33" s="1"/>
      <c r="Y33" s="1"/>
      <c r="Z33" s="1"/>
    </row>
    <row r="34" spans="1:26" ht="18" customHeight="1" thickBot="1">
      <c r="A34" s="151" t="s">
        <v>6</v>
      </c>
      <c r="B34" s="152"/>
      <c r="C34" s="36">
        <f>SUM(C11:C33)</f>
        <v>23</v>
      </c>
      <c r="D34" s="36">
        <f t="shared" ref="D34:T34" si="0">SUM(D11:D33)</f>
        <v>57</v>
      </c>
      <c r="E34" s="36">
        <f t="shared" si="0"/>
        <v>75</v>
      </c>
      <c r="F34" s="36">
        <f t="shared" si="0"/>
        <v>257</v>
      </c>
      <c r="G34" s="36">
        <f t="shared" si="0"/>
        <v>754</v>
      </c>
      <c r="H34" s="36">
        <f t="shared" si="0"/>
        <v>320</v>
      </c>
      <c r="I34" s="36">
        <f t="shared" si="0"/>
        <v>320</v>
      </c>
      <c r="J34" s="36">
        <f t="shared" si="0"/>
        <v>70</v>
      </c>
      <c r="K34" s="36">
        <f t="shared" si="0"/>
        <v>0</v>
      </c>
      <c r="L34" s="36">
        <f t="shared" si="0"/>
        <v>35</v>
      </c>
      <c r="M34" s="36">
        <f t="shared" si="0"/>
        <v>35</v>
      </c>
      <c r="N34" s="36">
        <f t="shared" si="0"/>
        <v>70</v>
      </c>
      <c r="O34" s="36">
        <f t="shared" si="0"/>
        <v>0</v>
      </c>
      <c r="P34" s="36">
        <f t="shared" si="0"/>
        <v>0</v>
      </c>
      <c r="Q34" s="36">
        <f t="shared" si="0"/>
        <v>0</v>
      </c>
      <c r="R34" s="36">
        <f t="shared" si="0"/>
        <v>0</v>
      </c>
      <c r="S34" s="36">
        <f t="shared" si="0"/>
        <v>0</v>
      </c>
      <c r="T34" s="36">
        <f t="shared" si="0"/>
        <v>0</v>
      </c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6"/>
      <c r="D35" s="16"/>
      <c r="E35" s="16"/>
      <c r="F35" s="16"/>
      <c r="G35" s="16"/>
      <c r="H35" s="16"/>
      <c r="I35" s="1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"/>
      <c r="U35" s="1"/>
      <c r="V35" s="1"/>
      <c r="W35" s="1"/>
      <c r="X35" s="1"/>
      <c r="Y35" s="1"/>
      <c r="Z35" s="1"/>
    </row>
    <row r="36" spans="1:26" ht="15.75" customHeight="1">
      <c r="A36" s="38"/>
      <c r="B36" s="38"/>
      <c r="C36" s="1"/>
      <c r="D36" s="1"/>
      <c r="E36" s="1"/>
      <c r="F36" s="39"/>
      <c r="G36" s="1"/>
      <c r="H36" s="1"/>
      <c r="I36" s="3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8"/>
      <c r="B37" s="38"/>
      <c r="C37" s="1"/>
      <c r="D37" s="1"/>
      <c r="E37" s="38"/>
      <c r="F37" s="38"/>
      <c r="G37" s="38"/>
      <c r="H37" s="38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8"/>
      <c r="B38" s="38"/>
      <c r="C38" s="38"/>
      <c r="D38" s="1"/>
      <c r="E38" s="38"/>
      <c r="F38" s="38"/>
      <c r="G38" s="38"/>
      <c r="H38" s="3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8"/>
      <c r="B39" s="38"/>
      <c r="C39" s="38"/>
      <c r="D39" s="1"/>
      <c r="E39" s="38"/>
      <c r="F39" s="38"/>
      <c r="G39" s="38"/>
      <c r="H39" s="3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40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 spans="1:26" ht="15.75" customHeight="1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 spans="1:26" ht="15.75" customHeight="1">
      <c r="A1009" s="40"/>
      <c r="B1009" s="40"/>
      <c r="C1009" s="40"/>
      <c r="D1009" s="40"/>
      <c r="E1009" s="40"/>
      <c r="F1009" s="40"/>
      <c r="G1009" s="40"/>
      <c r="H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4:B34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7"/>
  <sheetViews>
    <sheetView topLeftCell="A9" workbookViewId="0">
      <selection activeCell="C32" sqref="C32:T32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1" t="s">
        <v>167</v>
      </c>
      <c r="C11" s="42">
        <v>1</v>
      </c>
      <c r="D11" s="42">
        <v>3</v>
      </c>
      <c r="E11" s="42">
        <v>3</v>
      </c>
      <c r="F11" s="60">
        <v>8</v>
      </c>
      <c r="G11" s="60">
        <v>25</v>
      </c>
      <c r="H11" s="42">
        <v>1</v>
      </c>
      <c r="I11" s="42">
        <v>5</v>
      </c>
      <c r="J11" s="42">
        <v>5</v>
      </c>
      <c r="K11" s="42">
        <v>0</v>
      </c>
      <c r="L11" s="42">
        <v>3</v>
      </c>
      <c r="M11" s="42">
        <v>2</v>
      </c>
      <c r="N11" s="42">
        <v>5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9" t="s">
        <v>168</v>
      </c>
      <c r="C12" s="20">
        <v>1</v>
      </c>
      <c r="D12" s="20">
        <v>7</v>
      </c>
      <c r="E12" s="20">
        <v>7</v>
      </c>
      <c r="F12" s="21">
        <v>19</v>
      </c>
      <c r="G12" s="21">
        <v>56</v>
      </c>
      <c r="H12" s="21">
        <v>15</v>
      </c>
      <c r="I12" s="21">
        <v>26</v>
      </c>
      <c r="J12" s="21">
        <v>26</v>
      </c>
      <c r="K12" s="21">
        <v>0</v>
      </c>
      <c r="L12" s="21">
        <v>9</v>
      </c>
      <c r="M12" s="21">
        <v>17</v>
      </c>
      <c r="N12" s="21">
        <v>25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9" t="s">
        <v>33</v>
      </c>
      <c r="C13" s="20">
        <v>1</v>
      </c>
      <c r="D13" s="20">
        <v>11</v>
      </c>
      <c r="E13" s="20">
        <v>8</v>
      </c>
      <c r="F13" s="61">
        <v>30</v>
      </c>
      <c r="G13" s="61">
        <v>75</v>
      </c>
      <c r="H13" s="20">
        <v>10</v>
      </c>
      <c r="I13" s="20">
        <v>36</v>
      </c>
      <c r="J13" s="20">
        <v>36</v>
      </c>
      <c r="K13" s="20">
        <v>0</v>
      </c>
      <c r="L13" s="20">
        <v>18</v>
      </c>
      <c r="M13" s="20">
        <v>18</v>
      </c>
      <c r="N13" s="20">
        <v>36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9" t="s">
        <v>169</v>
      </c>
      <c r="C14" s="20">
        <v>1</v>
      </c>
      <c r="D14" s="20">
        <v>2</v>
      </c>
      <c r="E14" s="20">
        <v>4</v>
      </c>
      <c r="F14" s="63">
        <v>12</v>
      </c>
      <c r="G14" s="63">
        <v>35</v>
      </c>
      <c r="H14" s="21">
        <v>5</v>
      </c>
      <c r="I14" s="21">
        <v>19</v>
      </c>
      <c r="J14" s="21">
        <v>19</v>
      </c>
      <c r="K14" s="21">
        <v>0</v>
      </c>
      <c r="L14" s="21">
        <v>8</v>
      </c>
      <c r="M14" s="21">
        <v>11</v>
      </c>
      <c r="N14" s="21">
        <v>19</v>
      </c>
      <c r="O14" s="21">
        <v>0</v>
      </c>
      <c r="P14" s="21">
        <v>1</v>
      </c>
      <c r="Q14" s="21">
        <v>0</v>
      </c>
      <c r="R14" s="21">
        <v>0</v>
      </c>
      <c r="S14" s="21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9" t="s">
        <v>170</v>
      </c>
      <c r="C15" s="20">
        <v>1</v>
      </c>
      <c r="D15" s="20">
        <v>1</v>
      </c>
      <c r="E15" s="20">
        <v>2</v>
      </c>
      <c r="F15" s="20">
        <v>7</v>
      </c>
      <c r="G15" s="20">
        <v>21</v>
      </c>
      <c r="H15" s="20">
        <v>9</v>
      </c>
      <c r="I15" s="20">
        <v>9</v>
      </c>
      <c r="J15" s="20">
        <v>9</v>
      </c>
      <c r="K15" s="20">
        <v>0</v>
      </c>
      <c r="L15" s="20">
        <v>5</v>
      </c>
      <c r="M15" s="20">
        <v>4</v>
      </c>
      <c r="N15" s="20">
        <v>9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9" t="s">
        <v>171</v>
      </c>
      <c r="C16" s="20">
        <v>1</v>
      </c>
      <c r="D16" s="20">
        <v>2</v>
      </c>
      <c r="E16" s="20">
        <v>2</v>
      </c>
      <c r="F16" s="20">
        <v>5</v>
      </c>
      <c r="G16" s="20">
        <v>11</v>
      </c>
      <c r="H16" s="20">
        <v>1</v>
      </c>
      <c r="I16" s="20">
        <v>6</v>
      </c>
      <c r="J16" s="20">
        <v>6</v>
      </c>
      <c r="K16" s="20">
        <v>0</v>
      </c>
      <c r="L16" s="20">
        <v>2</v>
      </c>
      <c r="M16" s="20">
        <v>4</v>
      </c>
      <c r="N16" s="20">
        <v>6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9" t="s">
        <v>172</v>
      </c>
      <c r="C17" s="30">
        <v>1</v>
      </c>
      <c r="D17" s="30">
        <v>3</v>
      </c>
      <c r="E17" s="30">
        <v>3</v>
      </c>
      <c r="F17" s="20">
        <v>8</v>
      </c>
      <c r="G17" s="20">
        <v>24</v>
      </c>
      <c r="H17" s="20">
        <v>1</v>
      </c>
      <c r="I17" s="20">
        <v>12</v>
      </c>
      <c r="J17" s="20">
        <v>12</v>
      </c>
      <c r="K17" s="20">
        <v>0</v>
      </c>
      <c r="L17" s="20">
        <v>4</v>
      </c>
      <c r="M17" s="20">
        <v>9</v>
      </c>
      <c r="N17" s="20">
        <v>13</v>
      </c>
      <c r="O17" s="20">
        <v>0</v>
      </c>
      <c r="P17" s="20">
        <v>0</v>
      </c>
      <c r="Q17" s="20">
        <v>1</v>
      </c>
      <c r="R17" s="20">
        <v>0</v>
      </c>
      <c r="S17" s="20">
        <v>0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9" t="s">
        <v>173</v>
      </c>
      <c r="C18" s="20">
        <v>1</v>
      </c>
      <c r="D18" s="20">
        <v>4</v>
      </c>
      <c r="E18" s="20">
        <v>4</v>
      </c>
      <c r="F18" s="20">
        <v>17</v>
      </c>
      <c r="G18" s="20">
        <v>38</v>
      </c>
      <c r="H18" s="20">
        <v>5</v>
      </c>
      <c r="I18" s="20">
        <v>15</v>
      </c>
      <c r="J18" s="20">
        <v>15</v>
      </c>
      <c r="K18" s="20">
        <v>0</v>
      </c>
      <c r="L18" s="20">
        <v>7</v>
      </c>
      <c r="M18" s="20">
        <v>8</v>
      </c>
      <c r="N18" s="20">
        <v>15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9" t="s">
        <v>174</v>
      </c>
      <c r="C19" s="20">
        <v>1</v>
      </c>
      <c r="D19" s="20">
        <v>3</v>
      </c>
      <c r="E19" s="20">
        <v>5</v>
      </c>
      <c r="F19" s="64">
        <v>14</v>
      </c>
      <c r="G19" s="64">
        <v>37</v>
      </c>
      <c r="H19" s="20">
        <v>4</v>
      </c>
      <c r="I19" s="20">
        <v>13</v>
      </c>
      <c r="J19" s="20">
        <v>13</v>
      </c>
      <c r="K19" s="20">
        <v>0</v>
      </c>
      <c r="L19" s="20">
        <v>5</v>
      </c>
      <c r="M19" s="20">
        <v>8</v>
      </c>
      <c r="N19" s="20">
        <v>13</v>
      </c>
      <c r="O19" s="20">
        <v>0</v>
      </c>
      <c r="P19" s="20">
        <v>0</v>
      </c>
      <c r="Q19" s="20">
        <v>0</v>
      </c>
      <c r="R19" s="20">
        <v>1</v>
      </c>
      <c r="S19" s="20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9" t="s">
        <v>175</v>
      </c>
      <c r="C20" s="20">
        <v>1</v>
      </c>
      <c r="D20" s="20">
        <v>2</v>
      </c>
      <c r="E20" s="20">
        <v>4</v>
      </c>
      <c r="F20" s="20">
        <v>13</v>
      </c>
      <c r="G20" s="20">
        <v>39</v>
      </c>
      <c r="H20" s="20">
        <v>12</v>
      </c>
      <c r="I20" s="20">
        <v>20</v>
      </c>
      <c r="J20" s="20">
        <v>20</v>
      </c>
      <c r="K20" s="20">
        <v>0</v>
      </c>
      <c r="L20" s="20">
        <v>9</v>
      </c>
      <c r="M20" s="20">
        <v>11</v>
      </c>
      <c r="N20" s="20">
        <v>20</v>
      </c>
      <c r="O20" s="20">
        <v>0</v>
      </c>
      <c r="P20" s="20">
        <v>0</v>
      </c>
      <c r="Q20" s="20">
        <v>1</v>
      </c>
      <c r="R20" s="20">
        <v>0</v>
      </c>
      <c r="S20" s="20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9" t="s">
        <v>176</v>
      </c>
      <c r="C21" s="20">
        <v>1</v>
      </c>
      <c r="D21" s="20">
        <v>2</v>
      </c>
      <c r="E21" s="20">
        <v>2</v>
      </c>
      <c r="F21" s="20">
        <v>11</v>
      </c>
      <c r="G21" s="20">
        <v>25</v>
      </c>
      <c r="H21" s="20">
        <v>13</v>
      </c>
      <c r="I21" s="20">
        <v>15</v>
      </c>
      <c r="J21" s="20">
        <v>15</v>
      </c>
      <c r="K21" s="20">
        <v>0</v>
      </c>
      <c r="L21" s="20">
        <v>8</v>
      </c>
      <c r="M21" s="20">
        <v>7</v>
      </c>
      <c r="N21" s="20">
        <v>15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9" t="s">
        <v>177</v>
      </c>
      <c r="C22" s="20">
        <v>1</v>
      </c>
      <c r="D22" s="20">
        <v>3</v>
      </c>
      <c r="E22" s="20">
        <v>4</v>
      </c>
      <c r="F22" s="21">
        <v>24</v>
      </c>
      <c r="G22" s="21">
        <v>73</v>
      </c>
      <c r="H22" s="20">
        <v>12</v>
      </c>
      <c r="I22" s="20">
        <v>27</v>
      </c>
      <c r="J22" s="20">
        <v>27</v>
      </c>
      <c r="K22" s="20">
        <v>0</v>
      </c>
      <c r="L22" s="20">
        <v>18</v>
      </c>
      <c r="M22" s="20">
        <v>9</v>
      </c>
      <c r="N22" s="20">
        <v>26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9" t="s">
        <v>178</v>
      </c>
      <c r="C23" s="20">
        <v>1</v>
      </c>
      <c r="D23" s="20">
        <v>3</v>
      </c>
      <c r="E23" s="20">
        <v>4</v>
      </c>
      <c r="F23" s="21">
        <v>9</v>
      </c>
      <c r="G23" s="20">
        <v>26</v>
      </c>
      <c r="H23" s="21">
        <v>4</v>
      </c>
      <c r="I23" s="21">
        <v>13</v>
      </c>
      <c r="J23" s="21">
        <v>13</v>
      </c>
      <c r="K23" s="21">
        <v>0</v>
      </c>
      <c r="L23" s="21">
        <v>9</v>
      </c>
      <c r="M23" s="21">
        <v>4</v>
      </c>
      <c r="N23" s="21">
        <v>13</v>
      </c>
      <c r="O23" s="21">
        <v>0</v>
      </c>
      <c r="P23" s="21">
        <v>0</v>
      </c>
      <c r="Q23" s="21">
        <v>0</v>
      </c>
      <c r="R23" s="21">
        <v>1</v>
      </c>
      <c r="S23" s="21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19" t="s">
        <v>179</v>
      </c>
      <c r="C24" s="33">
        <v>1</v>
      </c>
      <c r="D24" s="33">
        <v>4</v>
      </c>
      <c r="E24" s="33">
        <v>4</v>
      </c>
      <c r="F24" s="21">
        <v>15</v>
      </c>
      <c r="G24" s="20">
        <v>43</v>
      </c>
      <c r="H24" s="65">
        <v>6</v>
      </c>
      <c r="I24" s="65">
        <v>17</v>
      </c>
      <c r="J24" s="65">
        <v>17</v>
      </c>
      <c r="K24" s="65">
        <v>0</v>
      </c>
      <c r="L24" s="65">
        <v>8</v>
      </c>
      <c r="M24" s="65">
        <v>9</v>
      </c>
      <c r="N24" s="65">
        <v>17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35"/>
      <c r="U24" s="1"/>
      <c r="V24" s="1"/>
      <c r="W24" s="1"/>
      <c r="X24" s="1"/>
      <c r="Y24" s="1"/>
      <c r="Z24" s="1"/>
    </row>
    <row r="25" spans="1:26" ht="15.75" customHeight="1">
      <c r="A25" s="32">
        <v>15</v>
      </c>
      <c r="B25" s="19" t="s">
        <v>180</v>
      </c>
      <c r="C25" s="33">
        <v>1</v>
      </c>
      <c r="D25" s="33">
        <v>2</v>
      </c>
      <c r="E25" s="33">
        <v>2</v>
      </c>
      <c r="F25" s="21">
        <v>9</v>
      </c>
      <c r="G25" s="20">
        <v>25</v>
      </c>
      <c r="H25" s="65">
        <v>8</v>
      </c>
      <c r="I25" s="65">
        <v>11</v>
      </c>
      <c r="J25" s="65">
        <v>11</v>
      </c>
      <c r="K25" s="65">
        <v>0</v>
      </c>
      <c r="L25" s="65">
        <v>4</v>
      </c>
      <c r="M25" s="65">
        <v>7</v>
      </c>
      <c r="N25" s="65">
        <v>11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35"/>
      <c r="U25" s="1"/>
      <c r="V25" s="1"/>
      <c r="W25" s="1"/>
      <c r="X25" s="1"/>
      <c r="Y25" s="1"/>
      <c r="Z25" s="1"/>
    </row>
    <row r="26" spans="1:26" ht="15.75" customHeight="1">
      <c r="A26" s="32">
        <v>16</v>
      </c>
      <c r="B26" s="19" t="s">
        <v>181</v>
      </c>
      <c r="C26" s="33">
        <v>1</v>
      </c>
      <c r="D26" s="33">
        <v>1</v>
      </c>
      <c r="E26" s="33">
        <v>2</v>
      </c>
      <c r="F26" s="21">
        <v>6</v>
      </c>
      <c r="G26" s="20">
        <v>25</v>
      </c>
      <c r="H26" s="65">
        <v>4</v>
      </c>
      <c r="I26" s="65">
        <v>16</v>
      </c>
      <c r="J26" s="65">
        <v>16</v>
      </c>
      <c r="K26" s="65">
        <v>0</v>
      </c>
      <c r="L26" s="65">
        <v>9</v>
      </c>
      <c r="M26" s="65">
        <v>7</v>
      </c>
      <c r="N26" s="65">
        <v>15</v>
      </c>
      <c r="O26" s="65">
        <v>0</v>
      </c>
      <c r="P26" s="65">
        <v>0</v>
      </c>
      <c r="Q26" s="65">
        <v>0</v>
      </c>
      <c r="R26" s="65">
        <v>0</v>
      </c>
      <c r="S26" s="65">
        <v>0</v>
      </c>
      <c r="T26" s="35"/>
      <c r="U26" s="1"/>
      <c r="V26" s="1"/>
      <c r="W26" s="1"/>
      <c r="X26" s="1"/>
      <c r="Y26" s="1"/>
      <c r="Z26" s="1"/>
    </row>
    <row r="27" spans="1:26" ht="15.75" customHeight="1">
      <c r="A27" s="32">
        <v>17</v>
      </c>
      <c r="B27" s="19" t="s">
        <v>182</v>
      </c>
      <c r="C27" s="33">
        <v>1</v>
      </c>
      <c r="D27" s="33">
        <v>4</v>
      </c>
      <c r="E27" s="33">
        <v>4</v>
      </c>
      <c r="F27" s="21">
        <v>22</v>
      </c>
      <c r="G27" s="20">
        <v>53</v>
      </c>
      <c r="H27" s="65">
        <v>13</v>
      </c>
      <c r="I27" s="65">
        <v>24</v>
      </c>
      <c r="J27" s="65">
        <v>24</v>
      </c>
      <c r="K27" s="65">
        <v>0</v>
      </c>
      <c r="L27" s="65">
        <v>15</v>
      </c>
      <c r="M27" s="65">
        <v>9</v>
      </c>
      <c r="N27" s="65">
        <v>24</v>
      </c>
      <c r="O27" s="65">
        <v>0</v>
      </c>
      <c r="P27" s="65">
        <v>0</v>
      </c>
      <c r="Q27" s="65">
        <v>0</v>
      </c>
      <c r="R27" s="65">
        <v>0</v>
      </c>
      <c r="S27" s="65">
        <v>0</v>
      </c>
      <c r="T27" s="35"/>
      <c r="U27" s="1"/>
      <c r="V27" s="1"/>
      <c r="W27" s="1"/>
      <c r="X27" s="1"/>
      <c r="Y27" s="1"/>
      <c r="Z27" s="1"/>
    </row>
    <row r="28" spans="1:26" ht="15.75" customHeight="1">
      <c r="A28" s="32">
        <v>18</v>
      </c>
      <c r="B28" s="19" t="s">
        <v>183</v>
      </c>
      <c r="C28" s="33">
        <v>1</v>
      </c>
      <c r="D28" s="33">
        <v>2</v>
      </c>
      <c r="E28" s="33">
        <v>2</v>
      </c>
      <c r="F28" s="21">
        <v>7</v>
      </c>
      <c r="G28" s="20">
        <v>17</v>
      </c>
      <c r="H28" s="65">
        <v>4</v>
      </c>
      <c r="I28" s="65">
        <v>12</v>
      </c>
      <c r="J28" s="65">
        <v>12</v>
      </c>
      <c r="K28" s="65">
        <v>0</v>
      </c>
      <c r="L28" s="65">
        <v>6</v>
      </c>
      <c r="M28" s="65">
        <v>6</v>
      </c>
      <c r="N28" s="65">
        <v>12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35"/>
      <c r="U28" s="1"/>
      <c r="V28" s="1"/>
      <c r="W28" s="1"/>
      <c r="X28" s="1"/>
      <c r="Y28" s="1"/>
      <c r="Z28" s="1"/>
    </row>
    <row r="29" spans="1:26" ht="15.75" customHeight="1">
      <c r="A29" s="32">
        <v>19</v>
      </c>
      <c r="B29" s="19" t="s">
        <v>184</v>
      </c>
      <c r="C29" s="33">
        <v>1</v>
      </c>
      <c r="D29" s="33">
        <v>5</v>
      </c>
      <c r="E29" s="33">
        <v>4</v>
      </c>
      <c r="F29" s="21">
        <v>11</v>
      </c>
      <c r="G29" s="20">
        <v>39</v>
      </c>
      <c r="H29" s="65">
        <v>13</v>
      </c>
      <c r="I29" s="65">
        <v>11</v>
      </c>
      <c r="J29" s="65">
        <v>11</v>
      </c>
      <c r="K29" s="65">
        <v>0</v>
      </c>
      <c r="L29" s="65">
        <v>6</v>
      </c>
      <c r="M29" s="65">
        <v>5</v>
      </c>
      <c r="N29" s="65">
        <v>11</v>
      </c>
      <c r="O29" s="65">
        <v>0</v>
      </c>
      <c r="P29" s="65">
        <v>0</v>
      </c>
      <c r="Q29" s="65">
        <v>0</v>
      </c>
      <c r="R29" s="65">
        <v>0</v>
      </c>
      <c r="S29" s="65">
        <v>0</v>
      </c>
      <c r="T29" s="35"/>
      <c r="U29" s="1"/>
      <c r="V29" s="1"/>
      <c r="W29" s="1"/>
      <c r="X29" s="1"/>
      <c r="Y29" s="1"/>
      <c r="Z29" s="1"/>
    </row>
    <row r="30" spans="1:26" ht="15.75" customHeight="1">
      <c r="A30" s="32">
        <v>20</v>
      </c>
      <c r="B30" s="19" t="s">
        <v>185</v>
      </c>
      <c r="C30" s="33">
        <v>1</v>
      </c>
      <c r="D30" s="33">
        <v>5</v>
      </c>
      <c r="E30" s="33">
        <v>5</v>
      </c>
      <c r="F30" s="20">
        <v>16</v>
      </c>
      <c r="G30" s="20">
        <v>44</v>
      </c>
      <c r="H30" s="33">
        <v>11</v>
      </c>
      <c r="I30" s="33">
        <v>28</v>
      </c>
      <c r="J30" s="33">
        <v>28</v>
      </c>
      <c r="K30" s="33">
        <v>0</v>
      </c>
      <c r="L30" s="33">
        <v>15</v>
      </c>
      <c r="M30" s="33">
        <v>13</v>
      </c>
      <c r="N30" s="33">
        <v>28</v>
      </c>
      <c r="O30" s="33">
        <v>0</v>
      </c>
      <c r="P30" s="33">
        <v>0</v>
      </c>
      <c r="Q30" s="33">
        <v>0</v>
      </c>
      <c r="R30" s="33">
        <v>1</v>
      </c>
      <c r="S30" s="33">
        <v>0</v>
      </c>
      <c r="T30" s="35"/>
      <c r="U30" s="1"/>
      <c r="V30" s="1"/>
      <c r="W30" s="1"/>
      <c r="X30" s="1"/>
      <c r="Y30" s="1"/>
      <c r="Z30" s="1"/>
    </row>
    <row r="31" spans="1:26" ht="15.75" customHeight="1">
      <c r="A31" s="53">
        <v>21</v>
      </c>
      <c r="B31" s="113" t="s">
        <v>186</v>
      </c>
      <c r="C31" s="30">
        <v>1</v>
      </c>
      <c r="D31" s="30">
        <v>1</v>
      </c>
      <c r="E31" s="30">
        <v>3</v>
      </c>
      <c r="F31" s="30">
        <v>10</v>
      </c>
      <c r="G31" s="30">
        <v>29</v>
      </c>
      <c r="H31" s="30">
        <v>2</v>
      </c>
      <c r="I31" s="30">
        <v>13</v>
      </c>
      <c r="J31" s="30">
        <v>13</v>
      </c>
      <c r="K31" s="30">
        <v>0</v>
      </c>
      <c r="L31" s="30">
        <v>6</v>
      </c>
      <c r="M31" s="30">
        <v>7</v>
      </c>
      <c r="N31" s="30">
        <v>13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55"/>
      <c r="U31" s="1"/>
      <c r="V31" s="1"/>
      <c r="W31" s="1"/>
      <c r="X31" s="1"/>
      <c r="Y31" s="1"/>
      <c r="Z31" s="1"/>
    </row>
    <row r="32" spans="1:26" ht="18" customHeight="1">
      <c r="A32" s="151" t="s">
        <v>6</v>
      </c>
      <c r="B32" s="152"/>
      <c r="C32" s="36">
        <f>SUM(C11:C31)</f>
        <v>21</v>
      </c>
      <c r="D32" s="36">
        <f t="shared" ref="D32:T32" si="0">SUM(D11:D31)</f>
        <v>70</v>
      </c>
      <c r="E32" s="36">
        <f t="shared" si="0"/>
        <v>78</v>
      </c>
      <c r="F32" s="36">
        <f t="shared" si="0"/>
        <v>273</v>
      </c>
      <c r="G32" s="36">
        <f t="shared" si="0"/>
        <v>760</v>
      </c>
      <c r="H32" s="36">
        <f t="shared" si="0"/>
        <v>153</v>
      </c>
      <c r="I32" s="36">
        <f t="shared" si="0"/>
        <v>348</v>
      </c>
      <c r="J32" s="36">
        <f t="shared" si="0"/>
        <v>348</v>
      </c>
      <c r="K32" s="36">
        <f t="shared" si="0"/>
        <v>0</v>
      </c>
      <c r="L32" s="36">
        <f t="shared" si="0"/>
        <v>174</v>
      </c>
      <c r="M32" s="36">
        <f t="shared" si="0"/>
        <v>175</v>
      </c>
      <c r="N32" s="36">
        <f t="shared" si="0"/>
        <v>346</v>
      </c>
      <c r="O32" s="36">
        <f t="shared" si="0"/>
        <v>0</v>
      </c>
      <c r="P32" s="36">
        <f t="shared" si="0"/>
        <v>1</v>
      </c>
      <c r="Q32" s="36">
        <f t="shared" si="0"/>
        <v>2</v>
      </c>
      <c r="R32" s="36">
        <f t="shared" si="0"/>
        <v>3</v>
      </c>
      <c r="S32" s="36">
        <f t="shared" si="0"/>
        <v>0</v>
      </c>
      <c r="T32" s="36">
        <f t="shared" si="0"/>
        <v>0</v>
      </c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"/>
      <c r="U33" s="1"/>
      <c r="V33" s="1"/>
      <c r="W33" s="1"/>
      <c r="X33" s="1"/>
      <c r="Y33" s="1"/>
      <c r="Z33" s="1"/>
    </row>
    <row r="34" spans="1:26" ht="15.75" customHeight="1">
      <c r="A34" s="38"/>
      <c r="B34" s="38"/>
      <c r="C34" s="1"/>
      <c r="D34" s="1"/>
      <c r="E34" s="1"/>
      <c r="F34" s="3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8"/>
      <c r="B35" s="38"/>
      <c r="C35" s="1"/>
      <c r="D35" s="1"/>
      <c r="E35" s="38"/>
      <c r="F35" s="38"/>
      <c r="G35" s="38"/>
      <c r="H35" s="38"/>
      <c r="I35" s="38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8"/>
      <c r="B36" s="38"/>
      <c r="C36" s="38"/>
      <c r="D36" s="1"/>
      <c r="E36" s="38"/>
      <c r="F36" s="38"/>
      <c r="G36" s="38"/>
      <c r="H36" s="3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8"/>
      <c r="B37" s="38"/>
      <c r="C37" s="38"/>
      <c r="D37" s="1"/>
      <c r="E37" s="38"/>
      <c r="F37" s="38"/>
      <c r="G37" s="38"/>
      <c r="H37" s="3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2:B32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9"/>
  <sheetViews>
    <sheetView topLeftCell="A19" workbookViewId="0">
      <selection activeCell="C34" sqref="C34:T34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114">
        <v>1</v>
      </c>
      <c r="B10" s="95">
        <v>2</v>
      </c>
      <c r="C10" s="95">
        <v>3</v>
      </c>
      <c r="D10" s="95">
        <v>4</v>
      </c>
      <c r="E10" s="95">
        <v>5</v>
      </c>
      <c r="F10" s="95">
        <v>6</v>
      </c>
      <c r="G10" s="95">
        <v>7</v>
      </c>
      <c r="H10" s="95">
        <v>8</v>
      </c>
      <c r="I10" s="95">
        <v>9</v>
      </c>
      <c r="J10" s="95">
        <v>10</v>
      </c>
      <c r="K10" s="95">
        <v>11</v>
      </c>
      <c r="L10" s="96">
        <v>12</v>
      </c>
      <c r="M10" s="96">
        <v>13</v>
      </c>
      <c r="N10" s="96">
        <v>14</v>
      </c>
      <c r="O10" s="96">
        <v>15</v>
      </c>
      <c r="P10" s="96">
        <v>16</v>
      </c>
      <c r="Q10" s="96">
        <v>17</v>
      </c>
      <c r="R10" s="96">
        <v>18</v>
      </c>
      <c r="S10" s="96">
        <v>19</v>
      </c>
      <c r="T10" s="115">
        <v>20</v>
      </c>
      <c r="U10" s="9"/>
      <c r="V10" s="9"/>
      <c r="W10" s="9"/>
      <c r="X10" s="9"/>
      <c r="Y10" s="9"/>
      <c r="Z10" s="9"/>
    </row>
    <row r="11" spans="1:26" ht="15.5">
      <c r="A11" s="18">
        <v>1</v>
      </c>
      <c r="B11" s="45" t="s">
        <v>187</v>
      </c>
      <c r="C11" s="20">
        <v>1</v>
      </c>
      <c r="D11" s="20"/>
      <c r="E11" s="46">
        <v>5</v>
      </c>
      <c r="F11" s="46">
        <v>14</v>
      </c>
      <c r="G11" s="20"/>
      <c r="H11" s="46">
        <v>25</v>
      </c>
      <c r="I11" s="46">
        <v>26</v>
      </c>
      <c r="J11" s="46">
        <v>26</v>
      </c>
      <c r="K11" s="46">
        <v>0</v>
      </c>
      <c r="L11" s="46">
        <v>13</v>
      </c>
      <c r="M11" s="46">
        <v>13</v>
      </c>
      <c r="N11" s="96">
        <f>L11+M11</f>
        <v>26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9"/>
      <c r="U11" s="1"/>
      <c r="V11" s="1"/>
      <c r="W11" s="1"/>
      <c r="X11" s="1"/>
      <c r="Y11" s="1"/>
      <c r="Z11" s="1"/>
    </row>
    <row r="12" spans="1:26" ht="15.5">
      <c r="A12" s="18">
        <v>2</v>
      </c>
      <c r="B12" s="45" t="s">
        <v>188</v>
      </c>
      <c r="C12" s="20">
        <v>1</v>
      </c>
      <c r="D12" s="20"/>
      <c r="E12" s="46">
        <v>3</v>
      </c>
      <c r="F12" s="46">
        <v>13</v>
      </c>
      <c r="G12" s="20"/>
      <c r="H12" s="46">
        <v>30</v>
      </c>
      <c r="I12" s="46">
        <v>28</v>
      </c>
      <c r="J12" s="46">
        <v>28</v>
      </c>
      <c r="K12" s="46">
        <v>0</v>
      </c>
      <c r="L12" s="46">
        <v>20</v>
      </c>
      <c r="M12" s="46">
        <v>8</v>
      </c>
      <c r="N12" s="96">
        <f t="shared" ref="N12:N33" si="0">L12+M12</f>
        <v>28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25"/>
      <c r="U12" s="1"/>
      <c r="V12" s="1"/>
      <c r="W12" s="1"/>
      <c r="X12" s="1"/>
      <c r="Y12" s="1"/>
      <c r="Z12" s="1"/>
    </row>
    <row r="13" spans="1:26" ht="15.5">
      <c r="A13" s="18">
        <v>3</v>
      </c>
      <c r="B13" s="45" t="s">
        <v>189</v>
      </c>
      <c r="C13" s="20">
        <v>1</v>
      </c>
      <c r="D13" s="20"/>
      <c r="E13" s="46">
        <v>3</v>
      </c>
      <c r="F13" s="46">
        <v>14</v>
      </c>
      <c r="G13" s="20"/>
      <c r="H13" s="46">
        <v>18</v>
      </c>
      <c r="I13" s="46">
        <v>16</v>
      </c>
      <c r="J13" s="46">
        <v>16</v>
      </c>
      <c r="K13" s="46">
        <v>0</v>
      </c>
      <c r="L13" s="46">
        <v>8</v>
      </c>
      <c r="M13" s="46">
        <v>8</v>
      </c>
      <c r="N13" s="96">
        <f t="shared" si="0"/>
        <v>16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45" t="s">
        <v>190</v>
      </c>
      <c r="C14" s="20">
        <v>1</v>
      </c>
      <c r="D14" s="62"/>
      <c r="E14" s="116">
        <v>3</v>
      </c>
      <c r="F14" s="116">
        <v>9</v>
      </c>
      <c r="G14" s="62"/>
      <c r="H14" s="46">
        <v>19</v>
      </c>
      <c r="I14" s="46">
        <v>16</v>
      </c>
      <c r="J14" s="46">
        <v>16</v>
      </c>
      <c r="K14" s="46">
        <v>0</v>
      </c>
      <c r="L14" s="46">
        <v>9</v>
      </c>
      <c r="M14" s="46">
        <v>7</v>
      </c>
      <c r="N14" s="96">
        <f t="shared" si="0"/>
        <v>16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45" t="s">
        <v>191</v>
      </c>
      <c r="C15" s="20">
        <v>1</v>
      </c>
      <c r="D15" s="20"/>
      <c r="E15" s="46">
        <v>3</v>
      </c>
      <c r="F15" s="46">
        <v>14</v>
      </c>
      <c r="G15" s="20"/>
      <c r="H15" s="46">
        <v>18</v>
      </c>
      <c r="I15" s="46">
        <v>21</v>
      </c>
      <c r="J15" s="46">
        <v>21</v>
      </c>
      <c r="K15" s="46">
        <v>0</v>
      </c>
      <c r="L15" s="46">
        <v>11</v>
      </c>
      <c r="M15" s="46">
        <v>10</v>
      </c>
      <c r="N15" s="96">
        <f t="shared" si="0"/>
        <v>21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45" t="s">
        <v>192</v>
      </c>
      <c r="C16" s="20">
        <v>1</v>
      </c>
      <c r="D16" s="20"/>
      <c r="E16" s="46">
        <v>2</v>
      </c>
      <c r="F16" s="46">
        <v>11</v>
      </c>
      <c r="G16" s="20"/>
      <c r="H16" s="46">
        <v>19</v>
      </c>
      <c r="I16" s="46">
        <v>22</v>
      </c>
      <c r="J16" s="46">
        <v>22</v>
      </c>
      <c r="K16" s="46">
        <v>0</v>
      </c>
      <c r="L16" s="46">
        <v>12</v>
      </c>
      <c r="M16" s="46">
        <v>10</v>
      </c>
      <c r="N16" s="96">
        <f t="shared" si="0"/>
        <v>22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45" t="s">
        <v>193</v>
      </c>
      <c r="C17" s="20">
        <v>1</v>
      </c>
      <c r="D17" s="20"/>
      <c r="E17" s="46">
        <v>6</v>
      </c>
      <c r="F17" s="46">
        <v>7</v>
      </c>
      <c r="G17" s="20"/>
      <c r="H17" s="46">
        <v>36</v>
      </c>
      <c r="I17" s="46">
        <v>31</v>
      </c>
      <c r="J17" s="46">
        <v>31</v>
      </c>
      <c r="K17" s="46">
        <v>0</v>
      </c>
      <c r="L17" s="46">
        <v>19</v>
      </c>
      <c r="M17" s="46">
        <v>12</v>
      </c>
      <c r="N17" s="96">
        <f t="shared" si="0"/>
        <v>31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45" t="s">
        <v>194</v>
      </c>
      <c r="C18" s="20">
        <v>1</v>
      </c>
      <c r="D18" s="20"/>
      <c r="E18" s="46">
        <v>4</v>
      </c>
      <c r="F18" s="46">
        <v>22</v>
      </c>
      <c r="G18" s="20"/>
      <c r="H18" s="46">
        <v>48</v>
      </c>
      <c r="I18" s="46">
        <v>51</v>
      </c>
      <c r="J18" s="46">
        <v>51</v>
      </c>
      <c r="K18" s="46">
        <v>0</v>
      </c>
      <c r="L18" s="46">
        <v>28</v>
      </c>
      <c r="M18" s="46">
        <v>21</v>
      </c>
      <c r="N18" s="96">
        <f t="shared" si="0"/>
        <v>49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45" t="s">
        <v>195</v>
      </c>
      <c r="C19" s="20">
        <v>1</v>
      </c>
      <c r="D19" s="64"/>
      <c r="E19" s="117">
        <v>3</v>
      </c>
      <c r="F19" s="117">
        <v>13</v>
      </c>
      <c r="G19" s="64"/>
      <c r="H19" s="46">
        <v>14</v>
      </c>
      <c r="I19" s="46">
        <v>15</v>
      </c>
      <c r="J19" s="46">
        <v>15</v>
      </c>
      <c r="K19" s="46">
        <v>0</v>
      </c>
      <c r="L19" s="46">
        <v>8</v>
      </c>
      <c r="M19" s="46">
        <v>7</v>
      </c>
      <c r="N19" s="96">
        <f t="shared" si="0"/>
        <v>15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45" t="s">
        <v>196</v>
      </c>
      <c r="C20" s="20">
        <v>1</v>
      </c>
      <c r="D20" s="20"/>
      <c r="E20" s="46">
        <v>4</v>
      </c>
      <c r="F20" s="46">
        <v>22</v>
      </c>
      <c r="G20" s="20"/>
      <c r="H20" s="46">
        <v>30</v>
      </c>
      <c r="I20" s="46">
        <v>32</v>
      </c>
      <c r="J20" s="46">
        <v>32</v>
      </c>
      <c r="K20" s="46">
        <v>0</v>
      </c>
      <c r="L20" s="46">
        <v>16</v>
      </c>
      <c r="M20" s="46">
        <v>16</v>
      </c>
      <c r="N20" s="96">
        <f t="shared" si="0"/>
        <v>32</v>
      </c>
      <c r="O20" s="46">
        <v>0</v>
      </c>
      <c r="P20" s="46">
        <v>0</v>
      </c>
      <c r="Q20" s="46">
        <v>1</v>
      </c>
      <c r="R20" s="46">
        <v>0</v>
      </c>
      <c r="S20" s="46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45" t="s">
        <v>197</v>
      </c>
      <c r="C21" s="20">
        <v>1</v>
      </c>
      <c r="D21" s="20"/>
      <c r="E21" s="46">
        <v>3</v>
      </c>
      <c r="F21" s="46">
        <v>13</v>
      </c>
      <c r="G21" s="20"/>
      <c r="H21" s="46">
        <v>16</v>
      </c>
      <c r="I21" s="46">
        <v>18</v>
      </c>
      <c r="J21" s="46">
        <v>18</v>
      </c>
      <c r="K21" s="46">
        <v>0</v>
      </c>
      <c r="L21" s="46">
        <v>10</v>
      </c>
      <c r="M21" s="46">
        <v>8</v>
      </c>
      <c r="N21" s="96">
        <f t="shared" si="0"/>
        <v>18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45" t="s">
        <v>198</v>
      </c>
      <c r="C22" s="20">
        <v>1</v>
      </c>
      <c r="D22" s="20"/>
      <c r="E22" s="46">
        <v>4</v>
      </c>
      <c r="F22" s="46">
        <v>22</v>
      </c>
      <c r="G22" s="20"/>
      <c r="H22" s="46">
        <v>20</v>
      </c>
      <c r="I22" s="46">
        <v>17</v>
      </c>
      <c r="J22" s="46">
        <v>17</v>
      </c>
      <c r="K22" s="46">
        <v>0</v>
      </c>
      <c r="L22" s="46">
        <v>5</v>
      </c>
      <c r="M22" s="46">
        <v>12</v>
      </c>
      <c r="N22" s="96">
        <f t="shared" si="0"/>
        <v>17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45" t="s">
        <v>199</v>
      </c>
      <c r="C23" s="20">
        <v>1</v>
      </c>
      <c r="D23" s="20"/>
      <c r="E23" s="46">
        <v>4</v>
      </c>
      <c r="F23" s="46">
        <v>10</v>
      </c>
      <c r="G23" s="20"/>
      <c r="H23" s="46">
        <v>12</v>
      </c>
      <c r="I23" s="46">
        <v>9</v>
      </c>
      <c r="J23" s="46">
        <v>9</v>
      </c>
      <c r="K23" s="46">
        <v>0</v>
      </c>
      <c r="L23" s="46">
        <v>3</v>
      </c>
      <c r="M23" s="46">
        <v>6</v>
      </c>
      <c r="N23" s="96">
        <f t="shared" si="0"/>
        <v>9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18">
        <v>14</v>
      </c>
      <c r="B24" s="45" t="s">
        <v>200</v>
      </c>
      <c r="C24" s="20">
        <v>1</v>
      </c>
      <c r="D24" s="20"/>
      <c r="E24" s="46">
        <v>1</v>
      </c>
      <c r="F24" s="46">
        <v>6</v>
      </c>
      <c r="G24" s="20"/>
      <c r="H24" s="46">
        <v>7</v>
      </c>
      <c r="I24" s="46">
        <v>7</v>
      </c>
      <c r="J24" s="46">
        <v>7</v>
      </c>
      <c r="K24" s="46">
        <v>0</v>
      </c>
      <c r="L24" s="46">
        <v>2</v>
      </c>
      <c r="M24" s="46">
        <v>5</v>
      </c>
      <c r="N24" s="96">
        <f t="shared" si="0"/>
        <v>7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25"/>
      <c r="U24" s="1"/>
      <c r="V24" s="1"/>
      <c r="W24" s="1"/>
      <c r="X24" s="1"/>
      <c r="Y24" s="1"/>
      <c r="Z24" s="1"/>
    </row>
    <row r="25" spans="1:26" ht="15.75" customHeight="1">
      <c r="A25" s="18">
        <v>15</v>
      </c>
      <c r="B25" s="45" t="s">
        <v>201</v>
      </c>
      <c r="C25" s="20">
        <v>1</v>
      </c>
      <c r="D25" s="20"/>
      <c r="E25" s="46">
        <v>3</v>
      </c>
      <c r="F25" s="46">
        <v>12</v>
      </c>
      <c r="G25" s="20"/>
      <c r="H25" s="46">
        <v>23</v>
      </c>
      <c r="I25" s="46">
        <v>19</v>
      </c>
      <c r="J25" s="46">
        <v>19</v>
      </c>
      <c r="K25" s="46">
        <v>0</v>
      </c>
      <c r="L25" s="46">
        <v>4</v>
      </c>
      <c r="M25" s="46">
        <v>15</v>
      </c>
      <c r="N25" s="96">
        <f t="shared" si="0"/>
        <v>19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25"/>
      <c r="U25" s="1"/>
      <c r="V25" s="1"/>
      <c r="W25" s="1"/>
      <c r="X25" s="1"/>
      <c r="Y25" s="1"/>
      <c r="Z25" s="1"/>
    </row>
    <row r="26" spans="1:26" ht="15.75" customHeight="1">
      <c r="A26" s="18">
        <v>16</v>
      </c>
      <c r="B26" s="45" t="s">
        <v>202</v>
      </c>
      <c r="C26" s="20">
        <v>1</v>
      </c>
      <c r="D26" s="20"/>
      <c r="E26" s="46">
        <v>3</v>
      </c>
      <c r="F26" s="46">
        <v>13</v>
      </c>
      <c r="G26" s="20"/>
      <c r="H26" s="46">
        <v>14</v>
      </c>
      <c r="I26" s="46">
        <v>17</v>
      </c>
      <c r="J26" s="46">
        <v>17</v>
      </c>
      <c r="K26" s="46">
        <v>0</v>
      </c>
      <c r="L26" s="46">
        <v>9</v>
      </c>
      <c r="M26" s="46">
        <v>8</v>
      </c>
      <c r="N26" s="96">
        <f t="shared" si="0"/>
        <v>17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25"/>
      <c r="U26" s="1"/>
      <c r="V26" s="1"/>
      <c r="W26" s="1"/>
      <c r="X26" s="1"/>
      <c r="Y26" s="1"/>
      <c r="Z26" s="1"/>
    </row>
    <row r="27" spans="1:26" ht="15.75" customHeight="1">
      <c r="A27" s="18">
        <v>17</v>
      </c>
      <c r="B27" s="45" t="s">
        <v>203</v>
      </c>
      <c r="C27" s="20">
        <v>1</v>
      </c>
      <c r="D27" s="20"/>
      <c r="E27" s="46">
        <v>5</v>
      </c>
      <c r="F27" s="46">
        <v>12</v>
      </c>
      <c r="G27" s="20"/>
      <c r="H27" s="46">
        <v>16</v>
      </c>
      <c r="I27" s="46">
        <v>11</v>
      </c>
      <c r="J27" s="46">
        <v>11</v>
      </c>
      <c r="K27" s="46">
        <v>0</v>
      </c>
      <c r="L27" s="46">
        <v>6</v>
      </c>
      <c r="M27" s="46">
        <v>5</v>
      </c>
      <c r="N27" s="96">
        <f t="shared" si="0"/>
        <v>11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25"/>
      <c r="U27" s="1"/>
      <c r="V27" s="1"/>
      <c r="W27" s="1"/>
      <c r="X27" s="1"/>
      <c r="Y27" s="1"/>
      <c r="Z27" s="1"/>
    </row>
    <row r="28" spans="1:26" ht="15.75" customHeight="1">
      <c r="A28" s="18">
        <v>18</v>
      </c>
      <c r="B28" s="45" t="s">
        <v>204</v>
      </c>
      <c r="C28" s="20">
        <v>1</v>
      </c>
      <c r="D28" s="20"/>
      <c r="E28" s="46">
        <v>4</v>
      </c>
      <c r="F28" s="46">
        <v>7</v>
      </c>
      <c r="G28" s="20"/>
      <c r="H28" s="46">
        <v>12</v>
      </c>
      <c r="I28" s="46">
        <v>9</v>
      </c>
      <c r="J28" s="46">
        <v>9</v>
      </c>
      <c r="K28" s="46">
        <v>0</v>
      </c>
      <c r="L28" s="46">
        <v>6</v>
      </c>
      <c r="M28" s="46">
        <v>3</v>
      </c>
      <c r="N28" s="96">
        <f t="shared" si="0"/>
        <v>9</v>
      </c>
      <c r="O28" s="46">
        <v>0</v>
      </c>
      <c r="P28" s="46">
        <v>1</v>
      </c>
      <c r="Q28" s="46">
        <v>0</v>
      </c>
      <c r="R28" s="46">
        <v>0</v>
      </c>
      <c r="S28" s="46">
        <v>0</v>
      </c>
      <c r="T28" s="25"/>
      <c r="U28" s="1"/>
      <c r="V28" s="1"/>
      <c r="W28" s="1"/>
      <c r="X28" s="1"/>
      <c r="Y28" s="1"/>
      <c r="Z28" s="1"/>
    </row>
    <row r="29" spans="1:26" ht="15.75" customHeight="1">
      <c r="A29" s="18">
        <v>19</v>
      </c>
      <c r="B29" s="45" t="s">
        <v>205</v>
      </c>
      <c r="C29" s="20">
        <v>1</v>
      </c>
      <c r="D29" s="20"/>
      <c r="E29" s="46">
        <v>3</v>
      </c>
      <c r="F29" s="46">
        <v>10</v>
      </c>
      <c r="G29" s="20"/>
      <c r="H29" s="46">
        <v>12</v>
      </c>
      <c r="I29" s="46">
        <v>16</v>
      </c>
      <c r="J29" s="46">
        <v>16</v>
      </c>
      <c r="K29" s="46">
        <v>0</v>
      </c>
      <c r="L29" s="46">
        <v>10</v>
      </c>
      <c r="M29" s="46">
        <v>6</v>
      </c>
      <c r="N29" s="96">
        <f t="shared" si="0"/>
        <v>16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25"/>
      <c r="U29" s="1"/>
      <c r="V29" s="1"/>
      <c r="W29" s="1"/>
      <c r="X29" s="1"/>
      <c r="Y29" s="1"/>
      <c r="Z29" s="1"/>
    </row>
    <row r="30" spans="1:26" ht="15.75" customHeight="1">
      <c r="A30" s="18">
        <v>20</v>
      </c>
      <c r="B30" s="45" t="s">
        <v>206</v>
      </c>
      <c r="C30" s="20">
        <v>1</v>
      </c>
      <c r="D30" s="20"/>
      <c r="E30" s="46">
        <v>2</v>
      </c>
      <c r="F30" s="46">
        <v>9</v>
      </c>
      <c r="G30" s="20"/>
      <c r="H30" s="46">
        <v>12</v>
      </c>
      <c r="I30" s="46">
        <v>14</v>
      </c>
      <c r="J30" s="46">
        <v>14</v>
      </c>
      <c r="K30" s="46">
        <v>0</v>
      </c>
      <c r="L30" s="46">
        <v>7</v>
      </c>
      <c r="M30" s="46">
        <v>7</v>
      </c>
      <c r="N30" s="96">
        <f t="shared" si="0"/>
        <v>14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25"/>
      <c r="U30" s="1"/>
      <c r="V30" s="1"/>
      <c r="W30" s="1"/>
      <c r="X30" s="1"/>
      <c r="Y30" s="1"/>
      <c r="Z30" s="1"/>
    </row>
    <row r="31" spans="1:26" ht="15.75" customHeight="1">
      <c r="A31" s="18">
        <v>21</v>
      </c>
      <c r="B31" s="45" t="s">
        <v>207</v>
      </c>
      <c r="C31" s="20">
        <v>1</v>
      </c>
      <c r="D31" s="20"/>
      <c r="E31" s="46">
        <v>1</v>
      </c>
      <c r="F31" s="46">
        <v>4</v>
      </c>
      <c r="G31" s="20"/>
      <c r="H31" s="46">
        <v>8</v>
      </c>
      <c r="I31" s="46">
        <v>5</v>
      </c>
      <c r="J31" s="46">
        <v>5</v>
      </c>
      <c r="K31" s="46">
        <v>0</v>
      </c>
      <c r="L31" s="46">
        <v>1</v>
      </c>
      <c r="M31" s="46">
        <v>4</v>
      </c>
      <c r="N31" s="96">
        <f t="shared" si="0"/>
        <v>5</v>
      </c>
      <c r="O31" s="46">
        <v>0</v>
      </c>
      <c r="P31" s="46">
        <v>0</v>
      </c>
      <c r="Q31" s="46">
        <v>0</v>
      </c>
      <c r="R31" s="46">
        <v>1</v>
      </c>
      <c r="S31" s="46">
        <v>0</v>
      </c>
      <c r="T31" s="25"/>
      <c r="U31" s="1"/>
      <c r="V31" s="1"/>
      <c r="W31" s="1"/>
      <c r="X31" s="1"/>
      <c r="Y31" s="1"/>
      <c r="Z31" s="1"/>
    </row>
    <row r="32" spans="1:26" ht="15.75" customHeight="1">
      <c r="A32" s="18">
        <v>22</v>
      </c>
      <c r="B32" s="45" t="s">
        <v>208</v>
      </c>
      <c r="C32" s="20">
        <v>1</v>
      </c>
      <c r="D32" s="20"/>
      <c r="E32" s="46">
        <v>1</v>
      </c>
      <c r="F32" s="46">
        <v>4</v>
      </c>
      <c r="G32" s="20"/>
      <c r="H32" s="46">
        <v>9</v>
      </c>
      <c r="I32" s="46">
        <v>5</v>
      </c>
      <c r="J32" s="46">
        <v>5</v>
      </c>
      <c r="K32" s="46">
        <v>0</v>
      </c>
      <c r="L32" s="46">
        <v>1</v>
      </c>
      <c r="M32" s="46">
        <v>4</v>
      </c>
      <c r="N32" s="96">
        <f t="shared" si="0"/>
        <v>5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25"/>
      <c r="U32" s="1"/>
      <c r="V32" s="1"/>
      <c r="W32" s="1"/>
      <c r="X32" s="1"/>
      <c r="Y32" s="1"/>
      <c r="Z32" s="1"/>
    </row>
    <row r="33" spans="1:26" ht="15.75" customHeight="1">
      <c r="A33" s="32">
        <v>23</v>
      </c>
      <c r="B33" s="118" t="s">
        <v>209</v>
      </c>
      <c r="C33" s="20">
        <v>1</v>
      </c>
      <c r="D33" s="33"/>
      <c r="E33" s="56">
        <v>1</v>
      </c>
      <c r="F33" s="56">
        <v>2</v>
      </c>
      <c r="G33" s="33"/>
      <c r="H33" s="56">
        <v>4</v>
      </c>
      <c r="I33" s="56">
        <v>6</v>
      </c>
      <c r="J33" s="56">
        <v>6</v>
      </c>
      <c r="K33" s="56">
        <v>0</v>
      </c>
      <c r="L33" s="56">
        <v>4</v>
      </c>
      <c r="M33" s="56">
        <v>2</v>
      </c>
      <c r="N33" s="96">
        <f t="shared" si="0"/>
        <v>6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35"/>
      <c r="U33" s="1"/>
      <c r="V33" s="1"/>
      <c r="W33" s="1"/>
      <c r="X33" s="1"/>
      <c r="Y33" s="1"/>
      <c r="Z33" s="1"/>
    </row>
    <row r="34" spans="1:26" ht="18" customHeight="1">
      <c r="A34" s="151" t="s">
        <v>6</v>
      </c>
      <c r="B34" s="152"/>
      <c r="C34" s="36">
        <f>SUM(C11:C33)</f>
        <v>23</v>
      </c>
      <c r="D34" s="36">
        <f t="shared" ref="D34:T34" si="1">SUM(D11:D33)</f>
        <v>0</v>
      </c>
      <c r="E34" s="36">
        <f t="shared" si="1"/>
        <v>71</v>
      </c>
      <c r="F34" s="36">
        <f t="shared" si="1"/>
        <v>263</v>
      </c>
      <c r="G34" s="36">
        <f t="shared" si="1"/>
        <v>0</v>
      </c>
      <c r="H34" s="36">
        <f t="shared" si="1"/>
        <v>422</v>
      </c>
      <c r="I34" s="36">
        <f t="shared" si="1"/>
        <v>411</v>
      </c>
      <c r="J34" s="36">
        <f t="shared" si="1"/>
        <v>411</v>
      </c>
      <c r="K34" s="36">
        <f t="shared" si="1"/>
        <v>0</v>
      </c>
      <c r="L34" s="36">
        <f t="shared" si="1"/>
        <v>212</v>
      </c>
      <c r="M34" s="36">
        <f t="shared" si="1"/>
        <v>197</v>
      </c>
      <c r="N34" s="36">
        <f t="shared" si="1"/>
        <v>409</v>
      </c>
      <c r="O34" s="36">
        <f t="shared" si="1"/>
        <v>0</v>
      </c>
      <c r="P34" s="36">
        <f t="shared" si="1"/>
        <v>1</v>
      </c>
      <c r="Q34" s="36">
        <f t="shared" si="1"/>
        <v>1</v>
      </c>
      <c r="R34" s="36">
        <f t="shared" si="1"/>
        <v>1</v>
      </c>
      <c r="S34" s="36">
        <f t="shared" si="1"/>
        <v>0</v>
      </c>
      <c r="T34" s="36">
        <f t="shared" si="1"/>
        <v>0</v>
      </c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"/>
      <c r="U35" s="1"/>
      <c r="V35" s="1"/>
      <c r="W35" s="1"/>
      <c r="X35" s="1"/>
      <c r="Y35" s="1"/>
      <c r="Z35" s="1"/>
    </row>
    <row r="36" spans="1:26" ht="15.75" customHeight="1">
      <c r="A36" s="38"/>
      <c r="B36" s="38"/>
      <c r="C36" s="1"/>
      <c r="D36" s="1"/>
      <c r="E36" s="1"/>
      <c r="F36" s="3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8"/>
      <c r="B37" s="38"/>
      <c r="C37" s="1"/>
      <c r="D37" s="1"/>
      <c r="E37" s="38"/>
      <c r="F37" s="38"/>
      <c r="G37" s="38"/>
      <c r="H37" s="38"/>
      <c r="I37" s="38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8"/>
      <c r="B38" s="38"/>
      <c r="C38" s="38"/>
      <c r="D38" s="1"/>
      <c r="E38" s="38"/>
      <c r="F38" s="38"/>
      <c r="G38" s="38"/>
      <c r="H38" s="3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8"/>
      <c r="B39" s="38"/>
      <c r="C39" s="38"/>
      <c r="D39" s="1"/>
      <c r="E39" s="38"/>
      <c r="F39" s="38"/>
      <c r="G39" s="38"/>
      <c r="H39" s="3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 spans="1:26" ht="15.75" customHeight="1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 spans="1:26" ht="15.75" customHeight="1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4:B34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21"/>
  <sheetViews>
    <sheetView topLeftCell="A23" workbookViewId="0"/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119" t="s">
        <v>35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1" t="s">
        <v>210</v>
      </c>
      <c r="C11" s="42" t="s">
        <v>211</v>
      </c>
      <c r="D11" s="60">
        <v>5</v>
      </c>
      <c r="E11" s="60">
        <v>5</v>
      </c>
      <c r="F11" s="60">
        <v>15</v>
      </c>
      <c r="G11" s="60">
        <v>15</v>
      </c>
      <c r="H11" s="42">
        <v>16</v>
      </c>
      <c r="I11" s="42">
        <v>24</v>
      </c>
      <c r="J11" s="42">
        <v>24</v>
      </c>
      <c r="K11" s="42"/>
      <c r="L11" s="42">
        <v>10</v>
      </c>
      <c r="M11" s="42">
        <v>14</v>
      </c>
      <c r="N11" s="42">
        <v>24</v>
      </c>
      <c r="O11" s="42"/>
      <c r="P11" s="42"/>
      <c r="Q11" s="42"/>
      <c r="R11" s="42"/>
      <c r="S11" s="16"/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9" t="s">
        <v>212</v>
      </c>
      <c r="C12" s="20" t="s">
        <v>211</v>
      </c>
      <c r="D12" s="21">
        <v>3</v>
      </c>
      <c r="E12" s="21">
        <v>3</v>
      </c>
      <c r="F12" s="21">
        <v>13</v>
      </c>
      <c r="G12" s="21">
        <v>38</v>
      </c>
      <c r="H12" s="21">
        <v>19</v>
      </c>
      <c r="I12" s="21">
        <v>11</v>
      </c>
      <c r="J12" s="21">
        <v>11</v>
      </c>
      <c r="K12" s="21"/>
      <c r="L12" s="21">
        <v>8</v>
      </c>
      <c r="M12" s="21">
        <v>3</v>
      </c>
      <c r="N12" s="21">
        <v>11</v>
      </c>
      <c r="O12" s="21"/>
      <c r="P12" s="21"/>
      <c r="Q12" s="21"/>
      <c r="R12" s="21"/>
      <c r="S12" s="21"/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9" t="s">
        <v>213</v>
      </c>
      <c r="C13" s="20" t="s">
        <v>211</v>
      </c>
      <c r="D13" s="30">
        <v>4</v>
      </c>
      <c r="E13" s="61">
        <v>4</v>
      </c>
      <c r="F13" s="61">
        <v>11</v>
      </c>
      <c r="G13" s="61">
        <v>44</v>
      </c>
      <c r="H13" s="20">
        <v>11</v>
      </c>
      <c r="I13" s="20">
        <v>12</v>
      </c>
      <c r="J13" s="20">
        <v>12</v>
      </c>
      <c r="K13" s="20"/>
      <c r="L13" s="20">
        <v>6</v>
      </c>
      <c r="M13" s="20">
        <v>6</v>
      </c>
      <c r="N13" s="20">
        <v>12</v>
      </c>
      <c r="O13" s="20"/>
      <c r="P13" s="20"/>
      <c r="Q13" s="20"/>
      <c r="R13" s="16"/>
      <c r="S13" s="20"/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9" t="s">
        <v>214</v>
      </c>
      <c r="C14" s="20" t="s">
        <v>211</v>
      </c>
      <c r="D14" s="62">
        <v>8</v>
      </c>
      <c r="E14" s="63">
        <v>8</v>
      </c>
      <c r="F14" s="63">
        <v>16</v>
      </c>
      <c r="G14" s="63">
        <v>40</v>
      </c>
      <c r="H14" s="21">
        <v>29</v>
      </c>
      <c r="I14" s="21">
        <v>26</v>
      </c>
      <c r="J14" s="21">
        <v>26</v>
      </c>
      <c r="K14" s="21"/>
      <c r="L14" s="21">
        <v>11</v>
      </c>
      <c r="M14" s="21">
        <v>15</v>
      </c>
      <c r="N14" s="21">
        <v>26</v>
      </c>
      <c r="O14" s="21"/>
      <c r="P14" s="21"/>
      <c r="Q14" s="21"/>
      <c r="R14" s="21"/>
      <c r="S14" s="21"/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9" t="s">
        <v>215</v>
      </c>
      <c r="C15" s="20" t="s">
        <v>211</v>
      </c>
      <c r="D15" s="20">
        <v>5</v>
      </c>
      <c r="E15" s="20">
        <v>5</v>
      </c>
      <c r="F15" s="20">
        <v>17</v>
      </c>
      <c r="G15" s="20">
        <v>40</v>
      </c>
      <c r="H15" s="20">
        <v>42</v>
      </c>
      <c r="I15" s="20">
        <v>28</v>
      </c>
      <c r="J15" s="20">
        <v>28</v>
      </c>
      <c r="K15" s="20"/>
      <c r="L15" s="20">
        <v>12</v>
      </c>
      <c r="M15" s="20">
        <v>16</v>
      </c>
      <c r="N15" s="20">
        <v>28</v>
      </c>
      <c r="O15" s="20"/>
      <c r="P15" s="20"/>
      <c r="Q15" s="20"/>
      <c r="R15" s="20"/>
      <c r="S15" s="20"/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9" t="s">
        <v>216</v>
      </c>
      <c r="C16" s="20" t="s">
        <v>211</v>
      </c>
      <c r="D16" s="20">
        <v>2</v>
      </c>
      <c r="E16" s="20">
        <v>2</v>
      </c>
      <c r="F16" s="20">
        <v>13</v>
      </c>
      <c r="G16" s="20">
        <v>42</v>
      </c>
      <c r="H16" s="20">
        <v>12</v>
      </c>
      <c r="I16" s="20">
        <v>14</v>
      </c>
      <c r="J16" s="20">
        <v>14</v>
      </c>
      <c r="K16" s="20"/>
      <c r="L16" s="20">
        <v>9</v>
      </c>
      <c r="M16" s="20">
        <v>5</v>
      </c>
      <c r="N16" s="20">
        <v>14</v>
      </c>
      <c r="O16" s="20"/>
      <c r="P16" s="20"/>
      <c r="Q16" s="20"/>
      <c r="R16" s="20"/>
      <c r="S16" s="20"/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9" t="s">
        <v>217</v>
      </c>
      <c r="C17" s="30" t="s">
        <v>211</v>
      </c>
      <c r="D17" s="20">
        <v>2</v>
      </c>
      <c r="E17" s="20">
        <v>2</v>
      </c>
      <c r="F17" s="20">
        <v>18</v>
      </c>
      <c r="G17" s="20">
        <v>48</v>
      </c>
      <c r="H17" s="20">
        <v>28</v>
      </c>
      <c r="I17" s="20">
        <v>31</v>
      </c>
      <c r="J17" s="20">
        <v>31</v>
      </c>
      <c r="K17" s="20"/>
      <c r="L17" s="20">
        <v>15</v>
      </c>
      <c r="M17" s="20">
        <v>16</v>
      </c>
      <c r="N17" s="20">
        <v>31</v>
      </c>
      <c r="O17" s="20"/>
      <c r="P17" s="20"/>
      <c r="Q17" s="20"/>
      <c r="R17" s="20"/>
      <c r="S17" s="20"/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9" t="s">
        <v>218</v>
      </c>
      <c r="C18" s="20" t="s">
        <v>211</v>
      </c>
      <c r="D18" s="20">
        <v>4</v>
      </c>
      <c r="E18" s="20">
        <v>4</v>
      </c>
      <c r="F18" s="20">
        <v>10</v>
      </c>
      <c r="G18" s="20">
        <v>31</v>
      </c>
      <c r="H18" s="20">
        <v>15</v>
      </c>
      <c r="I18" s="20">
        <v>13</v>
      </c>
      <c r="J18" s="20">
        <v>13</v>
      </c>
      <c r="K18" s="20"/>
      <c r="L18" s="20">
        <v>6</v>
      </c>
      <c r="M18" s="20">
        <v>7</v>
      </c>
      <c r="N18" s="20">
        <v>13</v>
      </c>
      <c r="O18" s="20"/>
      <c r="P18" s="20"/>
      <c r="Q18" s="20"/>
      <c r="R18" s="20"/>
      <c r="S18" s="20"/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9" t="s">
        <v>219</v>
      </c>
      <c r="C19" s="20" t="s">
        <v>211</v>
      </c>
      <c r="D19" s="64">
        <v>3</v>
      </c>
      <c r="E19" s="64">
        <v>3</v>
      </c>
      <c r="F19" s="64">
        <v>7</v>
      </c>
      <c r="G19" s="64">
        <v>42</v>
      </c>
      <c r="H19" s="20">
        <v>12</v>
      </c>
      <c r="I19" s="20">
        <v>8</v>
      </c>
      <c r="J19" s="20">
        <v>8</v>
      </c>
      <c r="K19" s="20"/>
      <c r="L19" s="20">
        <v>4</v>
      </c>
      <c r="M19" s="20">
        <v>4</v>
      </c>
      <c r="N19" s="20">
        <v>8</v>
      </c>
      <c r="O19" s="20"/>
      <c r="P19" s="20"/>
      <c r="Q19" s="20"/>
      <c r="R19" s="20"/>
      <c r="S19" s="20"/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9" t="s">
        <v>220</v>
      </c>
      <c r="C20" s="20" t="s">
        <v>211</v>
      </c>
      <c r="D20" s="20">
        <v>5</v>
      </c>
      <c r="E20" s="20">
        <v>5</v>
      </c>
      <c r="F20" s="20">
        <v>15</v>
      </c>
      <c r="G20" s="20">
        <v>45</v>
      </c>
      <c r="H20" s="20">
        <v>31</v>
      </c>
      <c r="I20" s="20">
        <v>31</v>
      </c>
      <c r="J20" s="20">
        <v>31</v>
      </c>
      <c r="K20" s="20"/>
      <c r="L20" s="20">
        <v>15</v>
      </c>
      <c r="M20" s="20">
        <v>16</v>
      </c>
      <c r="N20" s="20">
        <v>31</v>
      </c>
      <c r="O20" s="20"/>
      <c r="P20" s="20"/>
      <c r="Q20" s="20"/>
      <c r="R20" s="20"/>
      <c r="S20" s="20"/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9" t="s">
        <v>221</v>
      </c>
      <c r="C21" s="20" t="s">
        <v>211</v>
      </c>
      <c r="D21" s="20">
        <v>3</v>
      </c>
      <c r="E21" s="20">
        <v>3</v>
      </c>
      <c r="F21" s="20">
        <v>20</v>
      </c>
      <c r="G21" s="20">
        <v>34</v>
      </c>
      <c r="H21" s="20">
        <v>19</v>
      </c>
      <c r="I21" s="20">
        <v>20</v>
      </c>
      <c r="J21" s="20">
        <v>20</v>
      </c>
      <c r="K21" s="20"/>
      <c r="L21" s="20">
        <v>8</v>
      </c>
      <c r="M21" s="20">
        <v>12</v>
      </c>
      <c r="N21" s="20">
        <v>20</v>
      </c>
      <c r="O21" s="20"/>
      <c r="P21" s="20"/>
      <c r="Q21" s="20"/>
      <c r="R21" s="20"/>
      <c r="S21" s="20"/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9" t="s">
        <v>222</v>
      </c>
      <c r="C22" s="20" t="s">
        <v>211</v>
      </c>
      <c r="D22" s="20">
        <v>2</v>
      </c>
      <c r="E22" s="21">
        <v>2</v>
      </c>
      <c r="F22" s="21">
        <v>7</v>
      </c>
      <c r="G22" s="21">
        <v>20</v>
      </c>
      <c r="H22" s="20">
        <v>8</v>
      </c>
      <c r="I22" s="20">
        <v>12</v>
      </c>
      <c r="J22" s="20">
        <v>12</v>
      </c>
      <c r="K22" s="20"/>
      <c r="L22" s="20">
        <v>6</v>
      </c>
      <c r="M22" s="20">
        <v>6</v>
      </c>
      <c r="N22" s="20">
        <v>12</v>
      </c>
      <c r="O22" s="20"/>
      <c r="P22" s="20"/>
      <c r="Q22" s="20"/>
      <c r="R22" s="20"/>
      <c r="S22" s="20"/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9" t="s">
        <v>223</v>
      </c>
      <c r="C23" s="20" t="s">
        <v>211</v>
      </c>
      <c r="D23" s="20">
        <v>5</v>
      </c>
      <c r="E23" s="20">
        <v>5</v>
      </c>
      <c r="F23" s="20">
        <v>25</v>
      </c>
      <c r="G23" s="20">
        <v>22</v>
      </c>
      <c r="H23" s="20">
        <v>31</v>
      </c>
      <c r="I23" s="20">
        <v>33</v>
      </c>
      <c r="J23" s="20">
        <v>33</v>
      </c>
      <c r="K23" s="20"/>
      <c r="L23" s="20">
        <v>18</v>
      </c>
      <c r="M23" s="20">
        <v>15</v>
      </c>
      <c r="N23" s="20">
        <v>33</v>
      </c>
      <c r="O23" s="20"/>
      <c r="P23" s="20"/>
      <c r="Q23" s="20"/>
      <c r="R23" s="20"/>
      <c r="S23" s="20"/>
      <c r="T23" s="25"/>
      <c r="U23" s="1"/>
      <c r="V23" s="1"/>
      <c r="W23" s="1"/>
      <c r="X23" s="1"/>
      <c r="Y23" s="1"/>
      <c r="Z23" s="1"/>
    </row>
    <row r="24" spans="1:26" ht="15.75" customHeight="1">
      <c r="A24" s="18">
        <v>14</v>
      </c>
      <c r="B24" s="19" t="s">
        <v>224</v>
      </c>
      <c r="C24" s="20" t="s">
        <v>211</v>
      </c>
      <c r="D24" s="20">
        <v>7</v>
      </c>
      <c r="E24" s="20">
        <v>7</v>
      </c>
      <c r="F24" s="20">
        <v>34</v>
      </c>
      <c r="G24" s="20">
        <v>67</v>
      </c>
      <c r="H24" s="20">
        <v>45</v>
      </c>
      <c r="I24" s="20">
        <v>41</v>
      </c>
      <c r="J24" s="20">
        <v>41</v>
      </c>
      <c r="K24" s="20"/>
      <c r="L24" s="20">
        <v>17</v>
      </c>
      <c r="M24" s="20">
        <v>23</v>
      </c>
      <c r="N24" s="20">
        <v>40</v>
      </c>
      <c r="O24" s="20"/>
      <c r="P24" s="20">
        <v>1</v>
      </c>
      <c r="Q24" s="20"/>
      <c r="R24" s="20"/>
      <c r="S24" s="20"/>
      <c r="T24" s="25" t="s">
        <v>225</v>
      </c>
      <c r="U24" s="1"/>
      <c r="V24" s="1"/>
      <c r="W24" s="1"/>
      <c r="X24" s="1"/>
      <c r="Y24" s="1"/>
      <c r="Z24" s="1"/>
    </row>
    <row r="25" spans="1:26" ht="15.75" customHeight="1">
      <c r="A25" s="18">
        <v>15</v>
      </c>
      <c r="B25" s="19" t="s">
        <v>226</v>
      </c>
      <c r="C25" s="20" t="s">
        <v>211</v>
      </c>
      <c r="D25" s="20">
        <v>2</v>
      </c>
      <c r="E25" s="20">
        <v>2</v>
      </c>
      <c r="F25" s="20">
        <v>8</v>
      </c>
      <c r="G25" s="20">
        <v>30</v>
      </c>
      <c r="H25" s="20">
        <v>15</v>
      </c>
      <c r="I25" s="20">
        <v>11</v>
      </c>
      <c r="J25" s="20">
        <v>11</v>
      </c>
      <c r="K25" s="20"/>
      <c r="L25" s="20">
        <v>4</v>
      </c>
      <c r="M25" s="20">
        <v>7</v>
      </c>
      <c r="N25" s="20">
        <v>11</v>
      </c>
      <c r="O25" s="20"/>
      <c r="P25" s="20"/>
      <c r="Q25" s="20"/>
      <c r="R25" s="20"/>
      <c r="S25" s="20"/>
      <c r="T25" s="25"/>
      <c r="U25" s="1"/>
      <c r="V25" s="1"/>
      <c r="W25" s="1"/>
      <c r="X25" s="1"/>
      <c r="Y25" s="1"/>
      <c r="Z25" s="1"/>
    </row>
    <row r="26" spans="1:26" ht="15.75" customHeight="1">
      <c r="A26" s="18">
        <v>16</v>
      </c>
      <c r="B26" s="19" t="s">
        <v>227</v>
      </c>
      <c r="C26" s="20" t="s">
        <v>211</v>
      </c>
      <c r="D26" s="20">
        <v>2</v>
      </c>
      <c r="E26" s="20">
        <v>2</v>
      </c>
      <c r="F26" s="20">
        <v>10</v>
      </c>
      <c r="G26" s="20">
        <v>43</v>
      </c>
      <c r="H26" s="20">
        <v>14</v>
      </c>
      <c r="I26" s="20">
        <v>16</v>
      </c>
      <c r="J26" s="20">
        <v>16</v>
      </c>
      <c r="K26" s="20"/>
      <c r="L26" s="20">
        <v>10</v>
      </c>
      <c r="M26" s="20">
        <v>6</v>
      </c>
      <c r="N26" s="20">
        <v>16</v>
      </c>
      <c r="O26" s="20"/>
      <c r="P26" s="20"/>
      <c r="Q26" s="20"/>
      <c r="R26" s="20"/>
      <c r="S26" s="20"/>
      <c r="T26" s="25"/>
      <c r="U26" s="1"/>
      <c r="V26" s="1"/>
      <c r="W26" s="1"/>
      <c r="X26" s="1"/>
      <c r="Y26" s="1"/>
      <c r="Z26" s="1"/>
    </row>
    <row r="27" spans="1:26" ht="15.75" customHeight="1">
      <c r="A27" s="18">
        <v>17</v>
      </c>
      <c r="B27" s="19" t="s">
        <v>228</v>
      </c>
      <c r="C27" s="20" t="s">
        <v>211</v>
      </c>
      <c r="D27" s="20">
        <v>5</v>
      </c>
      <c r="E27" s="20">
        <v>5</v>
      </c>
      <c r="F27" s="20">
        <v>17</v>
      </c>
      <c r="G27" s="20">
        <v>48</v>
      </c>
      <c r="H27" s="20">
        <v>28</v>
      </c>
      <c r="I27" s="20">
        <v>28</v>
      </c>
      <c r="J27" s="20">
        <v>28</v>
      </c>
      <c r="K27" s="20"/>
      <c r="L27" s="20">
        <v>14</v>
      </c>
      <c r="M27" s="20">
        <v>14</v>
      </c>
      <c r="N27" s="20">
        <v>28</v>
      </c>
      <c r="O27" s="20"/>
      <c r="P27" s="20"/>
      <c r="Q27" s="20"/>
      <c r="R27" s="20"/>
      <c r="S27" s="20"/>
      <c r="T27" s="25"/>
      <c r="U27" s="1"/>
      <c r="V27" s="1"/>
      <c r="W27" s="1"/>
      <c r="X27" s="1"/>
      <c r="Y27" s="1"/>
      <c r="Z27" s="1"/>
    </row>
    <row r="28" spans="1:26" ht="15.75" customHeight="1">
      <c r="A28" s="18">
        <v>18</v>
      </c>
      <c r="B28" s="19" t="s">
        <v>229</v>
      </c>
      <c r="C28" s="20" t="s">
        <v>211</v>
      </c>
      <c r="D28" s="20">
        <v>5</v>
      </c>
      <c r="E28" s="20">
        <v>5</v>
      </c>
      <c r="F28" s="20">
        <v>32</v>
      </c>
      <c r="G28" s="20">
        <v>70</v>
      </c>
      <c r="H28" s="20">
        <v>40</v>
      </c>
      <c r="I28" s="20">
        <v>47</v>
      </c>
      <c r="J28" s="20">
        <v>47</v>
      </c>
      <c r="K28" s="20"/>
      <c r="L28" s="20">
        <v>24</v>
      </c>
      <c r="M28" s="20">
        <v>23</v>
      </c>
      <c r="N28" s="20">
        <v>47</v>
      </c>
      <c r="O28" s="20"/>
      <c r="P28" s="20"/>
      <c r="Q28" s="20"/>
      <c r="R28" s="20"/>
      <c r="S28" s="20"/>
      <c r="T28" s="25"/>
      <c r="U28" s="1"/>
      <c r="V28" s="1"/>
      <c r="W28" s="1"/>
      <c r="X28" s="1"/>
      <c r="Y28" s="1"/>
      <c r="Z28" s="1"/>
    </row>
    <row r="29" spans="1:26" ht="15.75" customHeight="1">
      <c r="A29" s="18">
        <v>19</v>
      </c>
      <c r="B29" s="19" t="s">
        <v>230</v>
      </c>
      <c r="C29" s="20" t="s">
        <v>231</v>
      </c>
      <c r="D29" s="20">
        <v>2</v>
      </c>
      <c r="E29" s="20">
        <v>2</v>
      </c>
      <c r="F29" s="20">
        <v>11</v>
      </c>
      <c r="G29" s="20">
        <v>42</v>
      </c>
      <c r="H29" s="20">
        <v>13</v>
      </c>
      <c r="I29" s="20">
        <v>14</v>
      </c>
      <c r="J29" s="20">
        <v>14</v>
      </c>
      <c r="K29" s="20"/>
      <c r="L29" s="20">
        <v>7</v>
      </c>
      <c r="M29" s="20">
        <v>7</v>
      </c>
      <c r="N29" s="20">
        <v>14</v>
      </c>
      <c r="O29" s="20"/>
      <c r="P29" s="20"/>
      <c r="Q29" s="20"/>
      <c r="R29" s="20"/>
      <c r="S29" s="20"/>
      <c r="T29" s="25"/>
      <c r="U29" s="1"/>
      <c r="V29" s="1"/>
      <c r="W29" s="1"/>
      <c r="X29" s="1"/>
      <c r="Y29" s="1"/>
      <c r="Z29" s="1"/>
    </row>
    <row r="30" spans="1:26" ht="15.75" customHeight="1">
      <c r="A30" s="18">
        <v>20</v>
      </c>
      <c r="B30" s="19" t="s">
        <v>232</v>
      </c>
      <c r="C30" s="20" t="s">
        <v>231</v>
      </c>
      <c r="D30" s="20">
        <v>2</v>
      </c>
      <c r="E30" s="20">
        <v>2</v>
      </c>
      <c r="F30" s="20">
        <v>5</v>
      </c>
      <c r="G30" s="20">
        <v>18</v>
      </c>
      <c r="H30" s="20">
        <v>9</v>
      </c>
      <c r="I30" s="20">
        <v>6</v>
      </c>
      <c r="J30" s="20">
        <v>6</v>
      </c>
      <c r="K30" s="20"/>
      <c r="L30" s="20">
        <v>4</v>
      </c>
      <c r="M30" s="20">
        <v>2</v>
      </c>
      <c r="N30" s="20">
        <v>6</v>
      </c>
      <c r="O30" s="20"/>
      <c r="P30" s="20">
        <v>1</v>
      </c>
      <c r="Q30" s="20"/>
      <c r="R30" s="20"/>
      <c r="S30" s="20"/>
      <c r="T30" s="25" t="s">
        <v>233</v>
      </c>
      <c r="U30" s="1"/>
      <c r="V30" s="1"/>
      <c r="W30" s="1"/>
      <c r="X30" s="1"/>
      <c r="Y30" s="1"/>
      <c r="Z30" s="1"/>
    </row>
    <row r="31" spans="1:26" ht="15.75" customHeight="1">
      <c r="A31" s="18">
        <v>21</v>
      </c>
      <c r="B31" s="19" t="s">
        <v>234</v>
      </c>
      <c r="C31" s="20" t="s">
        <v>211</v>
      </c>
      <c r="D31" s="20">
        <v>3</v>
      </c>
      <c r="E31" s="20">
        <v>3</v>
      </c>
      <c r="F31" s="20">
        <v>11</v>
      </c>
      <c r="G31" s="20">
        <v>22</v>
      </c>
      <c r="H31" s="20">
        <v>13</v>
      </c>
      <c r="I31" s="20">
        <v>10</v>
      </c>
      <c r="J31" s="20">
        <v>10</v>
      </c>
      <c r="K31" s="20"/>
      <c r="L31" s="20">
        <v>4</v>
      </c>
      <c r="M31" s="20">
        <v>6</v>
      </c>
      <c r="N31" s="20">
        <v>10</v>
      </c>
      <c r="O31" s="20"/>
      <c r="P31" s="20"/>
      <c r="Q31" s="20"/>
      <c r="R31" s="20"/>
      <c r="S31" s="20"/>
      <c r="T31" s="25"/>
      <c r="U31" s="1"/>
      <c r="V31" s="1"/>
      <c r="W31" s="1"/>
      <c r="X31" s="1"/>
      <c r="Y31" s="1"/>
      <c r="Z31" s="1"/>
    </row>
    <row r="32" spans="1:26" ht="15.75" customHeight="1">
      <c r="A32" s="18">
        <v>22</v>
      </c>
      <c r="B32" s="19" t="s">
        <v>235</v>
      </c>
      <c r="C32" s="20" t="s">
        <v>231</v>
      </c>
      <c r="D32" s="20">
        <v>2</v>
      </c>
      <c r="E32" s="20">
        <v>2</v>
      </c>
      <c r="F32" s="20">
        <v>5</v>
      </c>
      <c r="G32" s="20">
        <v>24</v>
      </c>
      <c r="H32" s="20">
        <v>16</v>
      </c>
      <c r="I32" s="20">
        <v>7</v>
      </c>
      <c r="J32" s="20">
        <v>7</v>
      </c>
      <c r="K32" s="20"/>
      <c r="L32" s="20">
        <v>3</v>
      </c>
      <c r="M32" s="20">
        <v>4</v>
      </c>
      <c r="N32" s="20">
        <v>7</v>
      </c>
      <c r="O32" s="20"/>
      <c r="P32" s="20"/>
      <c r="Q32" s="20"/>
      <c r="R32" s="20"/>
      <c r="S32" s="20"/>
      <c r="T32" s="25"/>
      <c r="U32" s="1"/>
      <c r="V32" s="1"/>
      <c r="W32" s="1"/>
      <c r="X32" s="1"/>
      <c r="Y32" s="1"/>
      <c r="Z32" s="1"/>
    </row>
    <row r="33" spans="1:26" ht="15.75" customHeight="1">
      <c r="A33" s="18">
        <v>23</v>
      </c>
      <c r="B33" s="19" t="s">
        <v>236</v>
      </c>
      <c r="C33" s="20" t="s">
        <v>231</v>
      </c>
      <c r="D33" s="20">
        <v>4</v>
      </c>
      <c r="E33" s="20">
        <v>4</v>
      </c>
      <c r="F33" s="20">
        <v>20</v>
      </c>
      <c r="G33" s="20">
        <v>23</v>
      </c>
      <c r="H33" s="20">
        <v>16</v>
      </c>
      <c r="I33" s="20">
        <v>17</v>
      </c>
      <c r="J33" s="20">
        <v>16</v>
      </c>
      <c r="K33" s="20">
        <v>1</v>
      </c>
      <c r="L33" s="20">
        <v>8</v>
      </c>
      <c r="M33" s="20">
        <v>7</v>
      </c>
      <c r="N33" s="20">
        <v>15</v>
      </c>
      <c r="O33" s="20"/>
      <c r="P33" s="20">
        <v>1</v>
      </c>
      <c r="Q33" s="20"/>
      <c r="R33" s="20"/>
      <c r="S33" s="20"/>
      <c r="T33" s="25" t="s">
        <v>237</v>
      </c>
      <c r="U33" s="1"/>
      <c r="V33" s="1"/>
      <c r="W33" s="1"/>
      <c r="X33" s="1"/>
      <c r="Y33" s="1"/>
      <c r="Z33" s="1"/>
    </row>
    <row r="34" spans="1:26" ht="15.75" customHeight="1">
      <c r="A34" s="18">
        <v>24</v>
      </c>
      <c r="B34" s="19" t="s">
        <v>238</v>
      </c>
      <c r="C34" s="20" t="s">
        <v>211</v>
      </c>
      <c r="D34" s="20">
        <v>8</v>
      </c>
      <c r="E34" s="20">
        <v>8</v>
      </c>
      <c r="F34" s="20">
        <v>42</v>
      </c>
      <c r="G34" s="20">
        <v>100</v>
      </c>
      <c r="H34" s="20">
        <v>51</v>
      </c>
      <c r="I34" s="20">
        <v>43</v>
      </c>
      <c r="J34" s="20">
        <v>43</v>
      </c>
      <c r="K34" s="20"/>
      <c r="L34" s="20">
        <v>20</v>
      </c>
      <c r="M34" s="20">
        <v>23</v>
      </c>
      <c r="N34" s="20">
        <v>43</v>
      </c>
      <c r="O34" s="20"/>
      <c r="P34" s="20"/>
      <c r="Q34" s="20"/>
      <c r="R34" s="20"/>
      <c r="S34" s="20"/>
      <c r="T34" s="25"/>
      <c r="U34" s="1"/>
      <c r="V34" s="1"/>
      <c r="W34" s="1"/>
      <c r="X34" s="1"/>
      <c r="Y34" s="1"/>
      <c r="Z34" s="1"/>
    </row>
    <row r="35" spans="1:26" ht="15.75" customHeight="1">
      <c r="A35" s="18">
        <v>25</v>
      </c>
      <c r="B35" s="19" t="s">
        <v>239</v>
      </c>
      <c r="C35" s="20" t="s">
        <v>211</v>
      </c>
      <c r="D35" s="20">
        <v>4</v>
      </c>
      <c r="E35" s="20">
        <v>4</v>
      </c>
      <c r="F35" s="20">
        <v>17</v>
      </c>
      <c r="G35" s="20">
        <v>5</v>
      </c>
      <c r="H35" s="20">
        <v>25</v>
      </c>
      <c r="I35" s="20">
        <v>19</v>
      </c>
      <c r="J35" s="20">
        <v>19</v>
      </c>
      <c r="K35" s="20"/>
      <c r="L35" s="20">
        <v>10</v>
      </c>
      <c r="M35" s="20">
        <v>9</v>
      </c>
      <c r="N35" s="20">
        <v>19</v>
      </c>
      <c r="O35" s="20"/>
      <c r="P35" s="20"/>
      <c r="Q35" s="20"/>
      <c r="R35" s="20"/>
      <c r="S35" s="20"/>
      <c r="T35" s="25"/>
      <c r="U35" s="1"/>
      <c r="V35" s="1"/>
      <c r="W35" s="1"/>
      <c r="X35" s="1"/>
      <c r="Y35" s="1"/>
      <c r="Z35" s="1"/>
    </row>
    <row r="36" spans="1:26" ht="15.75" customHeight="1">
      <c r="A36" s="18">
        <v>26</v>
      </c>
      <c r="B36" s="19" t="s">
        <v>240</v>
      </c>
      <c r="C36" s="20" t="s">
        <v>211</v>
      </c>
      <c r="D36" s="20">
        <v>4</v>
      </c>
      <c r="E36" s="20">
        <v>4</v>
      </c>
      <c r="F36" s="20">
        <v>8</v>
      </c>
      <c r="G36" s="20">
        <v>10</v>
      </c>
      <c r="H36" s="20">
        <v>8</v>
      </c>
      <c r="I36" s="20">
        <v>8</v>
      </c>
      <c r="J36" s="20">
        <v>8</v>
      </c>
      <c r="K36" s="20"/>
      <c r="L36" s="20">
        <v>9</v>
      </c>
      <c r="M36" s="20">
        <v>10</v>
      </c>
      <c r="N36" s="20">
        <v>19</v>
      </c>
      <c r="O36" s="20"/>
      <c r="P36" s="20"/>
      <c r="Q36" s="20"/>
      <c r="R36" s="20"/>
      <c r="S36" s="20"/>
      <c r="T36" s="25"/>
      <c r="U36" s="1"/>
      <c r="V36" s="1"/>
      <c r="W36" s="1"/>
      <c r="X36" s="1"/>
      <c r="Y36" s="1"/>
      <c r="Z36" s="1"/>
    </row>
    <row r="37" spans="1:26" ht="15.75" customHeight="1">
      <c r="A37" s="18">
        <v>27</v>
      </c>
      <c r="B37" s="19" t="s">
        <v>241</v>
      </c>
      <c r="C37" s="20" t="s">
        <v>231</v>
      </c>
      <c r="D37" s="20">
        <v>5</v>
      </c>
      <c r="E37" s="20">
        <v>5</v>
      </c>
      <c r="F37" s="20">
        <v>26</v>
      </c>
      <c r="G37" s="20">
        <v>90</v>
      </c>
      <c r="H37" s="20">
        <v>26</v>
      </c>
      <c r="I37" s="20">
        <v>16</v>
      </c>
      <c r="J37" s="20">
        <v>16</v>
      </c>
      <c r="K37" s="20"/>
      <c r="L37" s="20">
        <v>8</v>
      </c>
      <c r="M37" s="20">
        <v>8</v>
      </c>
      <c r="N37" s="20">
        <v>16</v>
      </c>
      <c r="O37" s="20"/>
      <c r="P37" s="20"/>
      <c r="Q37" s="20"/>
      <c r="R37" s="20"/>
      <c r="S37" s="20"/>
      <c r="T37" s="25"/>
      <c r="U37" s="1"/>
      <c r="V37" s="1"/>
      <c r="W37" s="1"/>
      <c r="X37" s="1"/>
      <c r="Y37" s="1"/>
      <c r="Z37" s="1"/>
    </row>
    <row r="38" spans="1:26" ht="15.75" customHeight="1">
      <c r="A38" s="18">
        <v>28</v>
      </c>
      <c r="B38" s="19" t="s">
        <v>242</v>
      </c>
      <c r="C38" s="20" t="s">
        <v>231</v>
      </c>
      <c r="D38" s="20">
        <v>3</v>
      </c>
      <c r="E38" s="20">
        <v>3</v>
      </c>
      <c r="F38" s="20">
        <v>17</v>
      </c>
      <c r="G38" s="20">
        <v>45</v>
      </c>
      <c r="H38" s="20">
        <v>18</v>
      </c>
      <c r="I38" s="20">
        <v>20</v>
      </c>
      <c r="J38" s="20">
        <v>20</v>
      </c>
      <c r="K38" s="20"/>
      <c r="L38" s="20">
        <v>9</v>
      </c>
      <c r="M38" s="20">
        <v>11</v>
      </c>
      <c r="N38" s="20">
        <v>20</v>
      </c>
      <c r="O38" s="20"/>
      <c r="P38" s="20"/>
      <c r="Q38" s="20"/>
      <c r="R38" s="20"/>
      <c r="S38" s="20"/>
      <c r="T38" s="25"/>
      <c r="U38" s="1"/>
      <c r="V38" s="1"/>
      <c r="W38" s="1"/>
      <c r="X38" s="1"/>
      <c r="Y38" s="1"/>
      <c r="Z38" s="1"/>
    </row>
    <row r="39" spans="1:26" ht="15.75" customHeight="1">
      <c r="A39" s="18">
        <v>29</v>
      </c>
      <c r="B39" s="19" t="s">
        <v>243</v>
      </c>
      <c r="C39" s="20" t="s">
        <v>231</v>
      </c>
      <c r="D39" s="20">
        <v>3</v>
      </c>
      <c r="E39" s="20">
        <v>3</v>
      </c>
      <c r="F39" s="20">
        <v>9</v>
      </c>
      <c r="G39" s="20">
        <v>26</v>
      </c>
      <c r="H39" s="20">
        <v>8</v>
      </c>
      <c r="I39" s="20">
        <v>5</v>
      </c>
      <c r="J39" s="20">
        <v>4</v>
      </c>
      <c r="K39" s="20">
        <v>1</v>
      </c>
      <c r="L39" s="20">
        <v>2</v>
      </c>
      <c r="M39" s="20">
        <v>2</v>
      </c>
      <c r="N39" s="20">
        <v>4</v>
      </c>
      <c r="O39" s="20"/>
      <c r="P39" s="20">
        <v>1</v>
      </c>
      <c r="Q39" s="20"/>
      <c r="R39" s="20"/>
      <c r="S39" s="20"/>
      <c r="T39" s="25" t="s">
        <v>244</v>
      </c>
      <c r="U39" s="1"/>
      <c r="V39" s="1"/>
      <c r="W39" s="1"/>
      <c r="X39" s="1"/>
      <c r="Y39" s="1"/>
      <c r="Z39" s="1"/>
    </row>
    <row r="40" spans="1:26" ht="15.75" customHeight="1">
      <c r="A40" s="18">
        <v>30</v>
      </c>
      <c r="B40" s="19" t="s">
        <v>245</v>
      </c>
      <c r="C40" s="20" t="s">
        <v>211</v>
      </c>
      <c r="D40" s="20">
        <v>3</v>
      </c>
      <c r="E40" s="20">
        <v>3</v>
      </c>
      <c r="F40" s="20">
        <v>10</v>
      </c>
      <c r="G40" s="20">
        <v>29</v>
      </c>
      <c r="H40" s="20">
        <v>14</v>
      </c>
      <c r="I40" s="20">
        <v>11</v>
      </c>
      <c r="J40" s="20">
        <v>10</v>
      </c>
      <c r="K40" s="20">
        <v>1</v>
      </c>
      <c r="L40" s="20">
        <v>5</v>
      </c>
      <c r="M40" s="20">
        <v>5</v>
      </c>
      <c r="N40" s="20">
        <v>10</v>
      </c>
      <c r="O40" s="20"/>
      <c r="P40" s="20">
        <v>1</v>
      </c>
      <c r="Q40" s="20"/>
      <c r="R40" s="20"/>
      <c r="S40" s="20"/>
      <c r="T40" s="25"/>
      <c r="U40" s="1"/>
      <c r="V40" s="1"/>
      <c r="W40" s="1"/>
      <c r="X40" s="1"/>
      <c r="Y40" s="1"/>
      <c r="Z40" s="1"/>
    </row>
    <row r="41" spans="1:26" ht="15.75" customHeight="1">
      <c r="A41" s="18">
        <v>31</v>
      </c>
      <c r="B41" s="19" t="s">
        <v>246</v>
      </c>
      <c r="C41" s="20" t="s">
        <v>211</v>
      </c>
      <c r="D41" s="20">
        <v>2</v>
      </c>
      <c r="E41" s="20">
        <v>2</v>
      </c>
      <c r="F41" s="20">
        <v>6</v>
      </c>
      <c r="G41" s="20">
        <v>18</v>
      </c>
      <c r="H41" s="20">
        <v>17</v>
      </c>
      <c r="I41" s="20">
        <v>8</v>
      </c>
      <c r="J41" s="20">
        <v>8</v>
      </c>
      <c r="K41" s="20"/>
      <c r="L41" s="20">
        <v>6</v>
      </c>
      <c r="M41" s="20">
        <v>2</v>
      </c>
      <c r="N41" s="20">
        <v>8</v>
      </c>
      <c r="O41" s="20"/>
      <c r="P41" s="20"/>
      <c r="Q41" s="20"/>
      <c r="R41" s="20"/>
      <c r="S41" s="20"/>
      <c r="T41" s="25"/>
      <c r="U41" s="1"/>
      <c r="V41" s="1"/>
      <c r="W41" s="1"/>
      <c r="X41" s="1"/>
      <c r="Y41" s="1"/>
      <c r="Z41" s="1"/>
    </row>
    <row r="42" spans="1:26" ht="15.75" customHeight="1">
      <c r="A42" s="18">
        <v>32</v>
      </c>
      <c r="B42" s="19" t="s">
        <v>247</v>
      </c>
      <c r="C42" s="20" t="s">
        <v>211</v>
      </c>
      <c r="D42" s="20">
        <v>3</v>
      </c>
      <c r="E42" s="20">
        <v>3</v>
      </c>
      <c r="F42" s="20">
        <v>6</v>
      </c>
      <c r="G42" s="20">
        <v>22</v>
      </c>
      <c r="H42" s="20">
        <v>19</v>
      </c>
      <c r="I42" s="20">
        <v>8</v>
      </c>
      <c r="J42" s="20">
        <v>8</v>
      </c>
      <c r="K42" s="20"/>
      <c r="L42" s="20">
        <v>2</v>
      </c>
      <c r="M42" s="20">
        <v>6</v>
      </c>
      <c r="N42" s="20">
        <v>8</v>
      </c>
      <c r="O42" s="20"/>
      <c r="P42" s="20"/>
      <c r="Q42" s="20"/>
      <c r="R42" s="20"/>
      <c r="S42" s="20"/>
      <c r="T42" s="25"/>
      <c r="U42" s="1"/>
      <c r="V42" s="1"/>
      <c r="W42" s="1"/>
      <c r="X42" s="1"/>
      <c r="Y42" s="1"/>
      <c r="Z42" s="1"/>
    </row>
    <row r="43" spans="1:26" ht="15.75" customHeight="1">
      <c r="A43" s="18">
        <v>33</v>
      </c>
      <c r="B43" s="19" t="s">
        <v>248</v>
      </c>
      <c r="C43" s="20" t="s">
        <v>211</v>
      </c>
      <c r="D43" s="20">
        <v>5</v>
      </c>
      <c r="E43" s="20">
        <v>5</v>
      </c>
      <c r="F43" s="20">
        <v>27</v>
      </c>
      <c r="G43" s="20">
        <v>64</v>
      </c>
      <c r="H43" s="20">
        <v>30</v>
      </c>
      <c r="I43" s="20">
        <v>23</v>
      </c>
      <c r="J43" s="20">
        <v>23</v>
      </c>
      <c r="K43" s="20"/>
      <c r="L43" s="20">
        <v>12</v>
      </c>
      <c r="M43" s="20">
        <v>11</v>
      </c>
      <c r="N43" s="20">
        <v>23</v>
      </c>
      <c r="O43" s="20"/>
      <c r="P43" s="20"/>
      <c r="Q43" s="20"/>
      <c r="R43" s="20"/>
      <c r="S43" s="20"/>
      <c r="T43" s="25"/>
      <c r="U43" s="1"/>
      <c r="V43" s="1"/>
      <c r="W43" s="1"/>
      <c r="X43" s="1"/>
      <c r="Y43" s="1"/>
      <c r="Z43" s="1"/>
    </row>
    <row r="44" spans="1:26" ht="15.75" customHeight="1">
      <c r="A44" s="18">
        <v>34</v>
      </c>
      <c r="B44" s="19" t="s">
        <v>249</v>
      </c>
      <c r="C44" s="20" t="s">
        <v>211</v>
      </c>
      <c r="D44" s="20">
        <v>3</v>
      </c>
      <c r="E44" s="20">
        <v>3</v>
      </c>
      <c r="F44" s="20">
        <v>15</v>
      </c>
      <c r="G44" s="20">
        <v>35</v>
      </c>
      <c r="H44" s="20">
        <v>19</v>
      </c>
      <c r="I44" s="20">
        <v>17</v>
      </c>
      <c r="J44" s="20">
        <v>17</v>
      </c>
      <c r="K44" s="20"/>
      <c r="L44" s="20">
        <v>9</v>
      </c>
      <c r="M44" s="20">
        <v>8</v>
      </c>
      <c r="N44" s="20">
        <v>17</v>
      </c>
      <c r="O44" s="20"/>
      <c r="P44" s="20"/>
      <c r="Q44" s="20"/>
      <c r="R44" s="20"/>
      <c r="S44" s="20"/>
      <c r="T44" s="25"/>
      <c r="U44" s="1"/>
      <c r="V44" s="1"/>
      <c r="W44" s="1"/>
      <c r="X44" s="1"/>
      <c r="Y44" s="1"/>
      <c r="Z44" s="1"/>
    </row>
    <row r="45" spans="1:26" ht="15.75" customHeight="1">
      <c r="A45" s="18"/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5"/>
      <c r="U45" s="1"/>
      <c r="V45" s="1"/>
      <c r="W45" s="1"/>
      <c r="X45" s="1"/>
      <c r="Y45" s="1"/>
      <c r="Z45" s="1"/>
    </row>
    <row r="46" spans="1:26" ht="18" customHeight="1">
      <c r="A46" s="173" t="s">
        <v>6</v>
      </c>
      <c r="B46" s="174"/>
      <c r="C46" s="112">
        <v>34</v>
      </c>
      <c r="D46" s="112">
        <v>128</v>
      </c>
      <c r="E46" s="112">
        <v>128</v>
      </c>
      <c r="F46" s="112">
        <v>523</v>
      </c>
      <c r="G46" s="112">
        <v>1292</v>
      </c>
      <c r="H46" s="112">
        <v>717</v>
      </c>
      <c r="I46" s="112">
        <v>638</v>
      </c>
      <c r="J46" s="112">
        <v>635</v>
      </c>
      <c r="K46" s="112">
        <v>3</v>
      </c>
      <c r="L46" s="112">
        <v>315</v>
      </c>
      <c r="M46" s="112">
        <v>329</v>
      </c>
      <c r="N46" s="112">
        <v>644</v>
      </c>
      <c r="O46" s="112">
        <f>SUM(O11:O24)</f>
        <v>0</v>
      </c>
      <c r="P46" s="112">
        <v>5</v>
      </c>
      <c r="Q46" s="112">
        <f t="shared" ref="Q46:S46" si="0">SUM(Q11:Q24)</f>
        <v>0</v>
      </c>
      <c r="R46" s="112">
        <f t="shared" si="0"/>
        <v>0</v>
      </c>
      <c r="S46" s="112">
        <f t="shared" si="0"/>
        <v>0</v>
      </c>
      <c r="T46" s="120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"/>
      <c r="U47" s="1"/>
      <c r="V47" s="1"/>
      <c r="W47" s="1"/>
      <c r="X47" s="1"/>
      <c r="Y47" s="1"/>
      <c r="Z47" s="1"/>
    </row>
    <row r="48" spans="1:26" ht="15.75" customHeight="1">
      <c r="A48" s="38"/>
      <c r="B48" s="38"/>
      <c r="C48" s="1"/>
      <c r="D48" s="1"/>
      <c r="E48" s="1"/>
      <c r="F48" s="3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38"/>
      <c r="B49" s="38"/>
      <c r="C49" s="1"/>
      <c r="D49" s="1"/>
      <c r="E49" s="38"/>
      <c r="F49" s="38"/>
      <c r="G49" s="38"/>
      <c r="H49" s="38"/>
      <c r="I49" s="38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38"/>
      <c r="B50" s="38"/>
      <c r="C50" s="38"/>
      <c r="D50" s="1"/>
      <c r="E50" s="38"/>
      <c r="F50" s="38"/>
      <c r="G50" s="38"/>
      <c r="H50" s="3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38"/>
      <c r="B51" s="38"/>
      <c r="C51" s="38"/>
      <c r="D51" s="1"/>
      <c r="E51" s="38"/>
      <c r="F51" s="38"/>
      <c r="G51" s="38"/>
      <c r="H51" s="3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 spans="1:26" ht="15.75" customHeight="1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 spans="1:26" ht="15.75" customHeight="1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  <row r="1010" spans="1:26" ht="15.75" customHeight="1">
      <c r="A1010" s="40"/>
      <c r="B1010" s="40"/>
      <c r="C1010" s="40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</row>
    <row r="1011" spans="1:26" ht="15.75" customHeight="1">
      <c r="A1011" s="40"/>
      <c r="B1011" s="40"/>
      <c r="C1011" s="40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</row>
    <row r="1012" spans="1:26" ht="15.75" customHeight="1">
      <c r="A1012" s="40"/>
      <c r="B1012" s="40"/>
      <c r="C1012" s="40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</row>
    <row r="1013" spans="1:26" ht="15.75" customHeight="1">
      <c r="A1013" s="40"/>
      <c r="B1013" s="40"/>
      <c r="C1013" s="40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  <c r="Z1013" s="40"/>
    </row>
    <row r="1014" spans="1:26" ht="15.75" customHeight="1">
      <c r="A1014" s="40"/>
      <c r="B1014" s="40"/>
      <c r="C1014" s="40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  <c r="Z1014" s="40"/>
    </row>
    <row r="1015" spans="1:26" ht="15.75" customHeight="1">
      <c r="A1015" s="40"/>
      <c r="B1015" s="40"/>
      <c r="C1015" s="40"/>
      <c r="D1015" s="40"/>
      <c r="E1015" s="40"/>
      <c r="F1015" s="40"/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  <c r="Z1015" s="40"/>
    </row>
    <row r="1016" spans="1:26" ht="15.75" customHeight="1">
      <c r="A1016" s="40"/>
      <c r="B1016" s="40"/>
      <c r="C1016" s="40"/>
      <c r="D1016" s="40"/>
      <c r="E1016" s="40"/>
      <c r="F1016" s="40"/>
      <c r="G1016" s="40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40"/>
      <c r="Y1016" s="40"/>
      <c r="Z1016" s="40"/>
    </row>
    <row r="1017" spans="1:26" ht="15.75" customHeight="1">
      <c r="A1017" s="40"/>
      <c r="B1017" s="40"/>
      <c r="C1017" s="40"/>
      <c r="D1017" s="40"/>
      <c r="E1017" s="40"/>
      <c r="F1017" s="40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40"/>
      <c r="Y1017" s="40"/>
      <c r="Z1017" s="40"/>
    </row>
    <row r="1018" spans="1:26" ht="15.75" customHeight="1">
      <c r="A1018" s="40"/>
      <c r="B1018" s="40"/>
      <c r="C1018" s="40"/>
      <c r="D1018" s="40"/>
      <c r="E1018" s="40"/>
      <c r="F1018" s="40"/>
      <c r="G1018" s="40"/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40"/>
      <c r="Y1018" s="40"/>
      <c r="Z1018" s="40"/>
    </row>
    <row r="1019" spans="1:26" ht="15.75" customHeight="1">
      <c r="A1019" s="40"/>
      <c r="B1019" s="40"/>
      <c r="C1019" s="40"/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40"/>
      <c r="Y1019" s="40"/>
      <c r="Z1019" s="40"/>
    </row>
    <row r="1020" spans="1:26" ht="15.75" customHeight="1">
      <c r="A1020" s="40"/>
      <c r="B1020" s="40"/>
      <c r="C1020" s="40"/>
      <c r="D1020" s="40"/>
      <c r="E1020" s="40"/>
      <c r="F1020" s="40"/>
      <c r="G1020" s="40"/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40"/>
      <c r="Y1020" s="40"/>
      <c r="Z1020" s="40"/>
    </row>
    <row r="1021" spans="1:26" ht="15.75" customHeight="1">
      <c r="A1021" s="40"/>
      <c r="B1021" s="40"/>
      <c r="C1021" s="40"/>
      <c r="D1021" s="40"/>
      <c r="E1021" s="40"/>
      <c r="F1021" s="40"/>
      <c r="G1021" s="40"/>
      <c r="H1021" s="40"/>
      <c r="I1021" s="40"/>
      <c r="J1021" s="40"/>
      <c r="K1021" s="40"/>
      <c r="L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40"/>
      <c r="Y1021" s="40"/>
      <c r="Z1021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46:B46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9"/>
  <sheetViews>
    <sheetView topLeftCell="A14" workbookViewId="0"/>
  </sheetViews>
  <sheetFormatPr defaultColWidth="12.6328125" defaultRowHeight="15" customHeight="1"/>
  <cols>
    <col min="1" max="1" width="3.90625" customWidth="1"/>
    <col min="2" max="2" width="14" customWidth="1"/>
    <col min="3" max="3" width="7.81640625" customWidth="1"/>
    <col min="4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1" t="s">
        <v>250</v>
      </c>
      <c r="C11" s="121">
        <v>1</v>
      </c>
      <c r="D11" s="60">
        <v>1</v>
      </c>
      <c r="E11" s="60">
        <v>1</v>
      </c>
      <c r="F11" s="60">
        <v>5</v>
      </c>
      <c r="G11" s="60">
        <v>4</v>
      </c>
      <c r="H11" s="42">
        <v>4</v>
      </c>
      <c r="I11" s="42">
        <v>1</v>
      </c>
      <c r="J11" s="42">
        <v>1</v>
      </c>
      <c r="K11" s="42">
        <v>0</v>
      </c>
      <c r="L11" s="42">
        <v>0</v>
      </c>
      <c r="M11" s="42">
        <v>1</v>
      </c>
      <c r="N11" s="42">
        <v>1</v>
      </c>
      <c r="O11" s="42">
        <v>0</v>
      </c>
      <c r="P11" s="42">
        <v>0</v>
      </c>
      <c r="Q11" s="42">
        <v>0</v>
      </c>
      <c r="R11" s="42">
        <v>0</v>
      </c>
      <c r="S11" s="16">
        <v>0</v>
      </c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9" t="s">
        <v>251</v>
      </c>
      <c r="C12" s="122">
        <v>1</v>
      </c>
      <c r="D12" s="21">
        <v>3</v>
      </c>
      <c r="E12" s="21">
        <v>10</v>
      </c>
      <c r="F12" s="21">
        <v>3</v>
      </c>
      <c r="G12" s="21">
        <v>6</v>
      </c>
      <c r="H12" s="21">
        <v>7</v>
      </c>
      <c r="I12" s="21">
        <v>3</v>
      </c>
      <c r="J12" s="21">
        <v>3</v>
      </c>
      <c r="K12" s="21">
        <v>0</v>
      </c>
      <c r="L12" s="21">
        <v>1</v>
      </c>
      <c r="M12" s="21">
        <v>2</v>
      </c>
      <c r="N12" s="21">
        <v>2</v>
      </c>
      <c r="O12" s="21">
        <v>1</v>
      </c>
      <c r="P12" s="21">
        <v>0</v>
      </c>
      <c r="Q12" s="21">
        <v>0</v>
      </c>
      <c r="R12" s="21">
        <v>0</v>
      </c>
      <c r="S12" s="21">
        <v>0</v>
      </c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9" t="s">
        <v>252</v>
      </c>
      <c r="C13" s="121">
        <v>1</v>
      </c>
      <c r="D13" s="30">
        <v>2</v>
      </c>
      <c r="E13" s="61">
        <v>2</v>
      </c>
      <c r="F13" s="61">
        <v>11</v>
      </c>
      <c r="G13" s="61">
        <v>8</v>
      </c>
      <c r="H13" s="20">
        <v>9</v>
      </c>
      <c r="I13" s="20">
        <v>3</v>
      </c>
      <c r="J13" s="20">
        <v>3</v>
      </c>
      <c r="K13" s="20">
        <v>0</v>
      </c>
      <c r="L13" s="20">
        <v>2</v>
      </c>
      <c r="M13" s="20">
        <v>2</v>
      </c>
      <c r="N13" s="20">
        <v>3</v>
      </c>
      <c r="O13" s="20">
        <v>0</v>
      </c>
      <c r="P13" s="20">
        <v>0</v>
      </c>
      <c r="Q13" s="20">
        <v>0</v>
      </c>
      <c r="R13" s="16">
        <v>0</v>
      </c>
      <c r="S13" s="20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9" t="s">
        <v>253</v>
      </c>
      <c r="C14" s="122">
        <v>1</v>
      </c>
      <c r="D14" s="62">
        <v>7</v>
      </c>
      <c r="E14" s="63">
        <v>1</v>
      </c>
      <c r="F14" s="63">
        <v>7</v>
      </c>
      <c r="G14" s="63">
        <v>2</v>
      </c>
      <c r="H14" s="21">
        <v>3</v>
      </c>
      <c r="I14" s="21">
        <v>2</v>
      </c>
      <c r="J14" s="21">
        <v>2</v>
      </c>
      <c r="K14" s="21">
        <v>0</v>
      </c>
      <c r="L14" s="21">
        <v>1</v>
      </c>
      <c r="M14" s="21">
        <v>0</v>
      </c>
      <c r="N14" s="21">
        <v>1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9" t="s">
        <v>254</v>
      </c>
      <c r="C15" s="121">
        <v>1</v>
      </c>
      <c r="D15" s="20">
        <v>4</v>
      </c>
      <c r="E15" s="20">
        <v>4</v>
      </c>
      <c r="F15" s="20">
        <v>12</v>
      </c>
      <c r="G15" s="20">
        <v>20</v>
      </c>
      <c r="H15" s="20">
        <v>9</v>
      </c>
      <c r="I15" s="20">
        <v>4</v>
      </c>
      <c r="J15" s="20">
        <v>4</v>
      </c>
      <c r="K15" s="20">
        <v>0</v>
      </c>
      <c r="L15" s="20">
        <v>2</v>
      </c>
      <c r="M15" s="20">
        <v>2</v>
      </c>
      <c r="N15" s="20">
        <v>3</v>
      </c>
      <c r="O15" s="20">
        <v>1</v>
      </c>
      <c r="P15" s="20">
        <v>0</v>
      </c>
      <c r="Q15" s="20">
        <v>0</v>
      </c>
      <c r="R15" s="20">
        <v>0</v>
      </c>
      <c r="S15" s="20">
        <v>0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9" t="s">
        <v>255</v>
      </c>
      <c r="C16" s="122">
        <v>1</v>
      </c>
      <c r="D16" s="20">
        <v>4</v>
      </c>
      <c r="E16" s="20">
        <v>4</v>
      </c>
      <c r="F16" s="20">
        <v>10</v>
      </c>
      <c r="G16" s="20">
        <v>10</v>
      </c>
      <c r="H16" s="20">
        <v>9</v>
      </c>
      <c r="I16" s="20">
        <v>2</v>
      </c>
      <c r="J16" s="20">
        <v>2</v>
      </c>
      <c r="K16" s="20">
        <v>0</v>
      </c>
      <c r="L16" s="20">
        <v>0</v>
      </c>
      <c r="M16" s="20">
        <v>2</v>
      </c>
      <c r="N16" s="20">
        <v>0</v>
      </c>
      <c r="O16" s="20">
        <v>2</v>
      </c>
      <c r="P16" s="20">
        <v>0</v>
      </c>
      <c r="Q16" s="20">
        <v>0</v>
      </c>
      <c r="R16" s="20">
        <v>0</v>
      </c>
      <c r="S16" s="20">
        <v>0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9" t="s">
        <v>256</v>
      </c>
      <c r="C17" s="121">
        <v>1</v>
      </c>
      <c r="D17" s="20">
        <v>2</v>
      </c>
      <c r="E17" s="20">
        <v>2</v>
      </c>
      <c r="F17" s="20">
        <v>4</v>
      </c>
      <c r="G17" s="20">
        <v>0</v>
      </c>
      <c r="H17" s="20">
        <v>3</v>
      </c>
      <c r="I17" s="20">
        <v>1</v>
      </c>
      <c r="J17" s="20">
        <v>1</v>
      </c>
      <c r="K17" s="20">
        <v>0</v>
      </c>
      <c r="L17" s="20">
        <v>1</v>
      </c>
      <c r="M17" s="20">
        <v>0</v>
      </c>
      <c r="N17" s="20">
        <v>1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9" t="s">
        <v>257</v>
      </c>
      <c r="C18" s="122">
        <v>1</v>
      </c>
      <c r="D18" s="20">
        <v>3</v>
      </c>
      <c r="E18" s="20">
        <v>3</v>
      </c>
      <c r="F18" s="20">
        <v>8</v>
      </c>
      <c r="G18" s="20">
        <v>30</v>
      </c>
      <c r="H18" s="20">
        <v>6</v>
      </c>
      <c r="I18" s="20">
        <v>2</v>
      </c>
      <c r="J18" s="20">
        <v>2</v>
      </c>
      <c r="K18" s="20">
        <v>0</v>
      </c>
      <c r="L18" s="20">
        <v>1</v>
      </c>
      <c r="M18" s="20">
        <v>1</v>
      </c>
      <c r="N18" s="20">
        <v>2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9" t="s">
        <v>258</v>
      </c>
      <c r="C19" s="121">
        <v>1</v>
      </c>
      <c r="D19" s="64">
        <v>4</v>
      </c>
      <c r="E19" s="64">
        <v>4</v>
      </c>
      <c r="F19" s="64">
        <v>13</v>
      </c>
      <c r="G19" s="64">
        <v>27</v>
      </c>
      <c r="H19" s="20">
        <v>9</v>
      </c>
      <c r="I19" s="20">
        <v>2</v>
      </c>
      <c r="J19" s="20">
        <v>2</v>
      </c>
      <c r="K19" s="20">
        <v>0</v>
      </c>
      <c r="L19" s="20">
        <v>2</v>
      </c>
      <c r="M19" s="20">
        <v>0</v>
      </c>
      <c r="N19" s="20">
        <v>2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9" t="s">
        <v>259</v>
      </c>
      <c r="C20" s="122">
        <v>1</v>
      </c>
      <c r="D20" s="20">
        <v>1</v>
      </c>
      <c r="E20" s="20">
        <v>1</v>
      </c>
      <c r="F20" s="20">
        <v>5</v>
      </c>
      <c r="G20" s="20">
        <v>6</v>
      </c>
      <c r="H20" s="20">
        <v>7</v>
      </c>
      <c r="I20" s="20">
        <v>1</v>
      </c>
      <c r="J20" s="20">
        <v>1</v>
      </c>
      <c r="K20" s="20">
        <v>0</v>
      </c>
      <c r="L20" s="20">
        <v>0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9" t="s">
        <v>260</v>
      </c>
      <c r="C21" s="121">
        <v>1</v>
      </c>
      <c r="D21" s="20">
        <v>1</v>
      </c>
      <c r="E21" s="20">
        <v>2</v>
      </c>
      <c r="F21" s="20">
        <v>4</v>
      </c>
      <c r="G21" s="20">
        <v>4</v>
      </c>
      <c r="H21" s="20">
        <v>4</v>
      </c>
      <c r="I21" s="20">
        <v>2</v>
      </c>
      <c r="J21" s="20">
        <v>1</v>
      </c>
      <c r="K21" s="20">
        <v>0</v>
      </c>
      <c r="L21" s="20">
        <v>2</v>
      </c>
      <c r="M21" s="20">
        <v>1</v>
      </c>
      <c r="N21" s="20">
        <v>3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9" t="s">
        <v>261</v>
      </c>
      <c r="C22" s="122">
        <v>1</v>
      </c>
      <c r="D22" s="20">
        <v>1</v>
      </c>
      <c r="E22" s="21">
        <v>1</v>
      </c>
      <c r="F22" s="21">
        <v>3</v>
      </c>
      <c r="G22" s="21">
        <v>15</v>
      </c>
      <c r="H22" s="20">
        <v>4</v>
      </c>
      <c r="I22" s="20">
        <v>1</v>
      </c>
      <c r="J22" s="20">
        <v>1</v>
      </c>
      <c r="K22" s="20">
        <v>0</v>
      </c>
      <c r="L22" s="20">
        <v>1</v>
      </c>
      <c r="M22" s="20">
        <v>0</v>
      </c>
      <c r="N22" s="20">
        <v>1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9" t="s">
        <v>262</v>
      </c>
      <c r="C23" s="121">
        <v>1</v>
      </c>
      <c r="D23" s="20">
        <v>1</v>
      </c>
      <c r="E23" s="21">
        <v>2</v>
      </c>
      <c r="F23" s="21">
        <v>5</v>
      </c>
      <c r="G23" s="20">
        <v>2</v>
      </c>
      <c r="H23" s="21">
        <v>4</v>
      </c>
      <c r="I23" s="21">
        <v>1</v>
      </c>
      <c r="J23" s="21">
        <v>1</v>
      </c>
      <c r="K23" s="21">
        <v>0</v>
      </c>
      <c r="L23" s="21">
        <v>0</v>
      </c>
      <c r="M23" s="21">
        <v>1</v>
      </c>
      <c r="N23" s="21">
        <v>1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19" t="s">
        <v>263</v>
      </c>
      <c r="C24" s="122">
        <v>1</v>
      </c>
      <c r="D24" s="20">
        <v>12</v>
      </c>
      <c r="E24" s="20">
        <v>3</v>
      </c>
      <c r="F24" s="20">
        <v>12</v>
      </c>
      <c r="G24" s="20">
        <v>5</v>
      </c>
      <c r="H24" s="20">
        <v>14</v>
      </c>
      <c r="I24" s="20">
        <v>1</v>
      </c>
      <c r="J24" s="20">
        <v>1</v>
      </c>
      <c r="K24" s="20">
        <v>0</v>
      </c>
      <c r="L24" s="20">
        <v>0</v>
      </c>
      <c r="M24" s="20">
        <v>0</v>
      </c>
      <c r="N24" s="20">
        <v>1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5"/>
      <c r="U24" s="1"/>
      <c r="V24" s="1"/>
      <c r="W24" s="1"/>
      <c r="X24" s="1"/>
      <c r="Y24" s="1"/>
      <c r="Z24" s="1"/>
    </row>
    <row r="25" spans="1:26" ht="15.75" customHeight="1">
      <c r="A25" s="53">
        <v>15</v>
      </c>
      <c r="B25" s="113" t="s">
        <v>264</v>
      </c>
      <c r="C25" s="121">
        <v>1</v>
      </c>
      <c r="D25" s="20">
        <v>1</v>
      </c>
      <c r="E25" s="20">
        <v>2</v>
      </c>
      <c r="F25" s="20">
        <v>5</v>
      </c>
      <c r="G25" s="20">
        <v>10</v>
      </c>
      <c r="H25" s="20">
        <v>7</v>
      </c>
      <c r="I25" s="20">
        <v>1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5"/>
      <c r="U25" s="1"/>
      <c r="V25" s="1"/>
      <c r="W25" s="1"/>
      <c r="X25" s="1"/>
      <c r="Y25" s="1"/>
      <c r="Z25" s="1"/>
    </row>
    <row r="26" spans="1:26" ht="15.75" customHeight="1">
      <c r="A26" s="53">
        <v>16</v>
      </c>
      <c r="B26" s="113" t="s">
        <v>265</v>
      </c>
      <c r="C26" s="122">
        <v>1</v>
      </c>
      <c r="D26" s="20">
        <v>2</v>
      </c>
      <c r="E26" s="20">
        <v>13</v>
      </c>
      <c r="F26" s="20">
        <v>5</v>
      </c>
      <c r="G26" s="20">
        <v>12</v>
      </c>
      <c r="H26" s="20">
        <v>9</v>
      </c>
      <c r="I26" s="20">
        <v>1</v>
      </c>
      <c r="J26" s="20">
        <v>1</v>
      </c>
      <c r="K26" s="20">
        <v>0</v>
      </c>
      <c r="L26" s="20">
        <v>1</v>
      </c>
      <c r="M26" s="20">
        <v>0</v>
      </c>
      <c r="N26" s="20">
        <v>1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5"/>
      <c r="U26" s="1"/>
      <c r="V26" s="1"/>
      <c r="W26" s="1"/>
      <c r="X26" s="1"/>
      <c r="Y26" s="1"/>
      <c r="Z26" s="1"/>
    </row>
    <row r="27" spans="1:26" ht="15.75" customHeight="1">
      <c r="A27" s="53">
        <v>17</v>
      </c>
      <c r="B27" s="113" t="s">
        <v>266</v>
      </c>
      <c r="C27" s="121">
        <v>1</v>
      </c>
      <c r="D27" s="20">
        <v>1</v>
      </c>
      <c r="E27" s="20">
        <v>1</v>
      </c>
      <c r="F27" s="20">
        <v>4</v>
      </c>
      <c r="G27" s="20">
        <v>16</v>
      </c>
      <c r="H27" s="20">
        <v>4</v>
      </c>
      <c r="I27" s="20">
        <v>1</v>
      </c>
      <c r="J27" s="20">
        <v>1</v>
      </c>
      <c r="K27" s="20">
        <v>0</v>
      </c>
      <c r="L27" s="20">
        <v>0</v>
      </c>
      <c r="M27" s="20">
        <v>1</v>
      </c>
      <c r="N27" s="20">
        <v>1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5"/>
      <c r="U27" s="1"/>
      <c r="V27" s="1"/>
      <c r="W27" s="1"/>
      <c r="X27" s="1"/>
      <c r="Y27" s="1"/>
      <c r="Z27" s="1"/>
    </row>
    <row r="28" spans="1:26" ht="15.75" customHeight="1">
      <c r="A28" s="53">
        <v>18</v>
      </c>
      <c r="B28" s="113" t="s">
        <v>267</v>
      </c>
      <c r="C28" s="122">
        <v>1</v>
      </c>
      <c r="D28" s="20">
        <v>4</v>
      </c>
      <c r="E28" s="20">
        <v>3</v>
      </c>
      <c r="F28" s="20">
        <v>10</v>
      </c>
      <c r="G28" s="20">
        <v>30</v>
      </c>
      <c r="H28" s="20">
        <v>5</v>
      </c>
      <c r="I28" s="20">
        <v>4</v>
      </c>
      <c r="J28" s="20">
        <v>4</v>
      </c>
      <c r="K28" s="20">
        <v>0</v>
      </c>
      <c r="L28" s="20">
        <v>1</v>
      </c>
      <c r="M28" s="20">
        <v>3</v>
      </c>
      <c r="N28" s="20">
        <v>1</v>
      </c>
      <c r="O28" s="20">
        <v>4</v>
      </c>
      <c r="P28" s="20">
        <v>0</v>
      </c>
      <c r="Q28" s="20">
        <v>0</v>
      </c>
      <c r="R28" s="20">
        <v>0</v>
      </c>
      <c r="S28" s="20">
        <v>0</v>
      </c>
      <c r="T28" s="25"/>
      <c r="U28" s="1"/>
      <c r="V28" s="1"/>
      <c r="W28" s="1"/>
      <c r="X28" s="1"/>
      <c r="Y28" s="1"/>
      <c r="Z28" s="1"/>
    </row>
    <row r="29" spans="1:26" ht="15.75" customHeight="1">
      <c r="A29" s="53">
        <v>19</v>
      </c>
      <c r="B29" s="113" t="s">
        <v>268</v>
      </c>
      <c r="C29" s="121">
        <v>1</v>
      </c>
      <c r="D29" s="20">
        <v>1</v>
      </c>
      <c r="E29" s="20">
        <v>1</v>
      </c>
      <c r="F29" s="20">
        <v>2</v>
      </c>
      <c r="G29" s="20">
        <v>4</v>
      </c>
      <c r="H29" s="20">
        <v>4</v>
      </c>
      <c r="I29" s="20">
        <v>1</v>
      </c>
      <c r="J29" s="20">
        <v>0</v>
      </c>
      <c r="K29" s="20">
        <v>0</v>
      </c>
      <c r="L29" s="20">
        <v>0</v>
      </c>
      <c r="M29" s="20">
        <v>1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5"/>
      <c r="U29" s="1"/>
      <c r="V29" s="1"/>
      <c r="W29" s="1"/>
      <c r="X29" s="1"/>
      <c r="Y29" s="1"/>
      <c r="Z29" s="1"/>
    </row>
    <row r="30" spans="1:26" ht="15.75" customHeight="1">
      <c r="A30" s="53">
        <v>20</v>
      </c>
      <c r="B30" s="113" t="s">
        <v>269</v>
      </c>
      <c r="C30" s="122">
        <v>1</v>
      </c>
      <c r="D30" s="20">
        <v>1</v>
      </c>
      <c r="E30" s="20">
        <v>1</v>
      </c>
      <c r="F30" s="20">
        <v>4</v>
      </c>
      <c r="G30" s="20">
        <v>0</v>
      </c>
      <c r="H30" s="20">
        <v>4</v>
      </c>
      <c r="I30" s="20">
        <v>3</v>
      </c>
      <c r="J30" s="20">
        <v>3</v>
      </c>
      <c r="K30" s="20">
        <v>0</v>
      </c>
      <c r="L30" s="20">
        <v>0</v>
      </c>
      <c r="M30" s="20">
        <v>1</v>
      </c>
      <c r="N30" s="20">
        <v>2</v>
      </c>
      <c r="O30" s="20">
        <v>2</v>
      </c>
      <c r="P30" s="20">
        <v>0</v>
      </c>
      <c r="Q30" s="20">
        <v>0</v>
      </c>
      <c r="R30" s="20">
        <v>0</v>
      </c>
      <c r="S30" s="20">
        <v>0</v>
      </c>
      <c r="T30" s="25"/>
      <c r="U30" s="1"/>
      <c r="V30" s="1"/>
      <c r="W30" s="1"/>
      <c r="X30" s="1"/>
      <c r="Y30" s="1"/>
      <c r="Z30" s="1"/>
    </row>
    <row r="31" spans="1:26" ht="15.75" customHeight="1">
      <c r="A31" s="53">
        <v>21</v>
      </c>
      <c r="B31" s="113" t="s">
        <v>270</v>
      </c>
      <c r="C31" s="121">
        <v>1</v>
      </c>
      <c r="D31" s="20">
        <v>2</v>
      </c>
      <c r="E31" s="20">
        <v>2</v>
      </c>
      <c r="F31" s="20">
        <v>5</v>
      </c>
      <c r="G31" s="20">
        <v>17</v>
      </c>
      <c r="H31" s="20">
        <v>4</v>
      </c>
      <c r="I31" s="20">
        <v>2</v>
      </c>
      <c r="J31" s="20">
        <v>1</v>
      </c>
      <c r="K31" s="20">
        <v>0</v>
      </c>
      <c r="L31" s="20">
        <v>2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5"/>
      <c r="U31" s="1"/>
      <c r="V31" s="1"/>
      <c r="W31" s="1"/>
      <c r="X31" s="1"/>
      <c r="Y31" s="1"/>
      <c r="Z31" s="1"/>
    </row>
    <row r="32" spans="1:26" ht="15.75" customHeight="1">
      <c r="A32" s="53">
        <v>22</v>
      </c>
      <c r="B32" s="113" t="s">
        <v>271</v>
      </c>
      <c r="C32" s="122">
        <v>1</v>
      </c>
      <c r="D32" s="20">
        <v>1</v>
      </c>
      <c r="E32" s="20">
        <v>2</v>
      </c>
      <c r="F32" s="20">
        <v>6</v>
      </c>
      <c r="G32" s="20">
        <v>6</v>
      </c>
      <c r="H32" s="20">
        <v>5</v>
      </c>
      <c r="I32" s="20">
        <v>1</v>
      </c>
      <c r="J32" s="20">
        <v>2</v>
      </c>
      <c r="K32" s="20">
        <v>0</v>
      </c>
      <c r="L32" s="20">
        <v>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5"/>
      <c r="U32" s="1"/>
      <c r="V32" s="1"/>
      <c r="W32" s="1"/>
      <c r="X32" s="1"/>
      <c r="Y32" s="1"/>
      <c r="Z32" s="1"/>
    </row>
    <row r="33" spans="1:26" ht="15.75" customHeight="1">
      <c r="A33" s="53">
        <v>23</v>
      </c>
      <c r="B33" s="113" t="s">
        <v>272</v>
      </c>
      <c r="C33" s="121">
        <v>1</v>
      </c>
      <c r="D33" s="20">
        <v>1</v>
      </c>
      <c r="E33" s="20"/>
      <c r="F33" s="20">
        <v>1</v>
      </c>
      <c r="G33" s="20">
        <v>6</v>
      </c>
      <c r="H33" s="20">
        <v>5</v>
      </c>
      <c r="I33" s="20">
        <v>1</v>
      </c>
      <c r="J33" s="20">
        <v>1</v>
      </c>
      <c r="K33" s="20">
        <v>0</v>
      </c>
      <c r="L33" s="20">
        <v>1</v>
      </c>
      <c r="M33" s="20">
        <v>0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5"/>
      <c r="U33" s="1"/>
      <c r="V33" s="1"/>
      <c r="W33" s="1"/>
      <c r="X33" s="1"/>
      <c r="Y33" s="1"/>
      <c r="Z33" s="1"/>
    </row>
    <row r="34" spans="1:26" ht="18" customHeight="1">
      <c r="A34" s="151" t="s">
        <v>6</v>
      </c>
      <c r="B34" s="152"/>
      <c r="C34" s="36">
        <f t="shared" ref="C34:S34" si="0">SUM(C11:C33)</f>
        <v>23</v>
      </c>
      <c r="D34" s="112">
        <f t="shared" si="0"/>
        <v>60</v>
      </c>
      <c r="E34" s="112">
        <f t="shared" si="0"/>
        <v>65</v>
      </c>
      <c r="F34" s="112">
        <f t="shared" si="0"/>
        <v>144</v>
      </c>
      <c r="G34" s="112">
        <f t="shared" si="0"/>
        <v>240</v>
      </c>
      <c r="H34" s="112">
        <f t="shared" si="0"/>
        <v>139</v>
      </c>
      <c r="I34" s="112">
        <f t="shared" si="0"/>
        <v>41</v>
      </c>
      <c r="J34" s="112">
        <f t="shared" si="0"/>
        <v>38</v>
      </c>
      <c r="K34" s="112">
        <f t="shared" si="0"/>
        <v>0</v>
      </c>
      <c r="L34" s="112">
        <f t="shared" si="0"/>
        <v>19</v>
      </c>
      <c r="M34" s="112">
        <f t="shared" si="0"/>
        <v>20</v>
      </c>
      <c r="N34" s="112">
        <f t="shared" si="0"/>
        <v>27</v>
      </c>
      <c r="O34" s="112">
        <f t="shared" si="0"/>
        <v>10</v>
      </c>
      <c r="P34" s="112">
        <f t="shared" si="0"/>
        <v>0</v>
      </c>
      <c r="Q34" s="112">
        <f t="shared" si="0"/>
        <v>0</v>
      </c>
      <c r="R34" s="112">
        <f t="shared" si="0"/>
        <v>0</v>
      </c>
      <c r="S34" s="112">
        <f t="shared" si="0"/>
        <v>0</v>
      </c>
      <c r="T34" s="120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"/>
      <c r="U35" s="1"/>
      <c r="V35" s="1"/>
      <c r="W35" s="1"/>
      <c r="X35" s="1"/>
      <c r="Y35" s="1"/>
      <c r="Z35" s="1"/>
    </row>
    <row r="36" spans="1:26" ht="15.75" customHeight="1">
      <c r="A36" s="38"/>
      <c r="B36" s="38"/>
      <c r="C36" s="1"/>
      <c r="D36" s="1"/>
      <c r="E36" s="1"/>
      <c r="F36" s="3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8"/>
      <c r="B37" s="38"/>
      <c r="C37" s="1"/>
      <c r="D37" s="1"/>
      <c r="E37" s="38"/>
      <c r="F37" s="38"/>
      <c r="G37" s="38"/>
      <c r="H37" s="38"/>
      <c r="I37" s="38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8"/>
      <c r="B38" s="38"/>
      <c r="C38" s="38"/>
      <c r="D38" s="1"/>
      <c r="E38" s="38"/>
      <c r="F38" s="38"/>
      <c r="G38" s="38"/>
      <c r="H38" s="3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8"/>
      <c r="B39" s="38"/>
      <c r="C39" s="38"/>
      <c r="D39" s="1"/>
      <c r="E39" s="38"/>
      <c r="F39" s="38"/>
      <c r="G39" s="38"/>
      <c r="H39" s="3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 spans="1:26" ht="15.75" customHeight="1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 spans="1:26" ht="15.75" customHeight="1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4:B34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13"/>
  <sheetViews>
    <sheetView topLeftCell="A17" workbookViewId="0"/>
  </sheetViews>
  <sheetFormatPr defaultColWidth="12.6328125" defaultRowHeight="15" customHeight="1"/>
  <cols>
    <col min="1" max="1" width="3.90625" customWidth="1"/>
    <col min="2" max="2" width="18" customWidth="1"/>
    <col min="3" max="8" width="7.453125" customWidth="1"/>
    <col min="9" max="9" width="9.08984375" customWidth="1"/>
    <col min="10" max="10" width="7.453125" customWidth="1"/>
    <col min="11" max="11" width="9.6328125" customWidth="1"/>
    <col min="12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123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1" t="s">
        <v>236</v>
      </c>
      <c r="C11" s="42" t="s">
        <v>211</v>
      </c>
      <c r="D11" s="46">
        <v>2</v>
      </c>
      <c r="E11" s="46">
        <v>2</v>
      </c>
      <c r="F11" s="46">
        <v>6</v>
      </c>
      <c r="G11" s="46">
        <v>15</v>
      </c>
      <c r="H11" s="124">
        <v>10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16"/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9" t="s">
        <v>273</v>
      </c>
      <c r="C12" s="42" t="s">
        <v>211</v>
      </c>
      <c r="D12" s="46">
        <v>3</v>
      </c>
      <c r="E12" s="46">
        <v>3</v>
      </c>
      <c r="F12" s="46">
        <v>10</v>
      </c>
      <c r="G12" s="46">
        <v>31</v>
      </c>
      <c r="H12" s="125">
        <v>16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9" t="s">
        <v>274</v>
      </c>
      <c r="C13" s="42" t="s">
        <v>211</v>
      </c>
      <c r="D13" s="46">
        <v>3</v>
      </c>
      <c r="E13" s="46">
        <v>4</v>
      </c>
      <c r="F13" s="46">
        <v>10</v>
      </c>
      <c r="G13" s="46">
        <v>20</v>
      </c>
      <c r="H13" s="125">
        <v>26</v>
      </c>
      <c r="I13" s="20"/>
      <c r="J13" s="20"/>
      <c r="K13" s="20"/>
      <c r="L13" s="20"/>
      <c r="M13" s="20"/>
      <c r="N13" s="20"/>
      <c r="O13" s="20"/>
      <c r="P13" s="20"/>
      <c r="Q13" s="20"/>
      <c r="R13" s="16"/>
      <c r="S13" s="20"/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9" t="s">
        <v>275</v>
      </c>
      <c r="C14" s="42" t="s">
        <v>211</v>
      </c>
      <c r="D14" s="116">
        <v>4</v>
      </c>
      <c r="E14" s="116">
        <v>3</v>
      </c>
      <c r="F14" s="116">
        <v>8</v>
      </c>
      <c r="G14" s="116">
        <v>33</v>
      </c>
      <c r="H14" s="125">
        <v>26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9" t="s">
        <v>276</v>
      </c>
      <c r="C15" s="42" t="s">
        <v>211</v>
      </c>
      <c r="D15" s="46">
        <v>1</v>
      </c>
      <c r="E15" s="46">
        <v>3</v>
      </c>
      <c r="F15" s="46">
        <v>8</v>
      </c>
      <c r="G15" s="46">
        <v>16</v>
      </c>
      <c r="H15" s="125">
        <v>16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9" t="s">
        <v>277</v>
      </c>
      <c r="C16" s="42" t="s">
        <v>211</v>
      </c>
      <c r="D16" s="46">
        <v>2</v>
      </c>
      <c r="E16" s="46">
        <v>3</v>
      </c>
      <c r="F16" s="46">
        <v>25</v>
      </c>
      <c r="G16" s="46">
        <v>15</v>
      </c>
      <c r="H16" s="125">
        <v>28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9" t="s">
        <v>278</v>
      </c>
      <c r="C17" s="42" t="s">
        <v>211</v>
      </c>
      <c r="D17" s="46">
        <v>1</v>
      </c>
      <c r="E17" s="46">
        <v>2</v>
      </c>
      <c r="F17" s="46">
        <v>6</v>
      </c>
      <c r="G17" s="46">
        <v>10</v>
      </c>
      <c r="H17" s="125">
        <v>34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9" t="s">
        <v>279</v>
      </c>
      <c r="C18" s="42" t="s">
        <v>211</v>
      </c>
      <c r="D18" s="46">
        <v>2</v>
      </c>
      <c r="E18" s="46">
        <v>2</v>
      </c>
      <c r="F18" s="46">
        <v>9</v>
      </c>
      <c r="G18" s="46">
        <v>18</v>
      </c>
      <c r="H18" s="125">
        <v>30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9" t="s">
        <v>280</v>
      </c>
      <c r="C19" s="42" t="s">
        <v>211</v>
      </c>
      <c r="D19" s="117">
        <v>1</v>
      </c>
      <c r="E19" s="117">
        <v>5</v>
      </c>
      <c r="F19" s="117">
        <v>17</v>
      </c>
      <c r="G19" s="117">
        <v>5</v>
      </c>
      <c r="H19" s="125">
        <v>25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9" t="s">
        <v>281</v>
      </c>
      <c r="C20" s="42" t="s">
        <v>211</v>
      </c>
      <c r="D20" s="46">
        <v>2</v>
      </c>
      <c r="E20" s="46">
        <v>2</v>
      </c>
      <c r="F20" s="46">
        <v>10</v>
      </c>
      <c r="G20" s="46">
        <v>10</v>
      </c>
      <c r="H20" s="125">
        <v>32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9" t="s">
        <v>172</v>
      </c>
      <c r="C21" s="42" t="s">
        <v>211</v>
      </c>
      <c r="D21" s="46">
        <v>2</v>
      </c>
      <c r="E21" s="46">
        <v>2</v>
      </c>
      <c r="F21" s="46">
        <v>13</v>
      </c>
      <c r="G21" s="46">
        <v>10</v>
      </c>
      <c r="H21" s="125">
        <v>50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9" t="s">
        <v>37</v>
      </c>
      <c r="C22" s="42" t="s">
        <v>211</v>
      </c>
      <c r="D22" s="46">
        <v>1</v>
      </c>
      <c r="E22" s="46">
        <v>5</v>
      </c>
      <c r="F22" s="46">
        <v>20</v>
      </c>
      <c r="G22" s="46">
        <v>20</v>
      </c>
      <c r="H22" s="125">
        <v>50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9" t="s">
        <v>282</v>
      </c>
      <c r="C23" s="42" t="s">
        <v>211</v>
      </c>
      <c r="D23" s="46">
        <v>3</v>
      </c>
      <c r="E23" s="46">
        <v>2</v>
      </c>
      <c r="F23" s="46">
        <v>5</v>
      </c>
      <c r="G23" s="46">
        <v>13</v>
      </c>
      <c r="H23" s="125">
        <v>32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5"/>
      <c r="U23" s="1"/>
      <c r="V23" s="1"/>
      <c r="W23" s="1"/>
      <c r="X23" s="1"/>
      <c r="Y23" s="1"/>
      <c r="Z23" s="1"/>
    </row>
    <row r="24" spans="1:26" ht="15.75" customHeight="1">
      <c r="A24" s="18">
        <v>14</v>
      </c>
      <c r="B24" s="19" t="s">
        <v>283</v>
      </c>
      <c r="C24" s="42" t="s">
        <v>211</v>
      </c>
      <c r="D24" s="46">
        <v>1</v>
      </c>
      <c r="E24" s="46">
        <v>4</v>
      </c>
      <c r="F24" s="46">
        <v>10</v>
      </c>
      <c r="G24" s="46">
        <v>10</v>
      </c>
      <c r="H24" s="125">
        <v>27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35"/>
      <c r="U24" s="1"/>
      <c r="V24" s="1"/>
      <c r="W24" s="1"/>
      <c r="X24" s="1"/>
      <c r="Y24" s="1"/>
      <c r="Z24" s="1"/>
    </row>
    <row r="25" spans="1:26" ht="15.75" customHeight="1">
      <c r="A25" s="18">
        <v>15</v>
      </c>
      <c r="B25" s="19" t="s">
        <v>284</v>
      </c>
      <c r="C25" s="42" t="s">
        <v>211</v>
      </c>
      <c r="D25" s="46">
        <v>1</v>
      </c>
      <c r="E25" s="46">
        <v>2</v>
      </c>
      <c r="F25" s="46">
        <v>6</v>
      </c>
      <c r="G25" s="46">
        <v>6</v>
      </c>
      <c r="H25" s="126">
        <v>12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35"/>
      <c r="U25" s="1"/>
      <c r="V25" s="1"/>
      <c r="W25" s="1"/>
      <c r="X25" s="1"/>
      <c r="Y25" s="1"/>
      <c r="Z25" s="1"/>
    </row>
    <row r="26" spans="1:26" ht="15.75" customHeight="1">
      <c r="A26" s="18">
        <v>16</v>
      </c>
      <c r="B26" s="19" t="s">
        <v>285</v>
      </c>
      <c r="C26" s="42" t="s">
        <v>211</v>
      </c>
      <c r="D26" s="46">
        <v>0</v>
      </c>
      <c r="E26" s="46">
        <v>2</v>
      </c>
      <c r="F26" s="46">
        <v>8</v>
      </c>
      <c r="G26" s="46">
        <v>29</v>
      </c>
      <c r="H26" s="65">
        <v>21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35"/>
      <c r="U26" s="1"/>
      <c r="V26" s="1"/>
      <c r="W26" s="1"/>
      <c r="X26" s="1"/>
      <c r="Y26" s="1"/>
      <c r="Z26" s="1"/>
    </row>
    <row r="27" spans="1:26" ht="15.75" customHeight="1">
      <c r="A27" s="18">
        <v>17</v>
      </c>
      <c r="B27" s="19" t="s">
        <v>286</v>
      </c>
      <c r="C27" s="42" t="s">
        <v>211</v>
      </c>
      <c r="D27" s="46">
        <v>2</v>
      </c>
      <c r="E27" s="46">
        <v>4</v>
      </c>
      <c r="F27" s="46">
        <v>13</v>
      </c>
      <c r="G27" s="46">
        <v>36</v>
      </c>
      <c r="H27" s="65">
        <v>23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35"/>
      <c r="U27" s="1"/>
      <c r="V27" s="1"/>
      <c r="W27" s="1"/>
      <c r="X27" s="1"/>
      <c r="Y27" s="1"/>
      <c r="Z27" s="1"/>
    </row>
    <row r="28" spans="1:26" ht="15.75" customHeight="1">
      <c r="A28" s="18">
        <v>18</v>
      </c>
      <c r="B28" s="19" t="s">
        <v>287</v>
      </c>
      <c r="C28" s="42" t="s">
        <v>211</v>
      </c>
      <c r="D28" s="46">
        <v>1</v>
      </c>
      <c r="E28" s="46">
        <v>1</v>
      </c>
      <c r="F28" s="46">
        <v>5</v>
      </c>
      <c r="G28" s="46">
        <v>5</v>
      </c>
      <c r="H28" s="65">
        <v>6</v>
      </c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35"/>
      <c r="U28" s="1"/>
      <c r="V28" s="1"/>
      <c r="W28" s="1"/>
      <c r="X28" s="1"/>
      <c r="Y28" s="1"/>
      <c r="Z28" s="1"/>
    </row>
    <row r="29" spans="1:26" ht="15.75" customHeight="1">
      <c r="A29" s="18">
        <v>19</v>
      </c>
      <c r="B29" s="19" t="s">
        <v>288</v>
      </c>
      <c r="C29" s="42" t="s">
        <v>211</v>
      </c>
      <c r="D29" s="46">
        <v>1</v>
      </c>
      <c r="E29" s="46">
        <v>1</v>
      </c>
      <c r="F29" s="46">
        <v>4</v>
      </c>
      <c r="G29" s="46">
        <v>12</v>
      </c>
      <c r="H29" s="65">
        <v>10</v>
      </c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35"/>
      <c r="U29" s="1"/>
      <c r="V29" s="1"/>
      <c r="W29" s="1"/>
      <c r="X29" s="1"/>
      <c r="Y29" s="1"/>
      <c r="Z29" s="1"/>
    </row>
    <row r="30" spans="1:26" ht="15.75" customHeight="1">
      <c r="A30" s="18">
        <v>20</v>
      </c>
      <c r="B30" s="19" t="s">
        <v>289</v>
      </c>
      <c r="C30" s="42" t="s">
        <v>211</v>
      </c>
      <c r="D30" s="46">
        <v>8</v>
      </c>
      <c r="E30" s="46">
        <v>8</v>
      </c>
      <c r="F30" s="46">
        <v>21</v>
      </c>
      <c r="G30" s="46">
        <v>69</v>
      </c>
      <c r="H30" s="65">
        <v>62</v>
      </c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35"/>
      <c r="U30" s="1"/>
      <c r="V30" s="1"/>
      <c r="W30" s="1"/>
      <c r="X30" s="1"/>
      <c r="Y30" s="1"/>
      <c r="Z30" s="1"/>
    </row>
    <row r="31" spans="1:26" ht="15.75" customHeight="1">
      <c r="A31" s="18">
        <v>21</v>
      </c>
      <c r="B31" s="19" t="s">
        <v>290</v>
      </c>
      <c r="C31" s="42" t="s">
        <v>211</v>
      </c>
      <c r="D31" s="46">
        <v>3</v>
      </c>
      <c r="E31" s="46">
        <v>5</v>
      </c>
      <c r="F31" s="46">
        <v>12</v>
      </c>
      <c r="G31" s="46">
        <v>85</v>
      </c>
      <c r="H31" s="65">
        <v>33</v>
      </c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35"/>
      <c r="U31" s="1"/>
      <c r="V31" s="1"/>
      <c r="W31" s="1"/>
      <c r="X31" s="1"/>
      <c r="Y31" s="1"/>
      <c r="Z31" s="1"/>
    </row>
    <row r="32" spans="1:26" ht="15.75" customHeight="1">
      <c r="A32" s="18">
        <v>22</v>
      </c>
      <c r="B32" s="19" t="s">
        <v>291</v>
      </c>
      <c r="C32" s="42" t="s">
        <v>211</v>
      </c>
      <c r="D32" s="46">
        <v>4</v>
      </c>
      <c r="E32" s="46">
        <v>4</v>
      </c>
      <c r="F32" s="46">
        <v>16</v>
      </c>
      <c r="G32" s="46">
        <v>10</v>
      </c>
      <c r="H32" s="65">
        <v>21</v>
      </c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35"/>
      <c r="U32" s="1"/>
      <c r="V32" s="1"/>
      <c r="W32" s="1"/>
      <c r="X32" s="1"/>
      <c r="Y32" s="1"/>
      <c r="Z32" s="1"/>
    </row>
    <row r="33" spans="1:26" ht="15.75" customHeight="1">
      <c r="A33" s="18">
        <v>23</v>
      </c>
      <c r="B33" s="19" t="s">
        <v>292</v>
      </c>
      <c r="C33" s="42" t="s">
        <v>211</v>
      </c>
      <c r="D33" s="46">
        <v>3</v>
      </c>
      <c r="E33" s="46">
        <v>2</v>
      </c>
      <c r="F33" s="46">
        <v>16</v>
      </c>
      <c r="G33" s="46">
        <v>66</v>
      </c>
      <c r="H33" s="65">
        <v>65</v>
      </c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35"/>
      <c r="U33" s="1"/>
      <c r="V33" s="1"/>
      <c r="W33" s="1"/>
      <c r="X33" s="1"/>
      <c r="Y33" s="1"/>
      <c r="Z33" s="1"/>
    </row>
    <row r="34" spans="1:26" ht="15.75" customHeight="1">
      <c r="A34" s="18">
        <v>24</v>
      </c>
      <c r="B34" s="19" t="s">
        <v>293</v>
      </c>
      <c r="C34" s="42" t="s">
        <v>211</v>
      </c>
      <c r="D34" s="46">
        <v>1</v>
      </c>
      <c r="E34" s="46">
        <v>5</v>
      </c>
      <c r="F34" s="46">
        <v>16</v>
      </c>
      <c r="G34" s="46">
        <v>61</v>
      </c>
      <c r="H34" s="65">
        <v>28</v>
      </c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35"/>
      <c r="U34" s="1"/>
      <c r="V34" s="1"/>
      <c r="W34" s="1"/>
      <c r="X34" s="1"/>
      <c r="Y34" s="1"/>
      <c r="Z34" s="1"/>
    </row>
    <row r="35" spans="1:26" ht="15.75" customHeight="1">
      <c r="A35" s="18">
        <v>25</v>
      </c>
      <c r="B35" s="19" t="s">
        <v>294</v>
      </c>
      <c r="C35" s="42" t="s">
        <v>211</v>
      </c>
      <c r="D35" s="46">
        <v>1</v>
      </c>
      <c r="E35" s="46">
        <v>5</v>
      </c>
      <c r="F35" s="46">
        <v>10</v>
      </c>
      <c r="G35" s="46">
        <v>30</v>
      </c>
      <c r="H35" s="65">
        <v>46</v>
      </c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35"/>
      <c r="U35" s="1"/>
      <c r="V35" s="1"/>
      <c r="W35" s="1"/>
      <c r="X35" s="1"/>
      <c r="Y35" s="1"/>
      <c r="Z35" s="1"/>
    </row>
    <row r="36" spans="1:26" ht="15.75" customHeight="1">
      <c r="A36" s="18">
        <v>26</v>
      </c>
      <c r="B36" s="19" t="s">
        <v>295</v>
      </c>
      <c r="C36" s="42" t="s">
        <v>211</v>
      </c>
      <c r="D36" s="46">
        <v>10</v>
      </c>
      <c r="E36" s="46">
        <v>3</v>
      </c>
      <c r="F36" s="46">
        <v>16</v>
      </c>
      <c r="G36" s="46">
        <v>52</v>
      </c>
      <c r="H36" s="65">
        <v>47</v>
      </c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35"/>
      <c r="U36" s="1"/>
      <c r="V36" s="1"/>
      <c r="W36" s="1"/>
      <c r="X36" s="1"/>
      <c r="Y36" s="1"/>
      <c r="Z36" s="1"/>
    </row>
    <row r="37" spans="1:26" ht="15.75" customHeight="1">
      <c r="A37" s="18">
        <v>27</v>
      </c>
      <c r="B37" s="19" t="s">
        <v>296</v>
      </c>
      <c r="C37" s="42" t="s">
        <v>211</v>
      </c>
      <c r="D37" s="56">
        <v>1</v>
      </c>
      <c r="E37" s="56">
        <v>1</v>
      </c>
      <c r="F37" s="46">
        <v>2</v>
      </c>
      <c r="G37" s="46">
        <v>4</v>
      </c>
      <c r="H37" s="65">
        <v>5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35"/>
      <c r="U37" s="1"/>
      <c r="V37" s="1"/>
      <c r="W37" s="1"/>
      <c r="X37" s="1"/>
      <c r="Y37" s="1"/>
      <c r="Z37" s="1"/>
    </row>
    <row r="38" spans="1:26" ht="18" customHeight="1">
      <c r="A38" s="151" t="s">
        <v>6</v>
      </c>
      <c r="B38" s="152"/>
      <c r="C38" s="127">
        <f t="shared" ref="C38:S38" si="0">SUM(C11:C37)</f>
        <v>0</v>
      </c>
      <c r="D38" s="128">
        <f t="shared" si="0"/>
        <v>64</v>
      </c>
      <c r="E38" s="129">
        <f t="shared" si="0"/>
        <v>85</v>
      </c>
      <c r="F38" s="36">
        <f t="shared" si="0"/>
        <v>302</v>
      </c>
      <c r="G38" s="36">
        <f t="shared" si="0"/>
        <v>691</v>
      </c>
      <c r="H38" s="130">
        <f t="shared" si="0"/>
        <v>781</v>
      </c>
      <c r="I38" s="36">
        <f t="shared" si="0"/>
        <v>0</v>
      </c>
      <c r="J38" s="36">
        <f t="shared" si="0"/>
        <v>0</v>
      </c>
      <c r="K38" s="36">
        <f t="shared" si="0"/>
        <v>0</v>
      </c>
      <c r="L38" s="36">
        <f t="shared" si="0"/>
        <v>0</v>
      </c>
      <c r="M38" s="36">
        <f t="shared" si="0"/>
        <v>0</v>
      </c>
      <c r="N38" s="36">
        <f t="shared" si="0"/>
        <v>0</v>
      </c>
      <c r="O38" s="36">
        <f t="shared" si="0"/>
        <v>0</v>
      </c>
      <c r="P38" s="36">
        <f t="shared" si="0"/>
        <v>0</v>
      </c>
      <c r="Q38" s="36">
        <f t="shared" si="0"/>
        <v>0</v>
      </c>
      <c r="R38" s="36">
        <f t="shared" si="0"/>
        <v>0</v>
      </c>
      <c r="S38" s="36">
        <f t="shared" si="0"/>
        <v>0</v>
      </c>
      <c r="T38" s="37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"/>
      <c r="U39" s="1"/>
      <c r="V39" s="1"/>
      <c r="W39" s="1"/>
      <c r="X39" s="1"/>
      <c r="Y39" s="1"/>
      <c r="Z39" s="1"/>
    </row>
    <row r="40" spans="1:26" ht="15.75" customHeight="1">
      <c r="A40" s="38"/>
      <c r="B40" s="38"/>
      <c r="C40" s="1"/>
      <c r="D40" s="1"/>
      <c r="E40" s="1"/>
      <c r="F40" s="3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38"/>
      <c r="B41" s="38"/>
      <c r="C41" s="1"/>
      <c r="D41" s="1"/>
      <c r="E41" s="38"/>
      <c r="F41" s="38"/>
      <c r="G41" s="38"/>
      <c r="H41" s="38"/>
      <c r="I41" s="38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38"/>
      <c r="B42" s="38"/>
      <c r="C42" s="38"/>
      <c r="D42" s="1"/>
      <c r="E42" s="38"/>
      <c r="F42" s="38"/>
      <c r="G42" s="38"/>
      <c r="H42" s="3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38"/>
      <c r="B43" s="38"/>
      <c r="C43" s="38"/>
      <c r="D43" s="1"/>
      <c r="E43" s="38"/>
      <c r="F43" s="38"/>
      <c r="G43" s="38"/>
      <c r="H43" s="3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 spans="1:26" ht="15.75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 spans="1:26" ht="15.75" customHeight="1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 spans="1:26" ht="15.75" customHeight="1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  <row r="1010" spans="1:26" ht="15.75" customHeight="1">
      <c r="A1010" s="40"/>
      <c r="B1010" s="40"/>
      <c r="C1010" s="40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</row>
    <row r="1011" spans="1:26" ht="15.75" customHeight="1">
      <c r="A1011" s="40"/>
      <c r="B1011" s="40"/>
      <c r="C1011" s="40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</row>
    <row r="1012" spans="1:26" ht="15.75" customHeight="1">
      <c r="A1012" s="40"/>
      <c r="B1012" s="40"/>
      <c r="C1012" s="40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</row>
    <row r="1013" spans="1:26" ht="15.75" customHeight="1">
      <c r="A1013" s="40"/>
      <c r="B1013" s="40"/>
      <c r="C1013" s="40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  <c r="Z1013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8:B38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topLeftCell="A6" workbookViewId="0">
      <selection activeCell="C11" sqref="C11:C24"/>
    </sheetView>
  </sheetViews>
  <sheetFormatPr defaultColWidth="12.6328125" defaultRowHeight="15" customHeight="1"/>
  <cols>
    <col min="1" max="1" width="3.90625" customWidth="1"/>
    <col min="2" max="2" width="15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59" t="s">
        <v>297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95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31">
        <v>1</v>
      </c>
      <c r="B11" s="132" t="s">
        <v>298</v>
      </c>
      <c r="C11" s="133">
        <v>1</v>
      </c>
      <c r="D11" s="134">
        <v>0</v>
      </c>
      <c r="E11" s="134">
        <v>2</v>
      </c>
      <c r="F11" s="134">
        <v>11</v>
      </c>
      <c r="G11" s="134">
        <v>33</v>
      </c>
      <c r="H11" s="135">
        <v>12</v>
      </c>
      <c r="I11" s="136">
        <v>9</v>
      </c>
      <c r="J11" s="136">
        <v>9</v>
      </c>
      <c r="K11" s="133">
        <v>0</v>
      </c>
      <c r="L11" s="137">
        <v>7</v>
      </c>
      <c r="M11" s="137">
        <v>2</v>
      </c>
      <c r="N11" s="136">
        <v>9</v>
      </c>
      <c r="O11" s="133">
        <v>0</v>
      </c>
      <c r="P11" s="136">
        <v>0</v>
      </c>
      <c r="Q11" s="136">
        <v>0</v>
      </c>
      <c r="R11" s="133">
        <v>0</v>
      </c>
      <c r="S11" s="133">
        <v>0</v>
      </c>
      <c r="T11" s="17"/>
      <c r="U11" s="1"/>
      <c r="V11" s="1"/>
      <c r="W11" s="1"/>
      <c r="X11" s="1"/>
      <c r="Y11" s="1"/>
      <c r="Z11" s="1"/>
    </row>
    <row r="12" spans="1:26" ht="15.5">
      <c r="A12" s="136">
        <v>2</v>
      </c>
      <c r="B12" s="132" t="s">
        <v>299</v>
      </c>
      <c r="C12" s="133">
        <v>1</v>
      </c>
      <c r="D12" s="134">
        <v>0</v>
      </c>
      <c r="E12" s="134">
        <v>2</v>
      </c>
      <c r="F12" s="134">
        <v>5</v>
      </c>
      <c r="G12" s="134">
        <v>14</v>
      </c>
      <c r="H12" s="135">
        <v>6</v>
      </c>
      <c r="I12" s="136">
        <v>11</v>
      </c>
      <c r="J12" s="136">
        <v>11</v>
      </c>
      <c r="K12" s="133">
        <v>0</v>
      </c>
      <c r="L12" s="137">
        <v>6</v>
      </c>
      <c r="M12" s="137">
        <v>4</v>
      </c>
      <c r="N12" s="136">
        <v>10</v>
      </c>
      <c r="O12" s="133">
        <v>0</v>
      </c>
      <c r="P12" s="136">
        <v>0</v>
      </c>
      <c r="Q12" s="136">
        <v>0</v>
      </c>
      <c r="R12" s="133">
        <v>0</v>
      </c>
      <c r="S12" s="133">
        <v>0</v>
      </c>
      <c r="T12" s="22"/>
      <c r="U12" s="1"/>
      <c r="V12" s="1"/>
      <c r="W12" s="1"/>
      <c r="X12" s="1"/>
      <c r="Y12" s="1"/>
      <c r="Z12" s="1"/>
    </row>
    <row r="13" spans="1:26" ht="15.5">
      <c r="A13" s="136">
        <v>3</v>
      </c>
      <c r="B13" s="132" t="s">
        <v>300</v>
      </c>
      <c r="C13" s="133">
        <v>1</v>
      </c>
      <c r="D13" s="134">
        <v>0</v>
      </c>
      <c r="E13" s="134">
        <v>6</v>
      </c>
      <c r="F13" s="134">
        <v>16</v>
      </c>
      <c r="G13" s="134">
        <v>52</v>
      </c>
      <c r="H13" s="135">
        <v>19</v>
      </c>
      <c r="I13" s="136">
        <v>18</v>
      </c>
      <c r="J13" s="136">
        <v>18</v>
      </c>
      <c r="K13" s="133">
        <v>0</v>
      </c>
      <c r="L13" s="137">
        <v>8</v>
      </c>
      <c r="M13" s="137">
        <v>10</v>
      </c>
      <c r="N13" s="136">
        <v>18</v>
      </c>
      <c r="O13" s="133">
        <v>0</v>
      </c>
      <c r="P13" s="136">
        <v>0</v>
      </c>
      <c r="Q13" s="136">
        <v>0</v>
      </c>
      <c r="R13" s="133">
        <v>0</v>
      </c>
      <c r="S13" s="133">
        <v>0</v>
      </c>
      <c r="T13" s="25"/>
      <c r="U13" s="1"/>
      <c r="V13" s="1"/>
      <c r="W13" s="1"/>
      <c r="X13" s="1"/>
      <c r="Y13" s="1"/>
      <c r="Z13" s="1"/>
    </row>
    <row r="14" spans="1:26" ht="15.5">
      <c r="A14" s="136">
        <v>4</v>
      </c>
      <c r="B14" s="132" t="s">
        <v>301</v>
      </c>
      <c r="C14" s="133">
        <v>1</v>
      </c>
      <c r="D14" s="138">
        <v>0</v>
      </c>
      <c r="E14" s="138">
        <v>9</v>
      </c>
      <c r="F14" s="138">
        <v>24</v>
      </c>
      <c r="G14" s="138">
        <v>91</v>
      </c>
      <c r="H14" s="135">
        <v>32</v>
      </c>
      <c r="I14" s="136">
        <v>36</v>
      </c>
      <c r="J14" s="136">
        <v>36</v>
      </c>
      <c r="K14" s="133">
        <v>0</v>
      </c>
      <c r="L14" s="137">
        <v>16</v>
      </c>
      <c r="M14" s="137">
        <v>20</v>
      </c>
      <c r="N14" s="136">
        <v>36</v>
      </c>
      <c r="O14" s="133">
        <v>0</v>
      </c>
      <c r="P14" s="136">
        <v>0</v>
      </c>
      <c r="Q14" s="136">
        <v>0</v>
      </c>
      <c r="R14" s="133">
        <v>0</v>
      </c>
      <c r="S14" s="133">
        <v>0</v>
      </c>
      <c r="T14" s="25"/>
      <c r="U14" s="1"/>
      <c r="V14" s="1"/>
      <c r="W14" s="1"/>
      <c r="X14" s="1"/>
      <c r="Y14" s="1"/>
      <c r="Z14" s="1"/>
    </row>
    <row r="15" spans="1:26" ht="15.5">
      <c r="A15" s="136">
        <v>5</v>
      </c>
      <c r="B15" s="132" t="s">
        <v>273</v>
      </c>
      <c r="C15" s="133">
        <v>1</v>
      </c>
      <c r="D15" s="134">
        <v>0</v>
      </c>
      <c r="E15" s="134">
        <v>3</v>
      </c>
      <c r="F15" s="134">
        <v>9</v>
      </c>
      <c r="G15" s="134">
        <v>35</v>
      </c>
      <c r="H15" s="135">
        <v>17</v>
      </c>
      <c r="I15" s="136">
        <v>13</v>
      </c>
      <c r="J15" s="136">
        <v>13</v>
      </c>
      <c r="K15" s="133">
        <v>0</v>
      </c>
      <c r="L15" s="137">
        <v>7</v>
      </c>
      <c r="M15" s="137">
        <v>5</v>
      </c>
      <c r="N15" s="136">
        <v>12</v>
      </c>
      <c r="O15" s="133">
        <v>0</v>
      </c>
      <c r="P15" s="136">
        <v>0</v>
      </c>
      <c r="Q15" s="136">
        <v>1</v>
      </c>
      <c r="R15" s="133">
        <v>0</v>
      </c>
      <c r="S15" s="133">
        <v>0</v>
      </c>
      <c r="T15" s="25"/>
      <c r="U15" s="1"/>
      <c r="V15" s="1"/>
      <c r="W15" s="1"/>
      <c r="X15" s="1"/>
      <c r="Y15" s="1"/>
      <c r="Z15" s="1"/>
    </row>
    <row r="16" spans="1:26" ht="15.5">
      <c r="A16" s="136">
        <v>6</v>
      </c>
      <c r="B16" s="132" t="s">
        <v>302</v>
      </c>
      <c r="C16" s="133">
        <v>1</v>
      </c>
      <c r="D16" s="134">
        <v>0</v>
      </c>
      <c r="E16" s="134">
        <v>3</v>
      </c>
      <c r="F16" s="134">
        <v>21</v>
      </c>
      <c r="G16" s="134">
        <v>61</v>
      </c>
      <c r="H16" s="135">
        <v>2</v>
      </c>
      <c r="I16" s="136">
        <v>2</v>
      </c>
      <c r="J16" s="136">
        <v>2</v>
      </c>
      <c r="K16" s="133">
        <v>0</v>
      </c>
      <c r="L16" s="137">
        <v>1</v>
      </c>
      <c r="M16" s="137">
        <v>2</v>
      </c>
      <c r="N16" s="136">
        <v>3</v>
      </c>
      <c r="O16" s="133">
        <v>0</v>
      </c>
      <c r="P16" s="136">
        <v>0</v>
      </c>
      <c r="Q16" s="136">
        <v>0</v>
      </c>
      <c r="R16" s="133">
        <v>0</v>
      </c>
      <c r="S16" s="133">
        <v>0</v>
      </c>
      <c r="T16" s="25"/>
      <c r="U16" s="1"/>
      <c r="V16" s="1"/>
      <c r="W16" s="1"/>
      <c r="X16" s="1"/>
      <c r="Y16" s="1"/>
      <c r="Z16" s="1"/>
    </row>
    <row r="17" spans="1:26" ht="15.5">
      <c r="A17" s="136">
        <v>7</v>
      </c>
      <c r="B17" s="132" t="s">
        <v>303</v>
      </c>
      <c r="C17" s="133">
        <v>1</v>
      </c>
      <c r="D17" s="134">
        <v>0</v>
      </c>
      <c r="E17" s="134">
        <v>1</v>
      </c>
      <c r="F17" s="134">
        <v>2</v>
      </c>
      <c r="G17" s="134">
        <v>7</v>
      </c>
      <c r="H17" s="135">
        <v>40</v>
      </c>
      <c r="I17" s="136">
        <v>40</v>
      </c>
      <c r="J17" s="136">
        <v>40</v>
      </c>
      <c r="K17" s="133">
        <v>0</v>
      </c>
      <c r="L17" s="137">
        <v>22</v>
      </c>
      <c r="M17" s="137">
        <v>17</v>
      </c>
      <c r="N17" s="136">
        <v>39</v>
      </c>
      <c r="O17" s="133">
        <v>0</v>
      </c>
      <c r="P17" s="136">
        <v>1</v>
      </c>
      <c r="Q17" s="136">
        <v>0</v>
      </c>
      <c r="R17" s="133">
        <v>0</v>
      </c>
      <c r="S17" s="133">
        <v>0</v>
      </c>
      <c r="T17" s="25"/>
      <c r="U17" s="1"/>
      <c r="V17" s="1"/>
      <c r="W17" s="1"/>
      <c r="X17" s="1"/>
      <c r="Y17" s="1"/>
      <c r="Z17" s="1"/>
    </row>
    <row r="18" spans="1:26" ht="15.5">
      <c r="A18" s="136">
        <v>8</v>
      </c>
      <c r="B18" s="132" t="s">
        <v>304</v>
      </c>
      <c r="C18" s="133">
        <v>1</v>
      </c>
      <c r="D18" s="134">
        <v>0</v>
      </c>
      <c r="E18" s="134">
        <v>1</v>
      </c>
      <c r="F18" s="134">
        <v>6</v>
      </c>
      <c r="G18" s="134">
        <v>17</v>
      </c>
      <c r="H18" s="135">
        <v>12</v>
      </c>
      <c r="I18" s="136">
        <v>16</v>
      </c>
      <c r="J18" s="136">
        <v>16</v>
      </c>
      <c r="K18" s="133">
        <v>0</v>
      </c>
      <c r="L18" s="137">
        <v>8</v>
      </c>
      <c r="M18" s="137">
        <v>9</v>
      </c>
      <c r="N18" s="136">
        <v>17</v>
      </c>
      <c r="O18" s="133">
        <v>0</v>
      </c>
      <c r="P18" s="136">
        <v>0</v>
      </c>
      <c r="Q18" s="136">
        <v>3</v>
      </c>
      <c r="R18" s="133">
        <v>0</v>
      </c>
      <c r="S18" s="133">
        <v>0</v>
      </c>
      <c r="T18" s="25"/>
      <c r="U18" s="1"/>
      <c r="V18" s="1"/>
      <c r="W18" s="1"/>
      <c r="X18" s="1"/>
      <c r="Y18" s="1"/>
      <c r="Z18" s="1"/>
    </row>
    <row r="19" spans="1:26" ht="15.5">
      <c r="A19" s="136">
        <v>9</v>
      </c>
      <c r="B19" s="132" t="s">
        <v>305</v>
      </c>
      <c r="C19" s="133">
        <v>1</v>
      </c>
      <c r="D19" s="139">
        <v>0</v>
      </c>
      <c r="E19" s="139">
        <v>2</v>
      </c>
      <c r="F19" s="139">
        <v>11</v>
      </c>
      <c r="G19" s="139">
        <v>29</v>
      </c>
      <c r="H19" s="135">
        <v>11</v>
      </c>
      <c r="I19" s="136">
        <v>17</v>
      </c>
      <c r="J19" s="136">
        <v>17</v>
      </c>
      <c r="K19" s="133">
        <v>0</v>
      </c>
      <c r="L19" s="137">
        <v>9</v>
      </c>
      <c r="M19" s="137">
        <v>8</v>
      </c>
      <c r="N19" s="136">
        <v>17</v>
      </c>
      <c r="O19" s="133">
        <v>0</v>
      </c>
      <c r="P19" s="136">
        <v>1</v>
      </c>
      <c r="Q19" s="136">
        <v>0</v>
      </c>
      <c r="R19" s="133">
        <v>0</v>
      </c>
      <c r="S19" s="133">
        <v>0</v>
      </c>
      <c r="T19" s="25"/>
      <c r="U19" s="1"/>
      <c r="V19" s="1"/>
      <c r="W19" s="1"/>
      <c r="X19" s="1"/>
      <c r="Y19" s="1"/>
      <c r="Z19" s="1"/>
    </row>
    <row r="20" spans="1:26" ht="15.5">
      <c r="A20" s="136">
        <v>10</v>
      </c>
      <c r="B20" s="132" t="s">
        <v>38</v>
      </c>
      <c r="C20" s="133">
        <v>1</v>
      </c>
      <c r="D20" s="134">
        <v>0</v>
      </c>
      <c r="E20" s="134">
        <v>4</v>
      </c>
      <c r="F20" s="134">
        <v>19</v>
      </c>
      <c r="G20" s="134">
        <v>69</v>
      </c>
      <c r="H20" s="135">
        <v>31</v>
      </c>
      <c r="I20" s="136">
        <v>31</v>
      </c>
      <c r="J20" s="136">
        <v>31</v>
      </c>
      <c r="K20" s="133">
        <v>0</v>
      </c>
      <c r="L20" s="137">
        <v>13</v>
      </c>
      <c r="M20" s="137">
        <v>17</v>
      </c>
      <c r="N20" s="136">
        <v>30</v>
      </c>
      <c r="O20" s="133">
        <v>0</v>
      </c>
      <c r="P20" s="136">
        <v>0</v>
      </c>
      <c r="Q20" s="136">
        <v>1</v>
      </c>
      <c r="R20" s="133">
        <v>0</v>
      </c>
      <c r="S20" s="133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36">
        <v>11</v>
      </c>
      <c r="B21" s="132" t="s">
        <v>306</v>
      </c>
      <c r="C21" s="133">
        <v>1</v>
      </c>
      <c r="D21" s="134">
        <v>0</v>
      </c>
      <c r="E21" s="134">
        <v>2</v>
      </c>
      <c r="F21" s="134">
        <v>12</v>
      </c>
      <c r="G21" s="134">
        <v>46</v>
      </c>
      <c r="H21" s="135">
        <v>27</v>
      </c>
      <c r="I21" s="136">
        <v>31</v>
      </c>
      <c r="J21" s="136">
        <v>31</v>
      </c>
      <c r="K21" s="133">
        <v>0</v>
      </c>
      <c r="L21" s="137">
        <v>19</v>
      </c>
      <c r="M21" s="137">
        <v>12</v>
      </c>
      <c r="N21" s="136">
        <v>31</v>
      </c>
      <c r="O21" s="133">
        <v>0</v>
      </c>
      <c r="P21" s="136">
        <v>1</v>
      </c>
      <c r="Q21" s="136">
        <v>0</v>
      </c>
      <c r="R21" s="133">
        <v>0</v>
      </c>
      <c r="S21" s="133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36">
        <v>12</v>
      </c>
      <c r="B22" s="132" t="s">
        <v>307</v>
      </c>
      <c r="C22" s="133">
        <v>1</v>
      </c>
      <c r="D22" s="134">
        <v>0</v>
      </c>
      <c r="E22" s="134">
        <v>2</v>
      </c>
      <c r="F22" s="134">
        <v>8</v>
      </c>
      <c r="G22" s="134">
        <v>35</v>
      </c>
      <c r="H22" s="135">
        <v>21</v>
      </c>
      <c r="I22" s="136">
        <v>25</v>
      </c>
      <c r="J22" s="136">
        <v>25</v>
      </c>
      <c r="K22" s="133">
        <v>0</v>
      </c>
      <c r="L22" s="137">
        <v>13</v>
      </c>
      <c r="M22" s="137">
        <v>12</v>
      </c>
      <c r="N22" s="136">
        <v>25</v>
      </c>
      <c r="O22" s="133">
        <v>0</v>
      </c>
      <c r="P22" s="136">
        <v>0</v>
      </c>
      <c r="Q22" s="136">
        <v>0</v>
      </c>
      <c r="R22" s="133">
        <v>0</v>
      </c>
      <c r="S22" s="133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36">
        <v>13</v>
      </c>
      <c r="B23" s="132" t="s">
        <v>308</v>
      </c>
      <c r="C23" s="133">
        <v>1</v>
      </c>
      <c r="D23" s="134">
        <v>0</v>
      </c>
      <c r="E23" s="134">
        <v>3</v>
      </c>
      <c r="F23" s="134">
        <v>7</v>
      </c>
      <c r="G23" s="134">
        <v>39</v>
      </c>
      <c r="H23" s="135">
        <v>21</v>
      </c>
      <c r="I23" s="136">
        <v>23</v>
      </c>
      <c r="J23" s="136">
        <v>23</v>
      </c>
      <c r="K23" s="133">
        <v>0</v>
      </c>
      <c r="L23" s="137">
        <v>13</v>
      </c>
      <c r="M23" s="137">
        <v>10</v>
      </c>
      <c r="N23" s="136">
        <v>23</v>
      </c>
      <c r="O23" s="133">
        <v>0</v>
      </c>
      <c r="P23" s="136">
        <v>1</v>
      </c>
      <c r="Q23" s="136">
        <v>0</v>
      </c>
      <c r="R23" s="133">
        <v>0</v>
      </c>
      <c r="S23" s="133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140">
        <v>14</v>
      </c>
      <c r="B24" s="132" t="s">
        <v>309</v>
      </c>
      <c r="C24" s="133">
        <v>1</v>
      </c>
      <c r="D24" s="134">
        <v>0</v>
      </c>
      <c r="E24" s="134">
        <v>2</v>
      </c>
      <c r="F24" s="134">
        <v>8</v>
      </c>
      <c r="G24" s="134">
        <v>26</v>
      </c>
      <c r="H24" s="135">
        <v>23</v>
      </c>
      <c r="I24" s="136">
        <v>21</v>
      </c>
      <c r="J24" s="136">
        <v>21</v>
      </c>
      <c r="K24" s="133">
        <v>0</v>
      </c>
      <c r="L24" s="137">
        <v>14</v>
      </c>
      <c r="M24" s="137">
        <v>7</v>
      </c>
      <c r="N24" s="136">
        <v>21</v>
      </c>
      <c r="O24" s="133">
        <v>0</v>
      </c>
      <c r="P24" s="136">
        <v>1</v>
      </c>
      <c r="Q24" s="136">
        <v>0</v>
      </c>
      <c r="R24" s="133">
        <v>0</v>
      </c>
      <c r="S24" s="133">
        <v>0</v>
      </c>
      <c r="T24" s="35"/>
      <c r="U24" s="1"/>
      <c r="V24" s="1"/>
      <c r="W24" s="1"/>
      <c r="X24" s="1"/>
      <c r="Y24" s="1"/>
      <c r="Z24" s="1"/>
    </row>
    <row r="25" spans="1:26" ht="18" customHeight="1">
      <c r="A25" s="175" t="s">
        <v>6</v>
      </c>
      <c r="B25" s="152"/>
      <c r="C25" s="141">
        <f t="shared" ref="C25:S25" si="0">SUM(C11:C24)</f>
        <v>14</v>
      </c>
      <c r="D25" s="141">
        <f t="shared" si="0"/>
        <v>0</v>
      </c>
      <c r="E25" s="141">
        <f t="shared" si="0"/>
        <v>42</v>
      </c>
      <c r="F25" s="141">
        <f t="shared" si="0"/>
        <v>159</v>
      </c>
      <c r="G25" s="141">
        <f t="shared" si="0"/>
        <v>554</v>
      </c>
      <c r="H25" s="142">
        <f t="shared" si="0"/>
        <v>274</v>
      </c>
      <c r="I25" s="141">
        <f t="shared" si="0"/>
        <v>293</v>
      </c>
      <c r="J25" s="141">
        <f t="shared" si="0"/>
        <v>293</v>
      </c>
      <c r="K25" s="141">
        <f t="shared" si="0"/>
        <v>0</v>
      </c>
      <c r="L25" s="143">
        <f t="shared" si="0"/>
        <v>156</v>
      </c>
      <c r="M25" s="143">
        <f t="shared" si="0"/>
        <v>135</v>
      </c>
      <c r="N25" s="141">
        <f t="shared" si="0"/>
        <v>291</v>
      </c>
      <c r="O25" s="141">
        <f t="shared" si="0"/>
        <v>0</v>
      </c>
      <c r="P25" s="141">
        <f t="shared" si="0"/>
        <v>5</v>
      </c>
      <c r="Q25" s="141">
        <f t="shared" si="0"/>
        <v>5</v>
      </c>
      <c r="R25" s="141">
        <f t="shared" si="0"/>
        <v>0</v>
      </c>
      <c r="S25" s="141">
        <f t="shared" si="0"/>
        <v>0</v>
      </c>
      <c r="T25" s="37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"/>
      <c r="U26" s="1"/>
      <c r="V26" s="1"/>
      <c r="W26" s="1"/>
      <c r="X26" s="1"/>
      <c r="Y26" s="1"/>
      <c r="Z26" s="1"/>
    </row>
    <row r="27" spans="1:26" ht="15.75" customHeight="1">
      <c r="A27" s="38"/>
      <c r="B27" s="38"/>
      <c r="C27" s="1"/>
      <c r="D27" s="1"/>
      <c r="E27" s="1"/>
      <c r="F27" s="3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8"/>
      <c r="B28" s="38"/>
      <c r="C28" s="1"/>
      <c r="D28" s="1"/>
      <c r="E28" s="38"/>
      <c r="F28" s="38"/>
      <c r="G28" s="38"/>
      <c r="H28" s="38"/>
      <c r="I28" s="38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8"/>
      <c r="B29" s="38"/>
      <c r="C29" s="38"/>
      <c r="D29" s="1"/>
      <c r="E29" s="38"/>
      <c r="F29" s="38"/>
      <c r="G29" s="38"/>
      <c r="H29" s="3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8"/>
      <c r="B30" s="38"/>
      <c r="C30" s="38"/>
      <c r="D30" s="1"/>
      <c r="E30" s="38"/>
      <c r="F30" s="38"/>
      <c r="G30" s="38"/>
      <c r="H30" s="3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5.7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25:B25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6"/>
  <sheetViews>
    <sheetView topLeftCell="A8" workbookViewId="0">
      <selection activeCell="C34" sqref="C34"/>
    </sheetView>
  </sheetViews>
  <sheetFormatPr defaultColWidth="12.6328125" defaultRowHeight="15" customHeight="1"/>
  <cols>
    <col min="1" max="1" width="3.90625" customWidth="1"/>
    <col min="2" max="2" width="14" customWidth="1"/>
    <col min="3" max="19" width="7.453125" customWidth="1"/>
    <col min="20" max="20" width="5.81640625" customWidth="1"/>
    <col min="21" max="26" width="8" customWidth="1"/>
  </cols>
  <sheetData>
    <row r="1" spans="1:26" ht="20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"/>
      <c r="V1" s="1"/>
      <c r="W1" s="1"/>
      <c r="X1" s="1"/>
      <c r="Y1" s="1"/>
      <c r="Z1" s="1"/>
    </row>
    <row r="2" spans="1:26" ht="18">
      <c r="A2" s="162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"/>
      <c r="V2" s="1"/>
      <c r="W2" s="1"/>
      <c r="X2" s="1"/>
      <c r="Y2" s="1"/>
      <c r="Z2" s="1"/>
    </row>
    <row r="3" spans="1:26" ht="18">
      <c r="A3" s="162" t="s">
        <v>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"/>
      <c r="V3" s="1"/>
      <c r="W3" s="1"/>
      <c r="X3" s="1"/>
      <c r="Y3" s="1"/>
      <c r="Z3" s="1"/>
    </row>
    <row r="4" spans="1:26" ht="18">
      <c r="A4" s="162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"/>
      <c r="V4" s="1"/>
      <c r="W4" s="1"/>
      <c r="X4" s="1"/>
      <c r="Y4" s="1"/>
      <c r="Z4" s="1"/>
    </row>
    <row r="5" spans="1:26" ht="15.5">
      <c r="A5" s="163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"/>
      <c r="V5" s="1"/>
      <c r="W5" s="1"/>
      <c r="X5" s="1"/>
      <c r="Y5" s="1"/>
      <c r="Z5" s="1"/>
    </row>
    <row r="6" spans="1:26" ht="15.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  <c r="Y6" s="1"/>
      <c r="Z6" s="1"/>
    </row>
    <row r="7" spans="1:26" ht="22.5" customHeight="1">
      <c r="A7" s="164" t="s">
        <v>4</v>
      </c>
      <c r="B7" s="167" t="s">
        <v>41</v>
      </c>
      <c r="C7" s="169" t="s">
        <v>6</v>
      </c>
      <c r="D7" s="170"/>
      <c r="E7" s="170"/>
      <c r="F7" s="170"/>
      <c r="G7" s="171"/>
      <c r="H7" s="169" t="s">
        <v>7</v>
      </c>
      <c r="I7" s="170"/>
      <c r="J7" s="170"/>
      <c r="K7" s="171"/>
      <c r="L7" s="169" t="s">
        <v>8</v>
      </c>
      <c r="M7" s="170"/>
      <c r="N7" s="170"/>
      <c r="O7" s="170"/>
      <c r="P7" s="170"/>
      <c r="Q7" s="171"/>
      <c r="R7" s="153" t="s">
        <v>9</v>
      </c>
      <c r="S7" s="154"/>
      <c r="T7" s="157" t="s">
        <v>10</v>
      </c>
      <c r="U7" s="1"/>
      <c r="V7" s="1"/>
      <c r="W7" s="1"/>
      <c r="X7" s="1"/>
      <c r="Y7" s="1"/>
      <c r="Z7" s="1"/>
    </row>
    <row r="8" spans="1:26" ht="15.75" customHeight="1">
      <c r="A8" s="165"/>
      <c r="B8" s="168"/>
      <c r="C8" s="147" t="s">
        <v>11</v>
      </c>
      <c r="D8" s="147" t="s">
        <v>12</v>
      </c>
      <c r="E8" s="147" t="s">
        <v>13</v>
      </c>
      <c r="F8" s="147" t="s">
        <v>14</v>
      </c>
      <c r="G8" s="147" t="s">
        <v>15</v>
      </c>
      <c r="H8" s="147" t="s">
        <v>16</v>
      </c>
      <c r="I8" s="147" t="s">
        <v>17</v>
      </c>
      <c r="J8" s="147" t="s">
        <v>18</v>
      </c>
      <c r="K8" s="147" t="s">
        <v>19</v>
      </c>
      <c r="L8" s="149" t="s">
        <v>20</v>
      </c>
      <c r="M8" s="150"/>
      <c r="N8" s="149" t="s">
        <v>21</v>
      </c>
      <c r="O8" s="150"/>
      <c r="P8" s="149" t="s">
        <v>19</v>
      </c>
      <c r="Q8" s="150"/>
      <c r="R8" s="155"/>
      <c r="S8" s="156"/>
      <c r="T8" s="158"/>
      <c r="U8" s="1"/>
      <c r="V8" s="1"/>
      <c r="W8" s="1"/>
      <c r="X8" s="1"/>
      <c r="Y8" s="1"/>
      <c r="Z8" s="1"/>
    </row>
    <row r="9" spans="1:26" ht="15.5">
      <c r="A9" s="166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4" t="s">
        <v>22</v>
      </c>
      <c r="M9" s="4" t="s">
        <v>23</v>
      </c>
      <c r="N9" s="4" t="s">
        <v>24</v>
      </c>
      <c r="O9" s="4" t="s">
        <v>25</v>
      </c>
      <c r="P9" s="4" t="s">
        <v>22</v>
      </c>
      <c r="Q9" s="4" t="s">
        <v>23</v>
      </c>
      <c r="R9" s="4" t="s">
        <v>22</v>
      </c>
      <c r="S9" s="4" t="s">
        <v>23</v>
      </c>
      <c r="T9" s="159"/>
      <c r="U9" s="1"/>
      <c r="V9" s="1"/>
      <c r="W9" s="1"/>
      <c r="X9" s="1"/>
      <c r="Y9" s="1"/>
      <c r="Z9" s="1"/>
    </row>
    <row r="10" spans="1:26" ht="12.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8">
        <v>20</v>
      </c>
      <c r="U10" s="9"/>
      <c r="V10" s="9"/>
      <c r="W10" s="9"/>
      <c r="X10" s="9"/>
      <c r="Y10" s="9"/>
      <c r="Z10" s="9"/>
    </row>
    <row r="11" spans="1:26" ht="15.5">
      <c r="A11" s="10">
        <v>1</v>
      </c>
      <c r="B11" s="144" t="s">
        <v>310</v>
      </c>
      <c r="C11" s="42">
        <v>1</v>
      </c>
      <c r="D11" s="34">
        <v>3</v>
      </c>
      <c r="E11" s="34">
        <v>3</v>
      </c>
      <c r="F11" s="34">
        <v>10</v>
      </c>
      <c r="G11" s="34">
        <v>41</v>
      </c>
      <c r="H11" s="34">
        <v>12</v>
      </c>
      <c r="I11" s="34">
        <v>2</v>
      </c>
      <c r="J11" s="34">
        <v>2</v>
      </c>
      <c r="K11" s="34">
        <v>0</v>
      </c>
      <c r="L11" s="34">
        <v>2</v>
      </c>
      <c r="M11" s="34">
        <v>0</v>
      </c>
      <c r="N11" s="34">
        <v>2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17"/>
      <c r="U11" s="1"/>
      <c r="V11" s="1"/>
      <c r="W11" s="1"/>
      <c r="X11" s="1"/>
      <c r="Y11" s="1"/>
      <c r="Z11" s="1"/>
    </row>
    <row r="12" spans="1:26" ht="15.5">
      <c r="A12" s="18">
        <v>2</v>
      </c>
      <c r="B12" s="144" t="s">
        <v>311</v>
      </c>
      <c r="C12" s="42">
        <v>1</v>
      </c>
      <c r="D12" s="34">
        <v>8</v>
      </c>
      <c r="E12" s="34">
        <v>8</v>
      </c>
      <c r="F12" s="34">
        <v>17</v>
      </c>
      <c r="G12" s="34">
        <v>52</v>
      </c>
      <c r="H12" s="34">
        <v>15</v>
      </c>
      <c r="I12" s="34">
        <v>5</v>
      </c>
      <c r="J12" s="34">
        <v>5</v>
      </c>
      <c r="K12" s="34">
        <v>0</v>
      </c>
      <c r="L12" s="34">
        <v>3</v>
      </c>
      <c r="M12" s="34">
        <v>2</v>
      </c>
      <c r="N12" s="34">
        <v>5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22"/>
      <c r="U12" s="1"/>
      <c r="V12" s="1"/>
      <c r="W12" s="1"/>
      <c r="X12" s="1"/>
      <c r="Y12" s="1"/>
      <c r="Z12" s="1"/>
    </row>
    <row r="13" spans="1:26" ht="15.5">
      <c r="A13" s="18">
        <v>3</v>
      </c>
      <c r="B13" s="144" t="s">
        <v>312</v>
      </c>
      <c r="C13" s="42">
        <v>1</v>
      </c>
      <c r="D13" s="34">
        <v>6</v>
      </c>
      <c r="E13" s="34">
        <v>6</v>
      </c>
      <c r="F13" s="34">
        <v>13</v>
      </c>
      <c r="G13" s="34">
        <v>45</v>
      </c>
      <c r="H13" s="34">
        <v>6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25"/>
      <c r="U13" s="1"/>
      <c r="V13" s="1"/>
      <c r="W13" s="1"/>
      <c r="X13" s="1"/>
      <c r="Y13" s="1"/>
      <c r="Z13" s="1"/>
    </row>
    <row r="14" spans="1:26" ht="15.5">
      <c r="A14" s="18">
        <v>4</v>
      </c>
      <c r="B14" s="144" t="s">
        <v>313</v>
      </c>
      <c r="C14" s="42">
        <v>1</v>
      </c>
      <c r="D14" s="145">
        <v>1</v>
      </c>
      <c r="E14" s="145">
        <v>2</v>
      </c>
      <c r="F14" s="145">
        <v>4</v>
      </c>
      <c r="G14" s="145">
        <v>6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25"/>
      <c r="U14" s="1"/>
      <c r="V14" s="1"/>
      <c r="W14" s="1"/>
      <c r="X14" s="1"/>
      <c r="Y14" s="1"/>
      <c r="Z14" s="1"/>
    </row>
    <row r="15" spans="1:26" ht="15.5">
      <c r="A15" s="18">
        <v>5</v>
      </c>
      <c r="B15" s="144" t="s">
        <v>314</v>
      </c>
      <c r="C15" s="42">
        <v>1</v>
      </c>
      <c r="D15" s="34">
        <v>3</v>
      </c>
      <c r="E15" s="34">
        <v>3</v>
      </c>
      <c r="F15" s="34">
        <v>11</v>
      </c>
      <c r="G15" s="34">
        <v>29</v>
      </c>
      <c r="H15" s="34">
        <v>8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25"/>
      <c r="U15" s="1"/>
      <c r="V15" s="1"/>
      <c r="W15" s="1"/>
      <c r="X15" s="1"/>
      <c r="Y15" s="1"/>
      <c r="Z15" s="1"/>
    </row>
    <row r="16" spans="1:26" ht="15.5">
      <c r="A16" s="18">
        <v>6</v>
      </c>
      <c r="B16" s="144" t="s">
        <v>315</v>
      </c>
      <c r="C16" s="42">
        <v>1</v>
      </c>
      <c r="D16" s="34">
        <v>5</v>
      </c>
      <c r="E16" s="34">
        <v>7</v>
      </c>
      <c r="F16" s="34">
        <v>24</v>
      </c>
      <c r="G16" s="34">
        <v>75</v>
      </c>
      <c r="H16" s="34">
        <v>26</v>
      </c>
      <c r="I16" s="34">
        <v>5</v>
      </c>
      <c r="J16" s="34">
        <v>5</v>
      </c>
      <c r="K16" s="34">
        <v>0</v>
      </c>
      <c r="L16" s="34">
        <v>3</v>
      </c>
      <c r="M16" s="34">
        <v>2</v>
      </c>
      <c r="N16" s="34">
        <v>5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25"/>
      <c r="U16" s="1"/>
      <c r="V16" s="1"/>
      <c r="W16" s="1"/>
      <c r="X16" s="1"/>
      <c r="Y16" s="1"/>
      <c r="Z16" s="1"/>
    </row>
    <row r="17" spans="1:26" ht="15.5">
      <c r="A17" s="18">
        <v>7</v>
      </c>
      <c r="B17" s="144" t="s">
        <v>316</v>
      </c>
      <c r="C17" s="42">
        <v>1</v>
      </c>
      <c r="D17" s="34">
        <v>7</v>
      </c>
      <c r="E17" s="34">
        <v>8</v>
      </c>
      <c r="F17" s="34">
        <v>23</v>
      </c>
      <c r="G17" s="34">
        <v>62</v>
      </c>
      <c r="H17" s="34">
        <v>27</v>
      </c>
      <c r="I17" s="34">
        <v>6</v>
      </c>
      <c r="J17" s="34">
        <v>6</v>
      </c>
      <c r="K17" s="34">
        <v>0</v>
      </c>
      <c r="L17" s="34">
        <v>1</v>
      </c>
      <c r="M17" s="34">
        <v>5</v>
      </c>
      <c r="N17" s="34">
        <v>6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25"/>
      <c r="U17" s="1"/>
      <c r="V17" s="1"/>
      <c r="W17" s="1"/>
      <c r="X17" s="1"/>
      <c r="Y17" s="1"/>
      <c r="Z17" s="1"/>
    </row>
    <row r="18" spans="1:26" ht="15.5">
      <c r="A18" s="18">
        <v>8</v>
      </c>
      <c r="B18" s="144" t="s">
        <v>317</v>
      </c>
      <c r="C18" s="42">
        <v>1</v>
      </c>
      <c r="D18" s="34">
        <v>5</v>
      </c>
      <c r="E18" s="34">
        <v>5</v>
      </c>
      <c r="F18" s="34">
        <v>13</v>
      </c>
      <c r="G18" s="34">
        <v>59</v>
      </c>
      <c r="H18" s="34">
        <v>11</v>
      </c>
      <c r="I18" s="34">
        <v>1</v>
      </c>
      <c r="J18" s="34">
        <v>1</v>
      </c>
      <c r="K18" s="34">
        <v>0</v>
      </c>
      <c r="L18" s="34">
        <v>0</v>
      </c>
      <c r="M18" s="34">
        <v>1</v>
      </c>
      <c r="N18" s="34">
        <v>1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25"/>
      <c r="U18" s="1"/>
      <c r="V18" s="1"/>
      <c r="W18" s="1"/>
      <c r="X18" s="1"/>
      <c r="Y18" s="1"/>
      <c r="Z18" s="1"/>
    </row>
    <row r="19" spans="1:26" ht="15.5">
      <c r="A19" s="18">
        <v>9</v>
      </c>
      <c r="B19" s="144" t="s">
        <v>318</v>
      </c>
      <c r="C19" s="42">
        <v>1</v>
      </c>
      <c r="D19" s="146">
        <v>2</v>
      </c>
      <c r="E19" s="146">
        <v>5</v>
      </c>
      <c r="F19" s="146">
        <v>16</v>
      </c>
      <c r="G19" s="146">
        <v>38</v>
      </c>
      <c r="H19" s="34">
        <v>8</v>
      </c>
      <c r="I19" s="34">
        <v>2</v>
      </c>
      <c r="J19" s="34">
        <v>2</v>
      </c>
      <c r="K19" s="34">
        <v>0</v>
      </c>
      <c r="L19" s="34">
        <v>2</v>
      </c>
      <c r="M19" s="34">
        <v>0</v>
      </c>
      <c r="N19" s="34">
        <v>2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25"/>
      <c r="U19" s="1"/>
      <c r="V19" s="1"/>
      <c r="W19" s="1"/>
      <c r="X19" s="1"/>
      <c r="Y19" s="1"/>
      <c r="Z19" s="1"/>
    </row>
    <row r="20" spans="1:26" ht="15.5">
      <c r="A20" s="18">
        <v>10</v>
      </c>
      <c r="B20" s="144" t="s">
        <v>319</v>
      </c>
      <c r="C20" s="42">
        <v>1</v>
      </c>
      <c r="D20" s="34">
        <v>7</v>
      </c>
      <c r="E20" s="34">
        <v>5</v>
      </c>
      <c r="F20" s="34">
        <v>14</v>
      </c>
      <c r="G20" s="34">
        <v>40</v>
      </c>
      <c r="H20" s="34">
        <v>19</v>
      </c>
      <c r="I20" s="34">
        <v>1</v>
      </c>
      <c r="J20" s="34">
        <v>1</v>
      </c>
      <c r="K20" s="34">
        <v>0</v>
      </c>
      <c r="L20" s="34">
        <v>1</v>
      </c>
      <c r="M20" s="34">
        <v>0</v>
      </c>
      <c r="N20" s="34">
        <v>1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25"/>
      <c r="U20" s="1"/>
      <c r="V20" s="1"/>
      <c r="W20" s="1"/>
      <c r="X20" s="1"/>
      <c r="Y20" s="1"/>
      <c r="Z20" s="1"/>
    </row>
    <row r="21" spans="1:26" ht="15.75" customHeight="1">
      <c r="A21" s="18">
        <v>11</v>
      </c>
      <c r="B21" s="144" t="s">
        <v>320</v>
      </c>
      <c r="C21" s="42">
        <v>1</v>
      </c>
      <c r="D21" s="34">
        <v>4</v>
      </c>
      <c r="E21" s="34">
        <v>4</v>
      </c>
      <c r="F21" s="34">
        <v>16</v>
      </c>
      <c r="G21" s="34">
        <v>60</v>
      </c>
      <c r="H21" s="34">
        <v>20</v>
      </c>
      <c r="I21" s="34">
        <v>11</v>
      </c>
      <c r="J21" s="34">
        <v>11</v>
      </c>
      <c r="K21" s="34">
        <v>0</v>
      </c>
      <c r="L21" s="34">
        <v>4</v>
      </c>
      <c r="M21" s="34">
        <v>7</v>
      </c>
      <c r="N21" s="34">
        <v>11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49"/>
      <c r="U21" s="1"/>
      <c r="V21" s="1"/>
      <c r="W21" s="1"/>
      <c r="X21" s="1"/>
      <c r="Y21" s="1"/>
      <c r="Z21" s="1"/>
    </row>
    <row r="22" spans="1:26" ht="15.75" customHeight="1">
      <c r="A22" s="18">
        <v>12</v>
      </c>
      <c r="B22" s="144" t="s">
        <v>321</v>
      </c>
      <c r="C22" s="42">
        <v>1</v>
      </c>
      <c r="D22" s="34">
        <v>9</v>
      </c>
      <c r="E22" s="34">
        <v>4</v>
      </c>
      <c r="F22" s="34">
        <v>10</v>
      </c>
      <c r="G22" s="34">
        <v>69</v>
      </c>
      <c r="H22" s="34">
        <v>19</v>
      </c>
      <c r="I22" s="34">
        <v>5</v>
      </c>
      <c r="J22" s="34">
        <v>5</v>
      </c>
      <c r="K22" s="34">
        <v>0</v>
      </c>
      <c r="L22" s="34">
        <v>2</v>
      </c>
      <c r="M22" s="34">
        <v>3</v>
      </c>
      <c r="N22" s="34">
        <v>5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25"/>
      <c r="U22" s="1"/>
      <c r="V22" s="1"/>
      <c r="W22" s="1"/>
      <c r="X22" s="1"/>
      <c r="Y22" s="1"/>
      <c r="Z22" s="1"/>
    </row>
    <row r="23" spans="1:26" ht="15.75" customHeight="1">
      <c r="A23" s="18">
        <v>13</v>
      </c>
      <c r="B23" s="144" t="s">
        <v>322</v>
      </c>
      <c r="C23" s="42">
        <v>1</v>
      </c>
      <c r="D23" s="34">
        <v>2</v>
      </c>
      <c r="E23" s="34">
        <v>6</v>
      </c>
      <c r="F23" s="34">
        <v>15</v>
      </c>
      <c r="G23" s="34">
        <v>45</v>
      </c>
      <c r="H23" s="34">
        <v>14</v>
      </c>
      <c r="I23" s="34">
        <v>1</v>
      </c>
      <c r="J23" s="34">
        <v>1</v>
      </c>
      <c r="K23" s="34">
        <v>0</v>
      </c>
      <c r="L23" s="34">
        <v>1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25"/>
      <c r="U23" s="1"/>
      <c r="V23" s="1"/>
      <c r="W23" s="1"/>
      <c r="X23" s="1"/>
      <c r="Y23" s="1"/>
      <c r="Z23" s="1"/>
    </row>
    <row r="24" spans="1:26" ht="15.75" customHeight="1">
      <c r="A24" s="32">
        <v>14</v>
      </c>
      <c r="B24" s="144" t="s">
        <v>323</v>
      </c>
      <c r="C24" s="42">
        <v>1</v>
      </c>
      <c r="D24" s="34">
        <v>3</v>
      </c>
      <c r="E24" s="34">
        <v>9</v>
      </c>
      <c r="F24" s="34">
        <v>36</v>
      </c>
      <c r="G24" s="34">
        <v>42</v>
      </c>
      <c r="H24" s="34">
        <v>8</v>
      </c>
      <c r="I24" s="34">
        <v>5</v>
      </c>
      <c r="J24" s="34">
        <v>5</v>
      </c>
      <c r="K24" s="34">
        <v>0</v>
      </c>
      <c r="L24" s="34">
        <v>2</v>
      </c>
      <c r="M24" s="34">
        <v>3</v>
      </c>
      <c r="N24" s="34">
        <v>5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5"/>
      <c r="U24" s="1"/>
      <c r="V24" s="1"/>
      <c r="W24" s="1"/>
      <c r="X24" s="1"/>
      <c r="Y24" s="1"/>
      <c r="Z24" s="1"/>
    </row>
    <row r="25" spans="1:26" ht="15.75" customHeight="1">
      <c r="A25" s="18">
        <v>15</v>
      </c>
      <c r="B25" s="144" t="s">
        <v>324</v>
      </c>
      <c r="C25" s="42">
        <v>1</v>
      </c>
      <c r="D25" s="34">
        <v>6</v>
      </c>
      <c r="E25" s="34">
        <v>15</v>
      </c>
      <c r="F25" s="34">
        <v>27</v>
      </c>
      <c r="G25" s="34">
        <v>75</v>
      </c>
      <c r="H25" s="34">
        <v>7</v>
      </c>
      <c r="I25" s="34">
        <v>2</v>
      </c>
      <c r="J25" s="34">
        <v>2</v>
      </c>
      <c r="K25" s="34">
        <v>0</v>
      </c>
      <c r="L25" s="34">
        <v>0</v>
      </c>
      <c r="M25" s="34">
        <v>2</v>
      </c>
      <c r="N25" s="34">
        <v>2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5"/>
      <c r="U25" s="1"/>
      <c r="V25" s="1"/>
      <c r="W25" s="1"/>
      <c r="X25" s="1"/>
      <c r="Y25" s="1"/>
      <c r="Z25" s="1"/>
    </row>
    <row r="26" spans="1:26" ht="15.75" customHeight="1">
      <c r="A26" s="32">
        <v>16</v>
      </c>
      <c r="B26" s="144" t="s">
        <v>325</v>
      </c>
      <c r="C26" s="42">
        <v>1</v>
      </c>
      <c r="D26" s="34">
        <v>3</v>
      </c>
      <c r="E26" s="34">
        <v>4</v>
      </c>
      <c r="F26" s="34">
        <v>8</v>
      </c>
      <c r="G26" s="34">
        <v>27</v>
      </c>
      <c r="H26" s="34">
        <v>12</v>
      </c>
      <c r="I26" s="34">
        <v>1</v>
      </c>
      <c r="J26" s="34">
        <v>1</v>
      </c>
      <c r="K26" s="34">
        <v>0</v>
      </c>
      <c r="L26" s="34">
        <v>0</v>
      </c>
      <c r="M26" s="34">
        <v>1</v>
      </c>
      <c r="N26" s="34">
        <v>1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5"/>
      <c r="U26" s="1"/>
      <c r="V26" s="1"/>
      <c r="W26" s="1"/>
      <c r="X26" s="1"/>
      <c r="Y26" s="1"/>
      <c r="Z26" s="1"/>
    </row>
    <row r="27" spans="1:26" ht="15.75" customHeight="1">
      <c r="A27" s="18">
        <v>17</v>
      </c>
      <c r="B27" s="144" t="s">
        <v>326</v>
      </c>
      <c r="C27" s="42">
        <v>1</v>
      </c>
      <c r="D27" s="34">
        <v>3</v>
      </c>
      <c r="E27" s="34">
        <v>3</v>
      </c>
      <c r="F27" s="34">
        <v>7</v>
      </c>
      <c r="G27" s="34">
        <v>7</v>
      </c>
      <c r="H27" s="34">
        <v>13</v>
      </c>
      <c r="I27" s="34">
        <v>3</v>
      </c>
      <c r="J27" s="34">
        <v>3</v>
      </c>
      <c r="K27" s="34">
        <v>0</v>
      </c>
      <c r="L27" s="34">
        <v>1</v>
      </c>
      <c r="M27" s="34">
        <v>2</v>
      </c>
      <c r="N27" s="34">
        <v>3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5"/>
      <c r="U27" s="1"/>
      <c r="V27" s="1"/>
      <c r="W27" s="1"/>
      <c r="X27" s="1"/>
      <c r="Y27" s="1"/>
      <c r="Z27" s="1"/>
    </row>
    <row r="28" spans="1:26" ht="15.75" customHeight="1">
      <c r="A28" s="32">
        <v>18</v>
      </c>
      <c r="B28" s="144" t="s">
        <v>327</v>
      </c>
      <c r="C28" s="42">
        <v>1</v>
      </c>
      <c r="D28" s="34">
        <v>1</v>
      </c>
      <c r="E28" s="34">
        <v>2</v>
      </c>
      <c r="F28" s="34">
        <v>5</v>
      </c>
      <c r="G28" s="34">
        <v>28</v>
      </c>
      <c r="H28" s="34">
        <v>6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5"/>
      <c r="U28" s="1"/>
      <c r="V28" s="1"/>
      <c r="W28" s="1"/>
      <c r="X28" s="1"/>
      <c r="Y28" s="1"/>
      <c r="Z28" s="1"/>
    </row>
    <row r="29" spans="1:26" ht="15.75" customHeight="1">
      <c r="A29" s="18">
        <v>19</v>
      </c>
      <c r="B29" s="144" t="s">
        <v>328</v>
      </c>
      <c r="C29" s="42">
        <v>1</v>
      </c>
      <c r="D29" s="34">
        <v>3</v>
      </c>
      <c r="E29" s="34">
        <v>3</v>
      </c>
      <c r="F29" s="34">
        <v>12</v>
      </c>
      <c r="G29" s="34">
        <v>24</v>
      </c>
      <c r="H29" s="34">
        <v>1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5"/>
      <c r="U29" s="1"/>
      <c r="V29" s="1"/>
      <c r="W29" s="1"/>
      <c r="X29" s="1"/>
      <c r="Y29" s="1"/>
      <c r="Z29" s="1"/>
    </row>
    <row r="30" spans="1:26" ht="15.75" customHeight="1">
      <c r="A30" s="32">
        <v>20</v>
      </c>
      <c r="B30" s="144" t="s">
        <v>329</v>
      </c>
      <c r="C30" s="42">
        <v>1</v>
      </c>
      <c r="D30" s="34">
        <v>1</v>
      </c>
      <c r="E30" s="34">
        <v>1</v>
      </c>
      <c r="F30" s="34">
        <v>4</v>
      </c>
      <c r="G30" s="34">
        <v>51</v>
      </c>
      <c r="H30" s="34">
        <v>3</v>
      </c>
      <c r="I30" s="34">
        <v>1</v>
      </c>
      <c r="J30" s="34">
        <v>1</v>
      </c>
      <c r="K30" s="34">
        <v>0</v>
      </c>
      <c r="L30" s="34">
        <v>1</v>
      </c>
      <c r="M30" s="34">
        <v>0</v>
      </c>
      <c r="N30" s="34">
        <v>1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5"/>
      <c r="U30" s="1"/>
      <c r="V30" s="1"/>
      <c r="W30" s="1"/>
      <c r="X30" s="1"/>
      <c r="Y30" s="1"/>
      <c r="Z30" s="1"/>
    </row>
    <row r="31" spans="1:26" ht="18" customHeight="1">
      <c r="A31" s="151" t="s">
        <v>6</v>
      </c>
      <c r="B31" s="152"/>
      <c r="C31" s="36">
        <f>SUM(C11:C30)</f>
        <v>20</v>
      </c>
      <c r="D31" s="36">
        <f t="shared" ref="D31:T31" si="0">SUM(D11:D30)</f>
        <v>82</v>
      </c>
      <c r="E31" s="36">
        <f t="shared" si="0"/>
        <v>103</v>
      </c>
      <c r="F31" s="36">
        <f t="shared" si="0"/>
        <v>285</v>
      </c>
      <c r="G31" s="36">
        <f t="shared" si="0"/>
        <v>875</v>
      </c>
      <c r="H31" s="36">
        <f t="shared" si="0"/>
        <v>235</v>
      </c>
      <c r="I31" s="36">
        <f t="shared" si="0"/>
        <v>51</v>
      </c>
      <c r="J31" s="36">
        <f t="shared" si="0"/>
        <v>51</v>
      </c>
      <c r="K31" s="36">
        <f t="shared" si="0"/>
        <v>0</v>
      </c>
      <c r="L31" s="36">
        <f t="shared" si="0"/>
        <v>23</v>
      </c>
      <c r="M31" s="36">
        <f t="shared" si="0"/>
        <v>28</v>
      </c>
      <c r="N31" s="36">
        <f t="shared" si="0"/>
        <v>51</v>
      </c>
      <c r="O31" s="36">
        <f t="shared" si="0"/>
        <v>0</v>
      </c>
      <c r="P31" s="36">
        <f t="shared" si="0"/>
        <v>0</v>
      </c>
      <c r="Q31" s="36">
        <f t="shared" si="0"/>
        <v>0</v>
      </c>
      <c r="R31" s="36">
        <f t="shared" si="0"/>
        <v>0</v>
      </c>
      <c r="S31" s="36">
        <f t="shared" si="0"/>
        <v>0</v>
      </c>
      <c r="T31" s="36">
        <f t="shared" si="0"/>
        <v>0</v>
      </c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"/>
      <c r="U32" s="1"/>
      <c r="V32" s="1"/>
      <c r="W32" s="1"/>
      <c r="X32" s="1"/>
      <c r="Y32" s="1"/>
      <c r="Z32" s="1"/>
    </row>
    <row r="33" spans="1:26" ht="15.75" customHeight="1">
      <c r="A33" s="38"/>
      <c r="B33" s="38"/>
      <c r="C33" s="1"/>
      <c r="D33" s="1"/>
      <c r="E33" s="1"/>
      <c r="F33" s="3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8"/>
      <c r="B34" s="38"/>
      <c r="C34" s="1"/>
      <c r="D34" s="1"/>
      <c r="E34" s="38"/>
      <c r="F34" s="38"/>
      <c r="G34" s="38"/>
      <c r="H34" s="38"/>
      <c r="I34" s="38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8"/>
      <c r="B35" s="38"/>
      <c r="C35" s="38"/>
      <c r="D35" s="1"/>
      <c r="E35" s="38"/>
      <c r="F35" s="38"/>
      <c r="G35" s="38"/>
      <c r="H35" s="3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8"/>
      <c r="B36" s="38"/>
      <c r="C36" s="38"/>
      <c r="D36" s="1"/>
      <c r="E36" s="38"/>
      <c r="F36" s="38"/>
      <c r="G36" s="38"/>
      <c r="H36" s="3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 spans="1:26" ht="15.75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 spans="1:26" ht="15.75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 spans="1:26" ht="15.75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 spans="1:26" ht="15.75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 spans="1:26" ht="15.75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 spans="1:26" ht="15.75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</sheetData>
  <mergeCells count="25">
    <mergeCell ref="T7:T9"/>
    <mergeCell ref="A1:T1"/>
    <mergeCell ref="A2:T2"/>
    <mergeCell ref="A3:T3"/>
    <mergeCell ref="A4:T4"/>
    <mergeCell ref="A5:T5"/>
    <mergeCell ref="B7:B9"/>
    <mergeCell ref="C8:C9"/>
    <mergeCell ref="H7:K7"/>
    <mergeCell ref="L7:Q7"/>
    <mergeCell ref="R7:S8"/>
    <mergeCell ref="L8:M8"/>
    <mergeCell ref="N8:O8"/>
    <mergeCell ref="P8:Q8"/>
    <mergeCell ref="H8:H9"/>
    <mergeCell ref="I8:I9"/>
    <mergeCell ref="J8:J9"/>
    <mergeCell ref="K8:K9"/>
    <mergeCell ref="A31:B31"/>
    <mergeCell ref="D8:D9"/>
    <mergeCell ref="E8:E9"/>
    <mergeCell ref="A7:A9"/>
    <mergeCell ref="C7:G7"/>
    <mergeCell ref="F8:F9"/>
    <mergeCell ref="G8:G9"/>
  </mergeCells>
  <pageMargins left="0.7" right="0.7" top="0.75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DATA KIA  POKJAIV</vt:lpstr>
      <vt:lpstr>SUMBER</vt:lpstr>
      <vt:lpstr>BULU</vt:lpstr>
      <vt:lpstr>GUNEM</vt:lpstr>
      <vt:lpstr>SALE</vt:lpstr>
      <vt:lpstr>SARANG</vt:lpstr>
      <vt:lpstr>SEDAN</vt:lpstr>
      <vt:lpstr>PAMOTAN</vt:lpstr>
      <vt:lpstr>SULANG</vt:lpstr>
      <vt:lpstr>KALIORI</vt:lpstr>
      <vt:lpstr>REMBANG</vt:lpstr>
      <vt:lpstr>PANCUR</vt:lpstr>
      <vt:lpstr>KRAGAN</vt:lpstr>
      <vt:lpstr>SLUKE</vt:lpstr>
      <vt:lpstr>LASEM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dinpermades rembang</cp:lastModifiedBy>
  <dcterms:created xsi:type="dcterms:W3CDTF">2022-12-19T06:13:00Z</dcterms:created>
  <dcterms:modified xsi:type="dcterms:W3CDTF">2026-10-08T07:45:28Z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8BF7E14F347542F382A5A361EE37948C</vt:lpwstr>
  </property>
  <property fmtid="{D5CDD505-2E9C-101B-9397-08002B2CF9AE}" pid="3" name="KSOProductBuildVer">
    <vt:lpwstr>1033-12.2.0.19805</vt:lpwstr>
  </property>
</Properties>
</file>