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tabRatio="0"/>
  </bookViews>
  <sheets>
    <sheet name="Insructions" sheetId="1" r:id="rId1"/>
    <sheet name="School" sheetId="2" r:id="rId2"/>
    <sheet name="Student" sheetId="3" r:id="rId3"/>
    <sheet name="Patrak-A First Page" sheetId="11" r:id="rId4"/>
    <sheet name="3 Guj" sheetId="4" r:id="rId5"/>
    <sheet name="3 Maths" sheetId="12" r:id="rId6"/>
    <sheet name="3 EVS" sheetId="13" r:id="rId7"/>
    <sheet name="3 Guj (2)" sheetId="17" r:id="rId8"/>
    <sheet name="3 Maths (2)" sheetId="18" r:id="rId9"/>
    <sheet name="3 EVS (2)" sheetId="19" r:id="rId10"/>
  </sheets>
  <definedNames>
    <definedName name="_xlnm._FilterDatabase" localSheetId="6" hidden="1">'3 EVS'!$A$9:$A$104</definedName>
    <definedName name="_xlnm._FilterDatabase" localSheetId="9" hidden="1">'3 EVS (2)'!$A$9:$A$104</definedName>
    <definedName name="_xlnm._FilterDatabase" localSheetId="4" hidden="1">'3 Guj'!$A$9:$A$104</definedName>
    <definedName name="_xlnm._FilterDatabase" localSheetId="7" hidden="1">'3 Guj (2)'!$A$9:$A$104</definedName>
    <definedName name="_xlnm._FilterDatabase" localSheetId="5" hidden="1">'3 Maths'!$A$9:$A$104</definedName>
    <definedName name="_xlnm._FilterDatabase" localSheetId="8" hidden="1">'3 Maths (2)'!$A$9:$A$104</definedName>
    <definedName name="_xlnm.Print_Area" localSheetId="6">'3 EVS'!$A$1:$Z$108</definedName>
    <definedName name="_xlnm.Print_Area" localSheetId="9">'3 EVS (2)'!$A$1:$Z$108</definedName>
    <definedName name="_xlnm.Print_Area" localSheetId="4">'3 Guj'!$A$1:$Z$107</definedName>
    <definedName name="_xlnm.Print_Area" localSheetId="7">'3 Guj (2)'!$A$1:$Z$108</definedName>
    <definedName name="_xlnm.Print_Area" localSheetId="5">'3 Maths'!$A$1:$Z$108</definedName>
    <definedName name="_xlnm.Print_Area" localSheetId="8">'3 Maths (2)'!$A$1:$Z$108</definedName>
    <definedName name="_xlnm.Print_Area" localSheetId="3">'Patrak-A First Page'!$A$1:$N$39</definedName>
    <definedName name="_xlnm.Print_Titles" localSheetId="6">'3 EVS'!$7:$8</definedName>
    <definedName name="_xlnm.Print_Titles" localSheetId="9">'3 EVS (2)'!$7:$8</definedName>
    <definedName name="_xlnm.Print_Titles" localSheetId="4">'3 Guj'!$7:$8</definedName>
    <definedName name="_xlnm.Print_Titles" localSheetId="7">'3 Guj (2)'!$7:$8</definedName>
    <definedName name="_xlnm.Print_Titles" localSheetId="5">'3 Maths'!$7:$8</definedName>
    <definedName name="_xlnm.Print_Titles" localSheetId="8">'3 Maths (2)'!$7:$8</definedName>
  </definedNames>
  <calcPr calcId="125725"/>
</workbook>
</file>

<file path=xl/calcChain.xml><?xml version="1.0" encoding="utf-8"?>
<calcChain xmlns="http://schemas.openxmlformats.org/spreadsheetml/2006/main">
  <c r="Y104" i="19"/>
  <c r="X104"/>
  <c r="W104"/>
  <c r="Z104" s="1"/>
  <c r="Y103"/>
  <c r="X103"/>
  <c r="W103"/>
  <c r="Z103" s="1"/>
  <c r="Y102"/>
  <c r="X102"/>
  <c r="W102"/>
  <c r="Z102" s="1"/>
  <c r="Y101"/>
  <c r="X101"/>
  <c r="W101"/>
  <c r="Z101" s="1"/>
  <c r="Y100"/>
  <c r="X100"/>
  <c r="W100"/>
  <c r="Z100" s="1"/>
  <c r="Y99"/>
  <c r="X99"/>
  <c r="W99"/>
  <c r="Z99" s="1"/>
  <c r="Y98"/>
  <c r="X98"/>
  <c r="W98"/>
  <c r="Z98" s="1"/>
  <c r="Y97"/>
  <c r="X97"/>
  <c r="W97"/>
  <c r="Z97" s="1"/>
  <c r="Y96"/>
  <c r="X96"/>
  <c r="W96"/>
  <c r="Z96" s="1"/>
  <c r="Y95"/>
  <c r="X95"/>
  <c r="W95"/>
  <c r="Z95" s="1"/>
  <c r="Y94"/>
  <c r="X94"/>
  <c r="W94"/>
  <c r="Z94" s="1"/>
  <c r="Y93"/>
  <c r="X93"/>
  <c r="W93"/>
  <c r="Z93" s="1"/>
  <c r="Y92"/>
  <c r="X92"/>
  <c r="W92"/>
  <c r="Z92" s="1"/>
  <c r="Y91"/>
  <c r="X91"/>
  <c r="W91"/>
  <c r="Z91" s="1"/>
  <c r="Y90"/>
  <c r="X90"/>
  <c r="W90"/>
  <c r="Z90" s="1"/>
  <c r="Y89"/>
  <c r="X89"/>
  <c r="W89"/>
  <c r="Z89" s="1"/>
  <c r="Y88"/>
  <c r="X88"/>
  <c r="W88"/>
  <c r="Z88" s="1"/>
  <c r="Y87"/>
  <c r="X87"/>
  <c r="W87"/>
  <c r="Z87" s="1"/>
  <c r="Y86"/>
  <c r="X86"/>
  <c r="W86"/>
  <c r="Z86" s="1"/>
  <c r="Y85"/>
  <c r="X85"/>
  <c r="W85"/>
  <c r="Z85" s="1"/>
  <c r="Y84"/>
  <c r="X84"/>
  <c r="W84"/>
  <c r="Z84" s="1"/>
  <c r="Y83"/>
  <c r="X83"/>
  <c r="W83"/>
  <c r="Z83" s="1"/>
  <c r="Y82"/>
  <c r="X82"/>
  <c r="W82"/>
  <c r="Z82" s="1"/>
  <c r="Y81"/>
  <c r="X81"/>
  <c r="W81"/>
  <c r="Z81" s="1"/>
  <c r="Y80"/>
  <c r="X80"/>
  <c r="W80"/>
  <c r="Z80" s="1"/>
  <c r="Y79"/>
  <c r="X79"/>
  <c r="W79"/>
  <c r="Z79" s="1"/>
  <c r="Y78"/>
  <c r="X78"/>
  <c r="W78"/>
  <c r="Z78" s="1"/>
  <c r="Y77"/>
  <c r="X77"/>
  <c r="W77"/>
  <c r="Z77" s="1"/>
  <c r="Y76"/>
  <c r="X76"/>
  <c r="W76"/>
  <c r="Z76" s="1"/>
  <c r="Y75"/>
  <c r="X75"/>
  <c r="W75"/>
  <c r="Z75" s="1"/>
  <c r="Y74"/>
  <c r="X74"/>
  <c r="W74"/>
  <c r="Z74" s="1"/>
  <c r="Y73"/>
  <c r="X73"/>
  <c r="W73"/>
  <c r="Z73" s="1"/>
  <c r="Y72"/>
  <c r="X72"/>
  <c r="W72"/>
  <c r="Z72" s="1"/>
  <c r="Y71"/>
  <c r="X71"/>
  <c r="W71"/>
  <c r="Z71" s="1"/>
  <c r="Y70"/>
  <c r="X70"/>
  <c r="W70"/>
  <c r="Z70" s="1"/>
  <c r="Y69"/>
  <c r="X69"/>
  <c r="W69"/>
  <c r="Z69" s="1"/>
  <c r="Y68"/>
  <c r="X68"/>
  <c r="W68"/>
  <c r="Z68" s="1"/>
  <c r="Y67"/>
  <c r="X67"/>
  <c r="W67"/>
  <c r="Z67" s="1"/>
  <c r="Y66"/>
  <c r="X66"/>
  <c r="W66"/>
  <c r="Z66" s="1"/>
  <c r="Y65"/>
  <c r="X65"/>
  <c r="W65"/>
  <c r="Z65" s="1"/>
  <c r="Y64"/>
  <c r="X64"/>
  <c r="W64"/>
  <c r="Z64" s="1"/>
  <c r="Y63"/>
  <c r="X63"/>
  <c r="W63"/>
  <c r="Z63" s="1"/>
  <c r="Y62"/>
  <c r="X62"/>
  <c r="W62"/>
  <c r="Z62" s="1"/>
  <c r="Y61"/>
  <c r="X61"/>
  <c r="W61"/>
  <c r="Z61" s="1"/>
  <c r="Y60"/>
  <c r="X60"/>
  <c r="W60"/>
  <c r="Z60" s="1"/>
  <c r="Y59"/>
  <c r="X59"/>
  <c r="W59"/>
  <c r="Z59" s="1"/>
  <c r="Y58"/>
  <c r="X58"/>
  <c r="W58"/>
  <c r="Z58" s="1"/>
  <c r="Y57"/>
  <c r="X57"/>
  <c r="W57"/>
  <c r="Z57" s="1"/>
  <c r="Y56"/>
  <c r="X56"/>
  <c r="W56"/>
  <c r="Z56" s="1"/>
  <c r="Y55"/>
  <c r="X55"/>
  <c r="W55"/>
  <c r="Z55" s="1"/>
  <c r="Y54"/>
  <c r="X54"/>
  <c r="W54"/>
  <c r="Z54" s="1"/>
  <c r="Y53"/>
  <c r="X53"/>
  <c r="W53"/>
  <c r="Z53" s="1"/>
  <c r="Y52"/>
  <c r="X52"/>
  <c r="W52"/>
  <c r="Z52" s="1"/>
  <c r="Y51"/>
  <c r="X51"/>
  <c r="W51"/>
  <c r="Z51" s="1"/>
  <c r="Y50"/>
  <c r="X50"/>
  <c r="W50"/>
  <c r="Z50" s="1"/>
  <c r="Y49"/>
  <c r="X49"/>
  <c r="W49"/>
  <c r="Z49" s="1"/>
  <c r="Y48"/>
  <c r="X48"/>
  <c r="W48"/>
  <c r="Z48" s="1"/>
  <c r="Y47"/>
  <c r="X47"/>
  <c r="W47"/>
  <c r="Z47" s="1"/>
  <c r="Y46"/>
  <c r="X46"/>
  <c r="W46"/>
  <c r="Z46" s="1"/>
  <c r="Y45"/>
  <c r="X45"/>
  <c r="W45"/>
  <c r="Z45" s="1"/>
  <c r="Y44"/>
  <c r="X44"/>
  <c r="W44"/>
  <c r="Z44" s="1"/>
  <c r="Y43"/>
  <c r="X43"/>
  <c r="W43"/>
  <c r="Z43" s="1"/>
  <c r="Y42"/>
  <c r="X42"/>
  <c r="W42"/>
  <c r="Z42" s="1"/>
  <c r="Y41"/>
  <c r="X41"/>
  <c r="W41"/>
  <c r="Z41" s="1"/>
  <c r="Y40"/>
  <c r="X40"/>
  <c r="W40"/>
  <c r="Z40" s="1"/>
  <c r="Y39"/>
  <c r="X39"/>
  <c r="W39"/>
  <c r="Z39" s="1"/>
  <c r="Y38"/>
  <c r="X38"/>
  <c r="W38"/>
  <c r="Z38" s="1"/>
  <c r="Y37"/>
  <c r="X37"/>
  <c r="W37"/>
  <c r="Z37" s="1"/>
  <c r="Y36"/>
  <c r="X36"/>
  <c r="W36"/>
  <c r="Z36" s="1"/>
  <c r="Y35"/>
  <c r="X35"/>
  <c r="W35"/>
  <c r="Z35" s="1"/>
  <c r="Y34"/>
  <c r="X34"/>
  <c r="W34"/>
  <c r="Z34" s="1"/>
  <c r="Y33"/>
  <c r="X33"/>
  <c r="W33"/>
  <c r="Z33" s="1"/>
  <c r="Y32"/>
  <c r="X32"/>
  <c r="W32"/>
  <c r="Z32" s="1"/>
  <c r="Y31"/>
  <c r="X31"/>
  <c r="W31"/>
  <c r="Z31" s="1"/>
  <c r="Y30"/>
  <c r="X30"/>
  <c r="W30"/>
  <c r="Z30" s="1"/>
  <c r="Y29"/>
  <c r="X29"/>
  <c r="W29"/>
  <c r="Z29" s="1"/>
  <c r="Y28"/>
  <c r="X28"/>
  <c r="W28"/>
  <c r="Z28" s="1"/>
  <c r="Y27"/>
  <c r="X27"/>
  <c r="W27"/>
  <c r="Z27" s="1"/>
  <c r="Y26"/>
  <c r="X26"/>
  <c r="W26"/>
  <c r="Z26" s="1"/>
  <c r="Y25"/>
  <c r="X25"/>
  <c r="W25"/>
  <c r="Z25" s="1"/>
  <c r="Y24"/>
  <c r="X24"/>
  <c r="W24"/>
  <c r="Z24" s="1"/>
  <c r="Y23"/>
  <c r="X23"/>
  <c r="W23"/>
  <c r="Z23" s="1"/>
  <c r="Y22"/>
  <c r="X22"/>
  <c r="W22"/>
  <c r="Z22" s="1"/>
  <c r="Y21"/>
  <c r="X21"/>
  <c r="W21"/>
  <c r="Z21" s="1"/>
  <c r="Y20"/>
  <c r="X20"/>
  <c r="W20"/>
  <c r="Z20" s="1"/>
  <c r="Y19"/>
  <c r="X19"/>
  <c r="W19"/>
  <c r="Z19" s="1"/>
  <c r="Y18"/>
  <c r="X18"/>
  <c r="W18"/>
  <c r="Z18" s="1"/>
  <c r="Y17"/>
  <c r="X17"/>
  <c r="W17"/>
  <c r="Z17" s="1"/>
  <c r="Y16"/>
  <c r="X16"/>
  <c r="W16"/>
  <c r="Z16" s="1"/>
  <c r="Y15"/>
  <c r="X15"/>
  <c r="W15"/>
  <c r="Z15" s="1"/>
  <c r="Y14"/>
  <c r="X14"/>
  <c r="W14"/>
  <c r="Z14" s="1"/>
  <c r="Y13"/>
  <c r="X13"/>
  <c r="W13"/>
  <c r="Z13" s="1"/>
  <c r="Y12"/>
  <c r="X12"/>
  <c r="W12"/>
  <c r="Z12" s="1"/>
  <c r="Y11"/>
  <c r="X11"/>
  <c r="W11"/>
  <c r="Z11" s="1"/>
  <c r="Y10"/>
  <c r="X10"/>
  <c r="W10"/>
  <c r="Z10" s="1"/>
  <c r="Y9"/>
  <c r="X9"/>
  <c r="W9"/>
  <c r="Z9" s="1"/>
  <c r="Y104" i="18"/>
  <c r="X104"/>
  <c r="W104"/>
  <c r="Z104" s="1"/>
  <c r="Y103"/>
  <c r="X103"/>
  <c r="W103"/>
  <c r="Z103" s="1"/>
  <c r="Y102"/>
  <c r="X102"/>
  <c r="W102"/>
  <c r="Z102" s="1"/>
  <c r="Y101"/>
  <c r="X101"/>
  <c r="W101"/>
  <c r="Z101" s="1"/>
  <c r="Y100"/>
  <c r="X100"/>
  <c r="W100"/>
  <c r="Z100" s="1"/>
  <c r="Y99"/>
  <c r="X99"/>
  <c r="W99"/>
  <c r="Z99" s="1"/>
  <c r="Y98"/>
  <c r="X98"/>
  <c r="W98"/>
  <c r="Z98" s="1"/>
  <c r="Y97"/>
  <c r="X97"/>
  <c r="W97"/>
  <c r="Z97" s="1"/>
  <c r="Y96"/>
  <c r="X96"/>
  <c r="W96"/>
  <c r="Z96" s="1"/>
  <c r="Y95"/>
  <c r="X95"/>
  <c r="W95"/>
  <c r="Z95" s="1"/>
  <c r="Y94"/>
  <c r="X94"/>
  <c r="W94"/>
  <c r="Z94" s="1"/>
  <c r="Y93"/>
  <c r="X93"/>
  <c r="W93"/>
  <c r="Z93" s="1"/>
  <c r="Y92"/>
  <c r="X92"/>
  <c r="W92"/>
  <c r="Z92" s="1"/>
  <c r="Y91"/>
  <c r="X91"/>
  <c r="W91"/>
  <c r="Z91" s="1"/>
  <c r="Y90"/>
  <c r="X90"/>
  <c r="W90"/>
  <c r="Z90" s="1"/>
  <c r="Y89"/>
  <c r="X89"/>
  <c r="W89"/>
  <c r="Z89" s="1"/>
  <c r="Y88"/>
  <c r="X88"/>
  <c r="W88"/>
  <c r="Z88" s="1"/>
  <c r="Y87"/>
  <c r="X87"/>
  <c r="W87"/>
  <c r="Z87" s="1"/>
  <c r="Y86"/>
  <c r="X86"/>
  <c r="W86"/>
  <c r="Z86" s="1"/>
  <c r="Y85"/>
  <c r="X85"/>
  <c r="W85"/>
  <c r="Z85" s="1"/>
  <c r="Y84"/>
  <c r="X84"/>
  <c r="W84"/>
  <c r="Z84" s="1"/>
  <c r="Y83"/>
  <c r="X83"/>
  <c r="W83"/>
  <c r="Z83" s="1"/>
  <c r="Y82"/>
  <c r="X82"/>
  <c r="W82"/>
  <c r="Z82" s="1"/>
  <c r="Y81"/>
  <c r="X81"/>
  <c r="W81"/>
  <c r="Z81" s="1"/>
  <c r="Y80"/>
  <c r="X80"/>
  <c r="W80"/>
  <c r="Z80" s="1"/>
  <c r="Y79"/>
  <c r="X79"/>
  <c r="W79"/>
  <c r="Z79" s="1"/>
  <c r="Y78"/>
  <c r="X78"/>
  <c r="W78"/>
  <c r="Z78" s="1"/>
  <c r="Y77"/>
  <c r="X77"/>
  <c r="W77"/>
  <c r="Z77" s="1"/>
  <c r="Y76"/>
  <c r="X76"/>
  <c r="W76"/>
  <c r="Z76" s="1"/>
  <c r="Y75"/>
  <c r="X75"/>
  <c r="W75"/>
  <c r="Z75" s="1"/>
  <c r="Y74"/>
  <c r="X74"/>
  <c r="W74"/>
  <c r="Z74" s="1"/>
  <c r="Y73"/>
  <c r="X73"/>
  <c r="W73"/>
  <c r="Z73" s="1"/>
  <c r="Y72"/>
  <c r="X72"/>
  <c r="W72"/>
  <c r="Z72" s="1"/>
  <c r="Y71"/>
  <c r="X71"/>
  <c r="W71"/>
  <c r="Z71" s="1"/>
  <c r="Y70"/>
  <c r="X70"/>
  <c r="W70"/>
  <c r="Z70" s="1"/>
  <c r="Y69"/>
  <c r="X69"/>
  <c r="W69"/>
  <c r="Z69" s="1"/>
  <c r="Y68"/>
  <c r="X68"/>
  <c r="W68"/>
  <c r="Z68" s="1"/>
  <c r="Y67"/>
  <c r="X67"/>
  <c r="W67"/>
  <c r="Z67" s="1"/>
  <c r="Y66"/>
  <c r="X66"/>
  <c r="W66"/>
  <c r="Z66" s="1"/>
  <c r="Y65"/>
  <c r="X65"/>
  <c r="W65"/>
  <c r="Z65" s="1"/>
  <c r="Y64"/>
  <c r="X64"/>
  <c r="W64"/>
  <c r="Z64" s="1"/>
  <c r="Y63"/>
  <c r="X63"/>
  <c r="W63"/>
  <c r="Z63" s="1"/>
  <c r="Y62"/>
  <c r="X62"/>
  <c r="W62"/>
  <c r="Z62" s="1"/>
  <c r="Y61"/>
  <c r="X61"/>
  <c r="W61"/>
  <c r="Z61" s="1"/>
  <c r="Y60"/>
  <c r="X60"/>
  <c r="W60"/>
  <c r="Z60" s="1"/>
  <c r="Y59"/>
  <c r="X59"/>
  <c r="W59"/>
  <c r="Z59" s="1"/>
  <c r="Y58"/>
  <c r="X58"/>
  <c r="W58"/>
  <c r="Z58" s="1"/>
  <c r="Y57"/>
  <c r="X57"/>
  <c r="W57"/>
  <c r="Z57" s="1"/>
  <c r="Y56"/>
  <c r="X56"/>
  <c r="W56"/>
  <c r="Z56" s="1"/>
  <c r="Y55"/>
  <c r="X55"/>
  <c r="W55"/>
  <c r="Z55" s="1"/>
  <c r="Y54"/>
  <c r="X54"/>
  <c r="W54"/>
  <c r="Z54" s="1"/>
  <c r="Y53"/>
  <c r="X53"/>
  <c r="W53"/>
  <c r="Z53" s="1"/>
  <c r="Y52"/>
  <c r="X52"/>
  <c r="W52"/>
  <c r="Z52" s="1"/>
  <c r="Y51"/>
  <c r="X51"/>
  <c r="W51"/>
  <c r="Z51" s="1"/>
  <c r="Y50"/>
  <c r="X50"/>
  <c r="W50"/>
  <c r="Z50" s="1"/>
  <c r="Y49"/>
  <c r="X49"/>
  <c r="W49"/>
  <c r="Z49" s="1"/>
  <c r="Y48"/>
  <c r="X48"/>
  <c r="W48"/>
  <c r="Z48" s="1"/>
  <c r="Y47"/>
  <c r="X47"/>
  <c r="W47"/>
  <c r="Z47" s="1"/>
  <c r="Y46"/>
  <c r="X46"/>
  <c r="W46"/>
  <c r="Z46" s="1"/>
  <c r="Y45"/>
  <c r="X45"/>
  <c r="W45"/>
  <c r="Z45" s="1"/>
  <c r="Y44"/>
  <c r="X44"/>
  <c r="W44"/>
  <c r="Z44" s="1"/>
  <c r="Y43"/>
  <c r="X43"/>
  <c r="W43"/>
  <c r="Z43" s="1"/>
  <c r="Y42"/>
  <c r="X42"/>
  <c r="W42"/>
  <c r="Z42" s="1"/>
  <c r="Y41"/>
  <c r="X41"/>
  <c r="W41"/>
  <c r="Z41" s="1"/>
  <c r="Y40"/>
  <c r="X40"/>
  <c r="W40"/>
  <c r="Z40" s="1"/>
  <c r="Y39"/>
  <c r="X39"/>
  <c r="W39"/>
  <c r="Z39" s="1"/>
  <c r="Y38"/>
  <c r="X38"/>
  <c r="W38"/>
  <c r="Z38" s="1"/>
  <c r="Y37"/>
  <c r="X37"/>
  <c r="W37"/>
  <c r="Z37" s="1"/>
  <c r="Y36"/>
  <c r="X36"/>
  <c r="W36"/>
  <c r="Z36" s="1"/>
  <c r="Y35"/>
  <c r="X35"/>
  <c r="W35"/>
  <c r="Z35" s="1"/>
  <c r="Y34"/>
  <c r="X34"/>
  <c r="W34"/>
  <c r="Z34" s="1"/>
  <c r="Y33"/>
  <c r="X33"/>
  <c r="W33"/>
  <c r="Z33" s="1"/>
  <c r="Y32"/>
  <c r="X32"/>
  <c r="W32"/>
  <c r="Z32" s="1"/>
  <c r="Y31"/>
  <c r="X31"/>
  <c r="W31"/>
  <c r="Z31" s="1"/>
  <c r="Y30"/>
  <c r="X30"/>
  <c r="W30"/>
  <c r="Z30" s="1"/>
  <c r="Y29"/>
  <c r="X29"/>
  <c r="W29"/>
  <c r="Z29" s="1"/>
  <c r="Y28"/>
  <c r="X28"/>
  <c r="W28"/>
  <c r="Z28" s="1"/>
  <c r="Y27"/>
  <c r="X27"/>
  <c r="W27"/>
  <c r="Z27" s="1"/>
  <c r="Y26"/>
  <c r="X26"/>
  <c r="W26"/>
  <c r="Z26" s="1"/>
  <c r="Y25"/>
  <c r="X25"/>
  <c r="W25"/>
  <c r="Z25" s="1"/>
  <c r="Y24"/>
  <c r="X24"/>
  <c r="W24"/>
  <c r="Z24" s="1"/>
  <c r="Y23"/>
  <c r="X23"/>
  <c r="W23"/>
  <c r="Z23" s="1"/>
  <c r="Y22"/>
  <c r="X22"/>
  <c r="W22"/>
  <c r="Z22" s="1"/>
  <c r="Y21"/>
  <c r="X21"/>
  <c r="W21"/>
  <c r="Z21" s="1"/>
  <c r="Y20"/>
  <c r="X20"/>
  <c r="W20"/>
  <c r="Z20" s="1"/>
  <c r="Y19"/>
  <c r="X19"/>
  <c r="W19"/>
  <c r="Z19" s="1"/>
  <c r="Y18"/>
  <c r="X18"/>
  <c r="W18"/>
  <c r="Z18" s="1"/>
  <c r="Y17"/>
  <c r="X17"/>
  <c r="W17"/>
  <c r="Z17" s="1"/>
  <c r="Y16"/>
  <c r="X16"/>
  <c r="W16"/>
  <c r="Z16" s="1"/>
  <c r="Y15"/>
  <c r="X15"/>
  <c r="W15"/>
  <c r="Z15" s="1"/>
  <c r="Y14"/>
  <c r="X14"/>
  <c r="W14"/>
  <c r="Z14" s="1"/>
  <c r="Y13"/>
  <c r="X13"/>
  <c r="W13"/>
  <c r="Z13" s="1"/>
  <c r="Y12"/>
  <c r="X12"/>
  <c r="W12"/>
  <c r="Z12" s="1"/>
  <c r="Y11"/>
  <c r="X11"/>
  <c r="W11"/>
  <c r="Z11" s="1"/>
  <c r="Y10"/>
  <c r="X10"/>
  <c r="W10"/>
  <c r="Z10" s="1"/>
  <c r="Y9"/>
  <c r="X9"/>
  <c r="W9"/>
  <c r="Z9" s="1"/>
  <c r="Y104" i="17"/>
  <c r="X104"/>
  <c r="W104"/>
  <c r="Z104" s="1"/>
  <c r="Y103"/>
  <c r="X103"/>
  <c r="W103"/>
  <c r="Z103" s="1"/>
  <c r="Y102"/>
  <c r="X102"/>
  <c r="W102"/>
  <c r="Z102" s="1"/>
  <c r="Y101"/>
  <c r="X101"/>
  <c r="W101"/>
  <c r="Z101" s="1"/>
  <c r="Y100"/>
  <c r="X100"/>
  <c r="W100"/>
  <c r="Z100" s="1"/>
  <c r="Y99"/>
  <c r="X99"/>
  <c r="W99"/>
  <c r="Z99" s="1"/>
  <c r="Y98"/>
  <c r="X98"/>
  <c r="W98"/>
  <c r="Z98" s="1"/>
  <c r="Z97"/>
  <c r="Y97"/>
  <c r="X97"/>
  <c r="W97"/>
  <c r="Y96"/>
  <c r="X96"/>
  <c r="W96"/>
  <c r="Z96" s="1"/>
  <c r="Y95"/>
  <c r="X95"/>
  <c r="W95"/>
  <c r="Z95" s="1"/>
  <c r="Y94"/>
  <c r="X94"/>
  <c r="W94"/>
  <c r="Z94" s="1"/>
  <c r="Y93"/>
  <c r="X93"/>
  <c r="W93"/>
  <c r="Z93" s="1"/>
  <c r="Y92"/>
  <c r="X92"/>
  <c r="W92"/>
  <c r="Z92" s="1"/>
  <c r="Y91"/>
  <c r="X91"/>
  <c r="W91"/>
  <c r="Z91" s="1"/>
  <c r="Y90"/>
  <c r="X90"/>
  <c r="W90"/>
  <c r="Z90" s="1"/>
  <c r="Y89"/>
  <c r="X89"/>
  <c r="W89"/>
  <c r="Z89" s="1"/>
  <c r="Y88"/>
  <c r="X88"/>
  <c r="W88"/>
  <c r="Z88" s="1"/>
  <c r="Y87"/>
  <c r="X87"/>
  <c r="W87"/>
  <c r="Z87" s="1"/>
  <c r="Y86"/>
  <c r="X86"/>
  <c r="W86"/>
  <c r="Z86" s="1"/>
  <c r="Y85"/>
  <c r="X85"/>
  <c r="W85"/>
  <c r="Z85" s="1"/>
  <c r="Y84"/>
  <c r="X84"/>
  <c r="W84"/>
  <c r="Z84" s="1"/>
  <c r="Y83"/>
  <c r="X83"/>
  <c r="W83"/>
  <c r="Z83" s="1"/>
  <c r="Y82"/>
  <c r="X82"/>
  <c r="W82"/>
  <c r="Z82" s="1"/>
  <c r="Y81"/>
  <c r="X81"/>
  <c r="W81"/>
  <c r="Z81" s="1"/>
  <c r="Y80"/>
  <c r="X80"/>
  <c r="W80"/>
  <c r="Z80" s="1"/>
  <c r="Y79"/>
  <c r="X79"/>
  <c r="W79"/>
  <c r="Z79" s="1"/>
  <c r="Y78"/>
  <c r="X78"/>
  <c r="W78"/>
  <c r="Z78" s="1"/>
  <c r="Y77"/>
  <c r="X77"/>
  <c r="W77"/>
  <c r="Z77" s="1"/>
  <c r="Y76"/>
  <c r="X76"/>
  <c r="W76"/>
  <c r="Z76" s="1"/>
  <c r="Y75"/>
  <c r="X75"/>
  <c r="W75"/>
  <c r="Z75" s="1"/>
  <c r="Y74"/>
  <c r="X74"/>
  <c r="W74"/>
  <c r="Z74" s="1"/>
  <c r="Y73"/>
  <c r="X73"/>
  <c r="W73"/>
  <c r="Z73" s="1"/>
  <c r="Y72"/>
  <c r="X72"/>
  <c r="W72"/>
  <c r="Z72" s="1"/>
  <c r="Y71"/>
  <c r="X71"/>
  <c r="W71"/>
  <c r="Z71" s="1"/>
  <c r="Y70"/>
  <c r="X70"/>
  <c r="W70"/>
  <c r="Z70" s="1"/>
  <c r="Y69"/>
  <c r="X69"/>
  <c r="W69"/>
  <c r="Z69" s="1"/>
  <c r="Y68"/>
  <c r="X68"/>
  <c r="W68"/>
  <c r="Z68" s="1"/>
  <c r="Z67"/>
  <c r="Y67"/>
  <c r="X67"/>
  <c r="W67"/>
  <c r="Y66"/>
  <c r="X66"/>
  <c r="W66"/>
  <c r="Z66" s="1"/>
  <c r="Y65"/>
  <c r="X65"/>
  <c r="W65"/>
  <c r="Z65" s="1"/>
  <c r="Y64"/>
  <c r="X64"/>
  <c r="W64"/>
  <c r="Z64" s="1"/>
  <c r="Y63"/>
  <c r="X63"/>
  <c r="W63"/>
  <c r="Z63" s="1"/>
  <c r="Y62"/>
  <c r="X62"/>
  <c r="W62"/>
  <c r="Z62" s="1"/>
  <c r="Y61"/>
  <c r="X61"/>
  <c r="W61"/>
  <c r="Z61" s="1"/>
  <c r="Y60"/>
  <c r="X60"/>
  <c r="W60"/>
  <c r="Z60" s="1"/>
  <c r="Y59"/>
  <c r="X59"/>
  <c r="W59"/>
  <c r="Z59" s="1"/>
  <c r="Y58"/>
  <c r="X58"/>
  <c r="W58"/>
  <c r="Z58" s="1"/>
  <c r="Y57"/>
  <c r="X57"/>
  <c r="W57"/>
  <c r="Z57" s="1"/>
  <c r="Y56"/>
  <c r="X56"/>
  <c r="W56"/>
  <c r="Z56" s="1"/>
  <c r="Y55"/>
  <c r="X55"/>
  <c r="W55"/>
  <c r="Z55" s="1"/>
  <c r="Y54"/>
  <c r="X54"/>
  <c r="W54"/>
  <c r="Z54" s="1"/>
  <c r="Y53"/>
  <c r="X53"/>
  <c r="W53"/>
  <c r="Z53" s="1"/>
  <c r="Y52"/>
  <c r="X52"/>
  <c r="W52"/>
  <c r="Z52" s="1"/>
  <c r="Y51"/>
  <c r="X51"/>
  <c r="W51"/>
  <c r="Z51" s="1"/>
  <c r="Y50"/>
  <c r="X50"/>
  <c r="W50"/>
  <c r="Z50" s="1"/>
  <c r="Y49"/>
  <c r="X49"/>
  <c r="W49"/>
  <c r="Z49" s="1"/>
  <c r="Y48"/>
  <c r="X48"/>
  <c r="W48"/>
  <c r="Z48" s="1"/>
  <c r="Y47"/>
  <c r="X47"/>
  <c r="W47"/>
  <c r="Z47" s="1"/>
  <c r="Y46"/>
  <c r="X46"/>
  <c r="W46"/>
  <c r="Z46" s="1"/>
  <c r="Z45"/>
  <c r="Y45"/>
  <c r="X45"/>
  <c r="W45"/>
  <c r="Y44"/>
  <c r="X44"/>
  <c r="W44"/>
  <c r="Z44" s="1"/>
  <c r="Y43"/>
  <c r="X43"/>
  <c r="W43"/>
  <c r="Z43" s="1"/>
  <c r="Y42"/>
  <c r="X42"/>
  <c r="W42"/>
  <c r="Z42" s="1"/>
  <c r="Y41"/>
  <c r="X41"/>
  <c r="W41"/>
  <c r="Z41" s="1"/>
  <c r="Y40"/>
  <c r="X40"/>
  <c r="W40"/>
  <c r="Z40" s="1"/>
  <c r="Y39"/>
  <c r="X39"/>
  <c r="W39"/>
  <c r="Z39" s="1"/>
  <c r="Y38"/>
  <c r="X38"/>
  <c r="W38"/>
  <c r="Z38" s="1"/>
  <c r="Z37"/>
  <c r="Y37"/>
  <c r="X37"/>
  <c r="W37"/>
  <c r="Y36"/>
  <c r="X36"/>
  <c r="W36"/>
  <c r="Z36" s="1"/>
  <c r="Y35"/>
  <c r="X35"/>
  <c r="W35"/>
  <c r="Z35" s="1"/>
  <c r="Y34"/>
  <c r="X34"/>
  <c r="W34"/>
  <c r="Z34" s="1"/>
  <c r="Y33"/>
  <c r="X33"/>
  <c r="W33"/>
  <c r="Z33" s="1"/>
  <c r="Y32"/>
  <c r="X32"/>
  <c r="W32"/>
  <c r="Z32" s="1"/>
  <c r="Y31"/>
  <c r="X31"/>
  <c r="W31"/>
  <c r="Z31" s="1"/>
  <c r="Y30"/>
  <c r="X30"/>
  <c r="W30"/>
  <c r="Z30" s="1"/>
  <c r="Y29"/>
  <c r="X29"/>
  <c r="W29"/>
  <c r="Z29" s="1"/>
  <c r="Y28"/>
  <c r="X28"/>
  <c r="W28"/>
  <c r="Z28" s="1"/>
  <c r="Y27"/>
  <c r="X27"/>
  <c r="W27"/>
  <c r="Z27" s="1"/>
  <c r="Y26"/>
  <c r="X26"/>
  <c r="W26"/>
  <c r="Z26" s="1"/>
  <c r="Y25"/>
  <c r="X25"/>
  <c r="W25"/>
  <c r="Z25" s="1"/>
  <c r="Y24"/>
  <c r="X24"/>
  <c r="W24"/>
  <c r="Z24" s="1"/>
  <c r="Y23"/>
  <c r="X23"/>
  <c r="W23"/>
  <c r="Z23" s="1"/>
  <c r="Y22"/>
  <c r="X22"/>
  <c r="W22"/>
  <c r="Z22" s="1"/>
  <c r="Y21"/>
  <c r="X21"/>
  <c r="W21"/>
  <c r="Z21" s="1"/>
  <c r="Y20"/>
  <c r="X20"/>
  <c r="W20"/>
  <c r="Z20" s="1"/>
  <c r="Y19"/>
  <c r="X19"/>
  <c r="W19"/>
  <c r="Z19" s="1"/>
  <c r="Y18"/>
  <c r="X18"/>
  <c r="W18"/>
  <c r="Z18" s="1"/>
  <c r="Y17"/>
  <c r="X17"/>
  <c r="W17"/>
  <c r="Z17" s="1"/>
  <c r="Y16"/>
  <c r="X16"/>
  <c r="W16"/>
  <c r="Z16" s="1"/>
  <c r="Y15"/>
  <c r="X15"/>
  <c r="W15"/>
  <c r="Z15" s="1"/>
  <c r="Y14"/>
  <c r="X14"/>
  <c r="W14"/>
  <c r="Z14" s="1"/>
  <c r="Y13"/>
  <c r="X13"/>
  <c r="W13"/>
  <c r="Z13" s="1"/>
  <c r="Y12"/>
  <c r="X12"/>
  <c r="W12"/>
  <c r="Z12" s="1"/>
  <c r="Y11"/>
  <c r="X11"/>
  <c r="W11"/>
  <c r="Z11" s="1"/>
  <c r="Y10"/>
  <c r="X10"/>
  <c r="W10"/>
  <c r="Z10" s="1"/>
  <c r="Z9"/>
  <c r="Y9"/>
  <c r="X9"/>
  <c r="W9"/>
  <c r="Y104" i="13"/>
  <c r="X104"/>
  <c r="W104"/>
  <c r="Z104" s="1"/>
  <c r="Y103"/>
  <c r="X103"/>
  <c r="W103"/>
  <c r="Z103" s="1"/>
  <c r="Y102"/>
  <c r="X102"/>
  <c r="W102"/>
  <c r="Z102" s="1"/>
  <c r="Y101"/>
  <c r="X101"/>
  <c r="W101"/>
  <c r="Z101" s="1"/>
  <c r="Y100"/>
  <c r="X100"/>
  <c r="W100"/>
  <c r="Z100" s="1"/>
  <c r="Y99"/>
  <c r="X99"/>
  <c r="W99"/>
  <c r="Z99" s="1"/>
  <c r="Y98"/>
  <c r="X98"/>
  <c r="W98"/>
  <c r="Z98" s="1"/>
  <c r="Y97"/>
  <c r="X97"/>
  <c r="W97"/>
  <c r="Z97" s="1"/>
  <c r="Y96"/>
  <c r="X96"/>
  <c r="W96"/>
  <c r="Z96" s="1"/>
  <c r="Y95"/>
  <c r="X95"/>
  <c r="W95"/>
  <c r="Z95" s="1"/>
  <c r="Y94"/>
  <c r="X94"/>
  <c r="W94"/>
  <c r="Z94" s="1"/>
  <c r="Y93"/>
  <c r="X93"/>
  <c r="W93"/>
  <c r="Z93" s="1"/>
  <c r="Y92"/>
  <c r="X92"/>
  <c r="W92"/>
  <c r="Z92" s="1"/>
  <c r="Y91"/>
  <c r="X91"/>
  <c r="W91"/>
  <c r="Z91" s="1"/>
  <c r="Y90"/>
  <c r="X90"/>
  <c r="W90"/>
  <c r="Z90" s="1"/>
  <c r="Y89"/>
  <c r="X89"/>
  <c r="W89"/>
  <c r="Z89" s="1"/>
  <c r="Y88"/>
  <c r="X88"/>
  <c r="W88"/>
  <c r="Z88" s="1"/>
  <c r="Y87"/>
  <c r="X87"/>
  <c r="W87"/>
  <c r="Z87" s="1"/>
  <c r="Y86"/>
  <c r="X86"/>
  <c r="W86"/>
  <c r="Z86" s="1"/>
  <c r="Y85"/>
  <c r="X85"/>
  <c r="W85"/>
  <c r="Z85" s="1"/>
  <c r="Y84"/>
  <c r="X84"/>
  <c r="W84"/>
  <c r="Z84" s="1"/>
  <c r="Y83"/>
  <c r="X83"/>
  <c r="W83"/>
  <c r="Z83" s="1"/>
  <c r="Y82"/>
  <c r="X82"/>
  <c r="W82"/>
  <c r="Z82" s="1"/>
  <c r="Y81"/>
  <c r="X81"/>
  <c r="W81"/>
  <c r="Z81" s="1"/>
  <c r="Y80"/>
  <c r="X80"/>
  <c r="W80"/>
  <c r="Z80" s="1"/>
  <c r="Y79"/>
  <c r="X79"/>
  <c r="W79"/>
  <c r="Z79" s="1"/>
  <c r="Y78"/>
  <c r="X78"/>
  <c r="W78"/>
  <c r="Z78" s="1"/>
  <c r="Y77"/>
  <c r="X77"/>
  <c r="W77"/>
  <c r="Z77" s="1"/>
  <c r="Y76"/>
  <c r="X76"/>
  <c r="W76"/>
  <c r="Z76" s="1"/>
  <c r="Y75"/>
  <c r="X75"/>
  <c r="W75"/>
  <c r="Z75" s="1"/>
  <c r="Y74"/>
  <c r="X74"/>
  <c r="W74"/>
  <c r="Z74" s="1"/>
  <c r="Y73"/>
  <c r="X73"/>
  <c r="W73"/>
  <c r="Z73" s="1"/>
  <c r="Y72"/>
  <c r="X72"/>
  <c r="W72"/>
  <c r="Z72" s="1"/>
  <c r="Y71"/>
  <c r="X71"/>
  <c r="W71"/>
  <c r="Z71" s="1"/>
  <c r="Y70"/>
  <c r="X70"/>
  <c r="W70"/>
  <c r="Z70" s="1"/>
  <c r="Y69"/>
  <c r="X69"/>
  <c r="W69"/>
  <c r="Z69" s="1"/>
  <c r="Y68"/>
  <c r="X68"/>
  <c r="W68"/>
  <c r="Z68" s="1"/>
  <c r="Y67"/>
  <c r="X67"/>
  <c r="W67"/>
  <c r="Z67" s="1"/>
  <c r="Y66"/>
  <c r="X66"/>
  <c r="W66"/>
  <c r="Z66" s="1"/>
  <c r="Y65"/>
  <c r="X65"/>
  <c r="W65"/>
  <c r="Z65" s="1"/>
  <c r="Y64"/>
  <c r="X64"/>
  <c r="W64"/>
  <c r="Z64" s="1"/>
  <c r="Y63"/>
  <c r="X63"/>
  <c r="W63"/>
  <c r="Z63" s="1"/>
  <c r="Y62"/>
  <c r="X62"/>
  <c r="W62"/>
  <c r="Z62" s="1"/>
  <c r="Y61"/>
  <c r="X61"/>
  <c r="W61"/>
  <c r="Z61" s="1"/>
  <c r="Y60"/>
  <c r="X60"/>
  <c r="W60"/>
  <c r="Z60" s="1"/>
  <c r="Y59"/>
  <c r="X59"/>
  <c r="W59"/>
  <c r="Z59" s="1"/>
  <c r="Y58"/>
  <c r="X58"/>
  <c r="W58"/>
  <c r="Z58" s="1"/>
  <c r="Z57"/>
  <c r="Y57"/>
  <c r="X57"/>
  <c r="W57"/>
  <c r="Y56"/>
  <c r="X56"/>
  <c r="W56"/>
  <c r="Z56" s="1"/>
  <c r="Y55"/>
  <c r="X55"/>
  <c r="W55"/>
  <c r="Z55" s="1"/>
  <c r="Y54"/>
  <c r="X54"/>
  <c r="W54"/>
  <c r="Z54" s="1"/>
  <c r="Y53"/>
  <c r="X53"/>
  <c r="W53"/>
  <c r="Z53" s="1"/>
  <c r="Y52"/>
  <c r="X52"/>
  <c r="W52"/>
  <c r="Z52" s="1"/>
  <c r="Y51"/>
  <c r="X51"/>
  <c r="W51"/>
  <c r="Z51" s="1"/>
  <c r="Y50"/>
  <c r="X50"/>
  <c r="W50"/>
  <c r="Z50" s="1"/>
  <c r="Y49"/>
  <c r="X49"/>
  <c r="W49"/>
  <c r="Z49" s="1"/>
  <c r="Y48"/>
  <c r="X48"/>
  <c r="W48"/>
  <c r="Z48" s="1"/>
  <c r="Y47"/>
  <c r="X47"/>
  <c r="W47"/>
  <c r="Z47" s="1"/>
  <c r="Y46"/>
  <c r="X46"/>
  <c r="W46"/>
  <c r="Z46" s="1"/>
  <c r="Y45"/>
  <c r="X45"/>
  <c r="W45"/>
  <c r="Z45" s="1"/>
  <c r="Y44"/>
  <c r="X44"/>
  <c r="W44"/>
  <c r="Z44" s="1"/>
  <c r="Y43"/>
  <c r="X43"/>
  <c r="W43"/>
  <c r="Z43" s="1"/>
  <c r="Y42"/>
  <c r="X42"/>
  <c r="W42"/>
  <c r="Z42" s="1"/>
  <c r="Y41"/>
  <c r="X41"/>
  <c r="W41"/>
  <c r="Z41" s="1"/>
  <c r="Y40"/>
  <c r="X40"/>
  <c r="W40"/>
  <c r="Z40" s="1"/>
  <c r="Y39"/>
  <c r="X39"/>
  <c r="W39"/>
  <c r="Z39" s="1"/>
  <c r="Y38"/>
  <c r="X38"/>
  <c r="W38"/>
  <c r="Z38" s="1"/>
  <c r="Y37"/>
  <c r="X37"/>
  <c r="W37"/>
  <c r="Z37" s="1"/>
  <c r="Y36"/>
  <c r="X36"/>
  <c r="W36"/>
  <c r="Z36" s="1"/>
  <c r="Y35"/>
  <c r="X35"/>
  <c r="W35"/>
  <c r="Z35" s="1"/>
  <c r="Y34"/>
  <c r="X34"/>
  <c r="W34"/>
  <c r="Z34" s="1"/>
  <c r="Y33"/>
  <c r="X33"/>
  <c r="W33"/>
  <c r="Z33" s="1"/>
  <c r="Y32"/>
  <c r="X32"/>
  <c r="W32"/>
  <c r="Z32" s="1"/>
  <c r="Y31"/>
  <c r="X31"/>
  <c r="W31"/>
  <c r="Z31" s="1"/>
  <c r="Y30"/>
  <c r="X30"/>
  <c r="W30"/>
  <c r="Z30" s="1"/>
  <c r="Y29"/>
  <c r="X29"/>
  <c r="W29"/>
  <c r="Z29" s="1"/>
  <c r="Y28"/>
  <c r="X28"/>
  <c r="W28"/>
  <c r="Z28" s="1"/>
  <c r="Y27"/>
  <c r="X27"/>
  <c r="W27"/>
  <c r="Z27" s="1"/>
  <c r="Y26"/>
  <c r="X26"/>
  <c r="W26"/>
  <c r="Z26" s="1"/>
  <c r="Y25"/>
  <c r="X25"/>
  <c r="W25"/>
  <c r="Z25" s="1"/>
  <c r="Y24"/>
  <c r="X24"/>
  <c r="W24"/>
  <c r="Z24" s="1"/>
  <c r="Y23"/>
  <c r="X23"/>
  <c r="W23"/>
  <c r="Z23" s="1"/>
  <c r="Y22"/>
  <c r="X22"/>
  <c r="W22"/>
  <c r="Z22" s="1"/>
  <c r="Y21"/>
  <c r="X21"/>
  <c r="W21"/>
  <c r="Z21" s="1"/>
  <c r="Y20"/>
  <c r="X20"/>
  <c r="W20"/>
  <c r="Z20" s="1"/>
  <c r="Y19"/>
  <c r="X19"/>
  <c r="W19"/>
  <c r="Z19" s="1"/>
  <c r="Y18"/>
  <c r="X18"/>
  <c r="W18"/>
  <c r="Z18" s="1"/>
  <c r="Y17"/>
  <c r="X17"/>
  <c r="W17"/>
  <c r="Z17" s="1"/>
  <c r="Y16"/>
  <c r="X16"/>
  <c r="W16"/>
  <c r="Z16" s="1"/>
  <c r="Y15"/>
  <c r="X15"/>
  <c r="W15"/>
  <c r="Z15" s="1"/>
  <c r="Y14"/>
  <c r="X14"/>
  <c r="W14"/>
  <c r="Z14" s="1"/>
  <c r="Y13"/>
  <c r="X13"/>
  <c r="W13"/>
  <c r="Z13" s="1"/>
  <c r="Y12"/>
  <c r="X12"/>
  <c r="W12"/>
  <c r="Z12" s="1"/>
  <c r="Y11"/>
  <c r="X11"/>
  <c r="W11"/>
  <c r="Z11" s="1"/>
  <c r="Y10"/>
  <c r="X10"/>
  <c r="W10"/>
  <c r="Z10" s="1"/>
  <c r="Y9"/>
  <c r="X9"/>
  <c r="W9"/>
  <c r="Z9" s="1"/>
  <c r="Y104" i="12"/>
  <c r="X104"/>
  <c r="W104"/>
  <c r="Z104" s="1"/>
  <c r="Y103"/>
  <c r="X103"/>
  <c r="W103"/>
  <c r="Z103" s="1"/>
  <c r="Y102"/>
  <c r="X102"/>
  <c r="W102"/>
  <c r="Z102" s="1"/>
  <c r="Y101"/>
  <c r="X101"/>
  <c r="W101"/>
  <c r="Z101" s="1"/>
  <c r="Y100"/>
  <c r="X100"/>
  <c r="W100"/>
  <c r="Z100" s="1"/>
  <c r="Y99"/>
  <c r="X99"/>
  <c r="W99"/>
  <c r="Z99" s="1"/>
  <c r="Y98"/>
  <c r="X98"/>
  <c r="W98"/>
  <c r="Z98" s="1"/>
  <c r="Y97"/>
  <c r="X97"/>
  <c r="W97"/>
  <c r="Z97" s="1"/>
  <c r="Y96"/>
  <c r="X96"/>
  <c r="W96"/>
  <c r="Z96" s="1"/>
  <c r="Y95"/>
  <c r="X95"/>
  <c r="W95"/>
  <c r="Z95" s="1"/>
  <c r="Y94"/>
  <c r="X94"/>
  <c r="W94"/>
  <c r="Z94" s="1"/>
  <c r="Y93"/>
  <c r="X93"/>
  <c r="W93"/>
  <c r="Z93" s="1"/>
  <c r="Y92"/>
  <c r="X92"/>
  <c r="W92"/>
  <c r="Z92" s="1"/>
  <c r="Y91"/>
  <c r="X91"/>
  <c r="W91"/>
  <c r="Z91" s="1"/>
  <c r="Y90"/>
  <c r="X90"/>
  <c r="W90"/>
  <c r="Z90" s="1"/>
  <c r="Y89"/>
  <c r="X89"/>
  <c r="W89"/>
  <c r="Z89" s="1"/>
  <c r="Y88"/>
  <c r="X88"/>
  <c r="W88"/>
  <c r="Z88" s="1"/>
  <c r="Y87"/>
  <c r="X87"/>
  <c r="W87"/>
  <c r="Z87" s="1"/>
  <c r="Y86"/>
  <c r="X86"/>
  <c r="W86"/>
  <c r="Z86" s="1"/>
  <c r="Y85"/>
  <c r="X85"/>
  <c r="W85"/>
  <c r="Z85" s="1"/>
  <c r="Y84"/>
  <c r="X84"/>
  <c r="W84"/>
  <c r="Z84" s="1"/>
  <c r="Y83"/>
  <c r="X83"/>
  <c r="W83"/>
  <c r="Z83" s="1"/>
  <c r="Y82"/>
  <c r="X82"/>
  <c r="W82"/>
  <c r="Z82" s="1"/>
  <c r="Y81"/>
  <c r="X81"/>
  <c r="W81"/>
  <c r="Z81" s="1"/>
  <c r="Y80"/>
  <c r="X80"/>
  <c r="W80"/>
  <c r="Z80" s="1"/>
  <c r="Y79"/>
  <c r="X79"/>
  <c r="W79"/>
  <c r="Z79" s="1"/>
  <c r="Y78"/>
  <c r="X78"/>
  <c r="W78"/>
  <c r="Z78" s="1"/>
  <c r="Y77"/>
  <c r="X77"/>
  <c r="W77"/>
  <c r="Z77" s="1"/>
  <c r="Y76"/>
  <c r="X76"/>
  <c r="W76"/>
  <c r="Z76" s="1"/>
  <c r="Y75"/>
  <c r="X75"/>
  <c r="W75"/>
  <c r="Z75" s="1"/>
  <c r="Y74"/>
  <c r="X74"/>
  <c r="W74"/>
  <c r="Z74" s="1"/>
  <c r="Y73"/>
  <c r="X73"/>
  <c r="W73"/>
  <c r="Z73" s="1"/>
  <c r="Y72"/>
  <c r="X72"/>
  <c r="W72"/>
  <c r="Z72" s="1"/>
  <c r="Y71"/>
  <c r="X71"/>
  <c r="W71"/>
  <c r="Z71" s="1"/>
  <c r="Y70"/>
  <c r="X70"/>
  <c r="W70"/>
  <c r="Z70" s="1"/>
  <c r="Y69"/>
  <c r="X69"/>
  <c r="W69"/>
  <c r="Z69" s="1"/>
  <c r="Y68"/>
  <c r="X68"/>
  <c r="W68"/>
  <c r="Z68" s="1"/>
  <c r="Y67"/>
  <c r="X67"/>
  <c r="W67"/>
  <c r="Z67" s="1"/>
  <c r="Y66"/>
  <c r="X66"/>
  <c r="W66"/>
  <c r="Z66" s="1"/>
  <c r="Y65"/>
  <c r="X65"/>
  <c r="W65"/>
  <c r="Z65" s="1"/>
  <c r="Y64"/>
  <c r="X64"/>
  <c r="W64"/>
  <c r="Z64" s="1"/>
  <c r="Y63"/>
  <c r="X63"/>
  <c r="W63"/>
  <c r="Z63" s="1"/>
  <c r="Y62"/>
  <c r="X62"/>
  <c r="W62"/>
  <c r="Z62" s="1"/>
  <c r="Y61"/>
  <c r="X61"/>
  <c r="W61"/>
  <c r="Z61" s="1"/>
  <c r="Y60"/>
  <c r="X60"/>
  <c r="W60"/>
  <c r="Z60" s="1"/>
  <c r="Y59"/>
  <c r="X59"/>
  <c r="W59"/>
  <c r="Z59" s="1"/>
  <c r="Y58"/>
  <c r="X58"/>
  <c r="W58"/>
  <c r="Z58" s="1"/>
  <c r="Y57"/>
  <c r="X57"/>
  <c r="W57"/>
  <c r="Z57" s="1"/>
  <c r="Y56"/>
  <c r="X56"/>
  <c r="W56"/>
  <c r="Z56" s="1"/>
  <c r="Y55"/>
  <c r="X55"/>
  <c r="W55"/>
  <c r="Z55" s="1"/>
  <c r="Y54"/>
  <c r="X54"/>
  <c r="W54"/>
  <c r="Z54" s="1"/>
  <c r="Y53"/>
  <c r="X53"/>
  <c r="W53"/>
  <c r="Z53" s="1"/>
  <c r="Y52"/>
  <c r="X52"/>
  <c r="W52"/>
  <c r="Z52" s="1"/>
  <c r="Y51"/>
  <c r="X51"/>
  <c r="W51"/>
  <c r="Z51" s="1"/>
  <c r="Y50"/>
  <c r="X50"/>
  <c r="W50"/>
  <c r="Z50" s="1"/>
  <c r="Y49"/>
  <c r="X49"/>
  <c r="W49"/>
  <c r="Z49" s="1"/>
  <c r="Y48"/>
  <c r="X48"/>
  <c r="W48"/>
  <c r="Z48" s="1"/>
  <c r="Y47"/>
  <c r="X47"/>
  <c r="W47"/>
  <c r="Z47" s="1"/>
  <c r="Y46"/>
  <c r="X46"/>
  <c r="W46"/>
  <c r="Z46" s="1"/>
  <c r="Y45"/>
  <c r="X45"/>
  <c r="W45"/>
  <c r="Z45" s="1"/>
  <c r="Y44"/>
  <c r="X44"/>
  <c r="W44"/>
  <c r="Z44" s="1"/>
  <c r="Y43"/>
  <c r="X43"/>
  <c r="W43"/>
  <c r="Z43" s="1"/>
  <c r="Y42"/>
  <c r="X42"/>
  <c r="W42"/>
  <c r="Z42" s="1"/>
  <c r="Y41"/>
  <c r="X41"/>
  <c r="W41"/>
  <c r="Z41" s="1"/>
  <c r="Y40"/>
  <c r="X40"/>
  <c r="W40"/>
  <c r="Z40" s="1"/>
  <c r="Y39"/>
  <c r="X39"/>
  <c r="W39"/>
  <c r="Z39" s="1"/>
  <c r="Y38"/>
  <c r="X38"/>
  <c r="W38"/>
  <c r="Z38" s="1"/>
  <c r="Y37"/>
  <c r="X37"/>
  <c r="W37"/>
  <c r="Z37" s="1"/>
  <c r="Y36"/>
  <c r="X36"/>
  <c r="W36"/>
  <c r="Z36" s="1"/>
  <c r="Y35"/>
  <c r="X35"/>
  <c r="W35"/>
  <c r="Z35" s="1"/>
  <c r="Y34"/>
  <c r="X34"/>
  <c r="W34"/>
  <c r="Z34" s="1"/>
  <c r="Y33"/>
  <c r="X33"/>
  <c r="W33"/>
  <c r="Z33" s="1"/>
  <c r="Y32"/>
  <c r="X32"/>
  <c r="W32"/>
  <c r="Z32" s="1"/>
  <c r="Y31"/>
  <c r="X31"/>
  <c r="W31"/>
  <c r="Z31" s="1"/>
  <c r="Y30"/>
  <c r="X30"/>
  <c r="W30"/>
  <c r="Z30" s="1"/>
  <c r="Y29"/>
  <c r="X29"/>
  <c r="W29"/>
  <c r="Z29" s="1"/>
  <c r="Y28"/>
  <c r="X28"/>
  <c r="W28"/>
  <c r="Z28" s="1"/>
  <c r="Y27"/>
  <c r="X27"/>
  <c r="W27"/>
  <c r="Z27" s="1"/>
  <c r="Y26"/>
  <c r="X26"/>
  <c r="W26"/>
  <c r="Z26" s="1"/>
  <c r="Y25"/>
  <c r="X25"/>
  <c r="W25"/>
  <c r="Z25" s="1"/>
  <c r="Y24"/>
  <c r="X24"/>
  <c r="W24"/>
  <c r="Z24" s="1"/>
  <c r="Y23"/>
  <c r="X23"/>
  <c r="W23"/>
  <c r="Z23" s="1"/>
  <c r="Y22"/>
  <c r="X22"/>
  <c r="W22"/>
  <c r="Z22" s="1"/>
  <c r="Y21"/>
  <c r="X21"/>
  <c r="W21"/>
  <c r="Z21" s="1"/>
  <c r="Y20"/>
  <c r="X20"/>
  <c r="W20"/>
  <c r="Z20" s="1"/>
  <c r="Y19"/>
  <c r="X19"/>
  <c r="W19"/>
  <c r="Z19" s="1"/>
  <c r="Y18"/>
  <c r="X18"/>
  <c r="W18"/>
  <c r="Z18" s="1"/>
  <c r="Y17"/>
  <c r="X17"/>
  <c r="W17"/>
  <c r="Z17" s="1"/>
  <c r="Y16"/>
  <c r="X16"/>
  <c r="W16"/>
  <c r="Z16" s="1"/>
  <c r="Y15"/>
  <c r="X15"/>
  <c r="W15"/>
  <c r="Z15" s="1"/>
  <c r="Y14"/>
  <c r="X14"/>
  <c r="W14"/>
  <c r="Z14" s="1"/>
  <c r="Y13"/>
  <c r="X13"/>
  <c r="W13"/>
  <c r="Z13" s="1"/>
  <c r="Y12"/>
  <c r="X12"/>
  <c r="W12"/>
  <c r="Z12" s="1"/>
  <c r="Y11"/>
  <c r="X11"/>
  <c r="W11"/>
  <c r="Z11" s="1"/>
  <c r="Y10"/>
  <c r="X10"/>
  <c r="W10"/>
  <c r="Z10" s="1"/>
  <c r="Y9"/>
  <c r="X9"/>
  <c r="W9"/>
  <c r="Z9" s="1"/>
  <c r="Z13" i="4"/>
  <c r="Z21"/>
  <c r="Z77"/>
  <c r="Z85"/>
  <c r="W10"/>
  <c r="Z10" s="1"/>
  <c r="X10"/>
  <c r="Y10"/>
  <c r="W11"/>
  <c r="Z11" s="1"/>
  <c r="X11"/>
  <c r="Y11"/>
  <c r="W12"/>
  <c r="Z12" s="1"/>
  <c r="X12"/>
  <c r="Y12"/>
  <c r="W13"/>
  <c r="X13"/>
  <c r="Y13"/>
  <c r="W14"/>
  <c r="Z14" s="1"/>
  <c r="X14"/>
  <c r="Y14"/>
  <c r="W15"/>
  <c r="Z15" s="1"/>
  <c r="X15"/>
  <c r="Y15"/>
  <c r="W16"/>
  <c r="Z16" s="1"/>
  <c r="X16"/>
  <c r="Y16"/>
  <c r="W17"/>
  <c r="Z17" s="1"/>
  <c r="X17"/>
  <c r="Y17"/>
  <c r="W18"/>
  <c r="Z18" s="1"/>
  <c r="X18"/>
  <c r="Y18"/>
  <c r="W19"/>
  <c r="Z19" s="1"/>
  <c r="X19"/>
  <c r="Y19"/>
  <c r="W20"/>
  <c r="Z20" s="1"/>
  <c r="X20"/>
  <c r="Y20"/>
  <c r="W21"/>
  <c r="X21"/>
  <c r="Y21"/>
  <c r="W22"/>
  <c r="Z22" s="1"/>
  <c r="X22"/>
  <c r="Y22"/>
  <c r="W23"/>
  <c r="Z23" s="1"/>
  <c r="X23"/>
  <c r="Y23"/>
  <c r="W24"/>
  <c r="Z24" s="1"/>
  <c r="X24"/>
  <c r="Y24"/>
  <c r="W25"/>
  <c r="Z25" s="1"/>
  <c r="X25"/>
  <c r="Y25"/>
  <c r="W26"/>
  <c r="Z26" s="1"/>
  <c r="X26"/>
  <c r="Y26"/>
  <c r="W27"/>
  <c r="Z27" s="1"/>
  <c r="X27"/>
  <c r="Y27"/>
  <c r="W28"/>
  <c r="Z28" s="1"/>
  <c r="X28"/>
  <c r="Y28"/>
  <c r="W29"/>
  <c r="Z29" s="1"/>
  <c r="X29"/>
  <c r="Y29"/>
  <c r="W30"/>
  <c r="Z30" s="1"/>
  <c r="X30"/>
  <c r="Y30"/>
  <c r="W31"/>
  <c r="Z31" s="1"/>
  <c r="X31"/>
  <c r="Y31"/>
  <c r="W32"/>
  <c r="Z32" s="1"/>
  <c r="X32"/>
  <c r="Y32"/>
  <c r="W33"/>
  <c r="Z33" s="1"/>
  <c r="X33"/>
  <c r="Y33"/>
  <c r="W34"/>
  <c r="Z34" s="1"/>
  <c r="X34"/>
  <c r="Y34"/>
  <c r="W35"/>
  <c r="Z35" s="1"/>
  <c r="X35"/>
  <c r="Y35"/>
  <c r="W36"/>
  <c r="Z36" s="1"/>
  <c r="X36"/>
  <c r="Y36"/>
  <c r="W37"/>
  <c r="Z37" s="1"/>
  <c r="X37"/>
  <c r="Y37"/>
  <c r="W38"/>
  <c r="Z38" s="1"/>
  <c r="X38"/>
  <c r="Y38"/>
  <c r="W39"/>
  <c r="Z39" s="1"/>
  <c r="X39"/>
  <c r="Y39"/>
  <c r="W40"/>
  <c r="Z40" s="1"/>
  <c r="X40"/>
  <c r="Y40"/>
  <c r="W41"/>
  <c r="Z41" s="1"/>
  <c r="X41"/>
  <c r="Y41"/>
  <c r="W42"/>
  <c r="Z42" s="1"/>
  <c r="X42"/>
  <c r="Y42"/>
  <c r="W43"/>
  <c r="Z43" s="1"/>
  <c r="X43"/>
  <c r="Y43"/>
  <c r="W44"/>
  <c r="Z44" s="1"/>
  <c r="X44"/>
  <c r="Y44"/>
  <c r="W45"/>
  <c r="Z45" s="1"/>
  <c r="X45"/>
  <c r="Y45"/>
  <c r="W46"/>
  <c r="Z46" s="1"/>
  <c r="X46"/>
  <c r="Y46"/>
  <c r="W47"/>
  <c r="Z47" s="1"/>
  <c r="X47"/>
  <c r="Y47"/>
  <c r="W48"/>
  <c r="Z48" s="1"/>
  <c r="X48"/>
  <c r="Y48"/>
  <c r="W49"/>
  <c r="Z49" s="1"/>
  <c r="X49"/>
  <c r="Y49"/>
  <c r="W50"/>
  <c r="Z50" s="1"/>
  <c r="X50"/>
  <c r="Y50"/>
  <c r="W51"/>
  <c r="Z51" s="1"/>
  <c r="X51"/>
  <c r="Y51"/>
  <c r="W52"/>
  <c r="Z52" s="1"/>
  <c r="X52"/>
  <c r="Y52"/>
  <c r="W53"/>
  <c r="Z53" s="1"/>
  <c r="X53"/>
  <c r="Y53"/>
  <c r="W54"/>
  <c r="Z54" s="1"/>
  <c r="X54"/>
  <c r="Y54"/>
  <c r="W55"/>
  <c r="Z55" s="1"/>
  <c r="X55"/>
  <c r="Y55"/>
  <c r="W56"/>
  <c r="Z56" s="1"/>
  <c r="X56"/>
  <c r="Y56"/>
  <c r="W57"/>
  <c r="Z57" s="1"/>
  <c r="X57"/>
  <c r="Y57"/>
  <c r="W58"/>
  <c r="Z58" s="1"/>
  <c r="X58"/>
  <c r="Y58"/>
  <c r="W59"/>
  <c r="Z59" s="1"/>
  <c r="X59"/>
  <c r="Y59"/>
  <c r="W60"/>
  <c r="Z60" s="1"/>
  <c r="X60"/>
  <c r="Y60"/>
  <c r="W61"/>
  <c r="Z61" s="1"/>
  <c r="X61"/>
  <c r="Y61"/>
  <c r="W62"/>
  <c r="Z62" s="1"/>
  <c r="X62"/>
  <c r="Y62"/>
  <c r="W63"/>
  <c r="Z63" s="1"/>
  <c r="X63"/>
  <c r="Y63"/>
  <c r="W64"/>
  <c r="Z64" s="1"/>
  <c r="X64"/>
  <c r="Y64"/>
  <c r="W65"/>
  <c r="Z65" s="1"/>
  <c r="X65"/>
  <c r="Y65"/>
  <c r="W66"/>
  <c r="Z66" s="1"/>
  <c r="X66"/>
  <c r="Y66"/>
  <c r="W67"/>
  <c r="Z67" s="1"/>
  <c r="X67"/>
  <c r="Y67"/>
  <c r="W68"/>
  <c r="Z68" s="1"/>
  <c r="X68"/>
  <c r="Y68"/>
  <c r="W69"/>
  <c r="Z69" s="1"/>
  <c r="X69"/>
  <c r="Y69"/>
  <c r="W70"/>
  <c r="Z70" s="1"/>
  <c r="X70"/>
  <c r="Y70"/>
  <c r="W71"/>
  <c r="Z71" s="1"/>
  <c r="X71"/>
  <c r="Y71"/>
  <c r="W72"/>
  <c r="Z72" s="1"/>
  <c r="X72"/>
  <c r="Y72"/>
  <c r="W73"/>
  <c r="Z73" s="1"/>
  <c r="X73"/>
  <c r="Y73"/>
  <c r="W74"/>
  <c r="Z74" s="1"/>
  <c r="X74"/>
  <c r="Y74"/>
  <c r="W75"/>
  <c r="Z75" s="1"/>
  <c r="X75"/>
  <c r="Y75"/>
  <c r="W76"/>
  <c r="Z76" s="1"/>
  <c r="X76"/>
  <c r="Y76"/>
  <c r="W77"/>
  <c r="X77"/>
  <c r="Y77"/>
  <c r="W78"/>
  <c r="Z78" s="1"/>
  <c r="X78"/>
  <c r="Y78"/>
  <c r="W79"/>
  <c r="Z79" s="1"/>
  <c r="X79"/>
  <c r="Y79"/>
  <c r="W80"/>
  <c r="Z80" s="1"/>
  <c r="X80"/>
  <c r="Y80"/>
  <c r="W81"/>
  <c r="Z81" s="1"/>
  <c r="X81"/>
  <c r="Y81"/>
  <c r="W82"/>
  <c r="Z82" s="1"/>
  <c r="X82"/>
  <c r="Y82"/>
  <c r="W83"/>
  <c r="Z83" s="1"/>
  <c r="X83"/>
  <c r="Y83"/>
  <c r="W84"/>
  <c r="Z84" s="1"/>
  <c r="X84"/>
  <c r="Y84"/>
  <c r="W85"/>
  <c r="X85"/>
  <c r="Y85"/>
  <c r="W86"/>
  <c r="Z86" s="1"/>
  <c r="X86"/>
  <c r="Y86"/>
  <c r="W87"/>
  <c r="Z87" s="1"/>
  <c r="X87"/>
  <c r="Y87"/>
  <c r="W88"/>
  <c r="Z88" s="1"/>
  <c r="X88"/>
  <c r="Y88"/>
  <c r="W89"/>
  <c r="Z89" s="1"/>
  <c r="X89"/>
  <c r="Y89"/>
  <c r="W90"/>
  <c r="Z90" s="1"/>
  <c r="X90"/>
  <c r="Y90"/>
  <c r="W91"/>
  <c r="Z91" s="1"/>
  <c r="X91"/>
  <c r="Y91"/>
  <c r="W92"/>
  <c r="Z92" s="1"/>
  <c r="X92"/>
  <c r="Y92"/>
  <c r="W93"/>
  <c r="Z93" s="1"/>
  <c r="X93"/>
  <c r="Y93"/>
  <c r="W94"/>
  <c r="Z94" s="1"/>
  <c r="X94"/>
  <c r="Y94"/>
  <c r="W95"/>
  <c r="Z95" s="1"/>
  <c r="X95"/>
  <c r="Y95"/>
  <c r="W96"/>
  <c r="Z96" s="1"/>
  <c r="X96"/>
  <c r="Y96"/>
  <c r="W97"/>
  <c r="Z97" s="1"/>
  <c r="X97"/>
  <c r="Y97"/>
  <c r="W98"/>
  <c r="Z98" s="1"/>
  <c r="X98"/>
  <c r="Y98"/>
  <c r="W99"/>
  <c r="Z99" s="1"/>
  <c r="X99"/>
  <c r="Y99"/>
  <c r="W100"/>
  <c r="Z100" s="1"/>
  <c r="X100"/>
  <c r="Y100"/>
  <c r="W101"/>
  <c r="Z101" s="1"/>
  <c r="X101"/>
  <c r="Y101"/>
  <c r="W102"/>
  <c r="Z102" s="1"/>
  <c r="X102"/>
  <c r="Y102"/>
  <c r="W103"/>
  <c r="Z103" s="1"/>
  <c r="X103"/>
  <c r="Y103"/>
  <c r="W104"/>
  <c r="Z104" s="1"/>
  <c r="X104"/>
  <c r="Y104"/>
  <c r="Y9"/>
  <c r="X9"/>
  <c r="W9"/>
  <c r="Z9" s="1"/>
  <c r="V3" i="19"/>
  <c r="C3"/>
  <c r="V3" i="18"/>
  <c r="C3"/>
  <c r="V3" i="13"/>
  <c r="C3"/>
  <c r="V3" i="12"/>
  <c r="C3"/>
  <c r="V3" i="17"/>
  <c r="C3"/>
  <c r="A3" i="3"/>
  <c r="A9" i="19" s="1"/>
  <c r="B9" s="1"/>
  <c r="E2" i="3"/>
  <c r="A9" i="17" l="1"/>
  <c r="B9" s="1"/>
  <c r="A9" i="4"/>
  <c r="B9" s="1"/>
  <c r="A9" i="13"/>
  <c r="B9" s="1"/>
  <c r="A9" i="18"/>
  <c r="B9" s="1"/>
  <c r="F28" i="11"/>
  <c r="J26"/>
  <c r="K28"/>
  <c r="F26"/>
  <c r="J24"/>
  <c r="H24"/>
  <c r="E24"/>
  <c r="F22"/>
  <c r="G19"/>
  <c r="H15"/>
  <c r="V3" i="4"/>
  <c r="C3"/>
  <c r="A9" i="12" l="1"/>
  <c r="B9" s="1"/>
  <c r="A4" i="3"/>
  <c r="A10" i="13" l="1"/>
  <c r="B10" s="1"/>
  <c r="A10" i="4"/>
  <c r="A10" i="17"/>
  <c r="B10" s="1"/>
  <c r="A10" i="19"/>
  <c r="B10" s="1"/>
  <c r="A10" i="18"/>
  <c r="B10" s="1"/>
  <c r="A5" i="3"/>
  <c r="A6" s="1"/>
  <c r="A10" i="12" l="1"/>
  <c r="B10" s="1"/>
  <c r="B10" i="4"/>
  <c r="A11" i="17"/>
  <c r="B11" s="1"/>
  <c r="A11" i="19"/>
  <c r="B11" s="1"/>
  <c r="A11" i="18"/>
  <c r="B11" s="1"/>
  <c r="A11" i="13"/>
  <c r="B11" s="1"/>
  <c r="A11" i="4"/>
  <c r="B11" s="1"/>
  <c r="A12" i="17"/>
  <c r="B12" s="1"/>
  <c r="A12" i="19"/>
  <c r="B12" s="1"/>
  <c r="A12" i="18"/>
  <c r="B12" s="1"/>
  <c r="A12" i="13"/>
  <c r="B12" s="1"/>
  <c r="A12" i="4"/>
  <c r="B12" s="1"/>
  <c r="A7" i="3"/>
  <c r="A11" i="12" l="1"/>
  <c r="B11" s="1"/>
  <c r="A13" i="17"/>
  <c r="B13" s="1"/>
  <c r="A13" i="19"/>
  <c r="B13" s="1"/>
  <c r="A13" i="18"/>
  <c r="B13" s="1"/>
  <c r="A13" i="13"/>
  <c r="B13" s="1"/>
  <c r="A13" i="4"/>
  <c r="B13" s="1"/>
  <c r="A8" i="3"/>
  <c r="A9" s="1"/>
  <c r="A10" s="1"/>
  <c r="A12" i="12"/>
  <c r="B12" s="1"/>
  <c r="A16" i="19" l="1"/>
  <c r="B16" s="1"/>
  <c r="A16" i="18"/>
  <c r="B16" s="1"/>
  <c r="A16" i="13"/>
  <c r="B16" s="1"/>
  <c r="A16" i="4"/>
  <c r="B16" s="1"/>
  <c r="A16" i="17"/>
  <c r="B16" s="1"/>
  <c r="A14" i="19"/>
  <c r="B14" s="1"/>
  <c r="A14" i="18"/>
  <c r="B14" s="1"/>
  <c r="A14" i="13"/>
  <c r="B14" s="1"/>
  <c r="A14" i="4"/>
  <c r="B14" s="1"/>
  <c r="A14" i="17"/>
  <c r="B14" s="1"/>
  <c r="A15" i="19"/>
  <c r="B15" s="1"/>
  <c r="A15" i="18"/>
  <c r="B15" s="1"/>
  <c r="A15" i="13"/>
  <c r="B15" s="1"/>
  <c r="A15" i="4"/>
  <c r="B15" s="1"/>
  <c r="A15" i="17"/>
  <c r="B15" s="1"/>
  <c r="A13" i="12"/>
  <c r="B13" s="1"/>
  <c r="A11" i="3"/>
  <c r="A17" i="19" l="1"/>
  <c r="B17" s="1"/>
  <c r="A17" i="18"/>
  <c r="B17" s="1"/>
  <c r="A17" i="13"/>
  <c r="B17" s="1"/>
  <c r="A17" i="4"/>
  <c r="B17" s="1"/>
  <c r="A17" i="17"/>
  <c r="B17" s="1"/>
  <c r="A14" i="12"/>
  <c r="B14" s="1"/>
  <c r="A12" i="3"/>
  <c r="A18" i="4" l="1"/>
  <c r="B18" s="1"/>
  <c r="A18" i="17"/>
  <c r="B18" s="1"/>
  <c r="A18" i="18"/>
  <c r="B18" s="1"/>
  <c r="A18" i="13"/>
  <c r="B18" s="1"/>
  <c r="A18" i="19"/>
  <c r="B18" s="1"/>
  <c r="A13" i="3"/>
  <c r="A14" s="1"/>
  <c r="A15" i="12"/>
  <c r="B15" s="1"/>
  <c r="A19" i="17" l="1"/>
  <c r="B19" s="1"/>
  <c r="A19" i="19"/>
  <c r="B19" s="1"/>
  <c r="A19" i="18"/>
  <c r="B19" s="1"/>
  <c r="A19" i="13"/>
  <c r="B19" s="1"/>
  <c r="A19" i="4"/>
  <c r="B19" s="1"/>
  <c r="A20" i="17"/>
  <c r="B20" s="1"/>
  <c r="A20" i="19"/>
  <c r="B20" s="1"/>
  <c r="A20" i="18"/>
  <c r="B20" s="1"/>
  <c r="A20" i="13"/>
  <c r="B20" s="1"/>
  <c r="A20" i="4"/>
  <c r="B20" s="1"/>
  <c r="A16" i="12"/>
  <c r="B16" s="1"/>
  <c r="A15" i="3"/>
  <c r="A21" i="17" l="1"/>
  <c r="B21" s="1"/>
  <c r="A21" i="19"/>
  <c r="B21" s="1"/>
  <c r="A21" i="18"/>
  <c r="B21" s="1"/>
  <c r="A21" i="13"/>
  <c r="B21" s="1"/>
  <c r="A21" i="4"/>
  <c r="B21" s="1"/>
  <c r="A17" i="12"/>
  <c r="B17" s="1"/>
  <c r="A16" i="3"/>
  <c r="A17" s="1"/>
  <c r="A23" i="19" l="1"/>
  <c r="B23" s="1"/>
  <c r="A23" i="18"/>
  <c r="B23" s="1"/>
  <c r="A23" i="13"/>
  <c r="B23" s="1"/>
  <c r="A23" i="4"/>
  <c r="B23" s="1"/>
  <c r="A23" i="17"/>
  <c r="B23" s="1"/>
  <c r="A22" i="19"/>
  <c r="B22" s="1"/>
  <c r="A22" i="18"/>
  <c r="B22" s="1"/>
  <c r="A22" i="13"/>
  <c r="B22" s="1"/>
  <c r="A22" i="4"/>
  <c r="B22" s="1"/>
  <c r="A22" i="17"/>
  <c r="B22" s="1"/>
  <c r="A18" i="12"/>
  <c r="B18" s="1"/>
  <c r="A18" i="3"/>
  <c r="A24" i="19" l="1"/>
  <c r="B24" s="1"/>
  <c r="A24" i="18"/>
  <c r="B24" s="1"/>
  <c r="A24" i="13"/>
  <c r="B24" s="1"/>
  <c r="A24" i="4"/>
  <c r="B24" s="1"/>
  <c r="A24" i="17"/>
  <c r="B24" s="1"/>
  <c r="A19" i="12"/>
  <c r="B19" s="1"/>
  <c r="A19" i="3"/>
  <c r="A25" i="19" l="1"/>
  <c r="B25" s="1"/>
  <c r="A25" i="18"/>
  <c r="B25" s="1"/>
  <c r="A25" i="13"/>
  <c r="B25" s="1"/>
  <c r="A25" i="4"/>
  <c r="B25" s="1"/>
  <c r="A25" i="17"/>
  <c r="B25" s="1"/>
  <c r="A20" i="12"/>
  <c r="B20" s="1"/>
  <c r="A20" i="3"/>
  <c r="A26" i="19" l="1"/>
  <c r="B26" s="1"/>
  <c r="A26" i="18"/>
  <c r="B26" s="1"/>
  <c r="A26" i="17"/>
  <c r="B26" s="1"/>
  <c r="A26" i="4"/>
  <c r="B26" s="1"/>
  <c r="A26" i="13"/>
  <c r="B26" s="1"/>
  <c r="A21" i="12"/>
  <c r="B21" s="1"/>
  <c r="A21" i="3"/>
  <c r="A27" i="17" l="1"/>
  <c r="B27" s="1"/>
  <c r="A27" i="19"/>
  <c r="B27" s="1"/>
  <c r="A27" i="18"/>
  <c r="B27" s="1"/>
  <c r="A27" i="13"/>
  <c r="B27" s="1"/>
  <c r="A27" i="4"/>
  <c r="B27" s="1"/>
  <c r="A22" i="12"/>
  <c r="B22" s="1"/>
  <c r="A22" i="3"/>
  <c r="A28" i="17" l="1"/>
  <c r="B28" s="1"/>
  <c r="A28" i="19"/>
  <c r="B28" s="1"/>
  <c r="A28" i="18"/>
  <c r="B28" s="1"/>
  <c r="A28" i="13"/>
  <c r="B28" s="1"/>
  <c r="A28" i="4"/>
  <c r="B28" s="1"/>
  <c r="A23" i="12"/>
  <c r="B23" s="1"/>
  <c r="A23" i="3"/>
  <c r="A29" i="17" l="1"/>
  <c r="B29" s="1"/>
  <c r="A29" i="19"/>
  <c r="B29" s="1"/>
  <c r="A29" i="18"/>
  <c r="B29" s="1"/>
  <c r="A29" i="13"/>
  <c r="B29" s="1"/>
  <c r="A29" i="4"/>
  <c r="B29" s="1"/>
  <c r="A24" i="12"/>
  <c r="B24" s="1"/>
  <c r="A24" i="3"/>
  <c r="A30" i="19" l="1"/>
  <c r="B30" s="1"/>
  <c r="A30" i="18"/>
  <c r="B30" s="1"/>
  <c r="A30" i="13"/>
  <c r="B30" s="1"/>
  <c r="A30" i="4"/>
  <c r="B30" s="1"/>
  <c r="A30" i="17"/>
  <c r="B30" s="1"/>
  <c r="A25" i="12"/>
  <c r="B25" s="1"/>
  <c r="A25" i="3"/>
  <c r="A31" i="19" l="1"/>
  <c r="B31" s="1"/>
  <c r="A31" i="18"/>
  <c r="B31" s="1"/>
  <c r="A31" i="13"/>
  <c r="B31" s="1"/>
  <c r="A31" i="4"/>
  <c r="B31" s="1"/>
  <c r="A31" i="17"/>
  <c r="B31" s="1"/>
  <c r="A26" i="12"/>
  <c r="B26" s="1"/>
  <c r="A26" i="3"/>
  <c r="A32" i="19" l="1"/>
  <c r="B32" s="1"/>
  <c r="A32" i="18"/>
  <c r="B32" s="1"/>
  <c r="A32" i="13"/>
  <c r="B32" s="1"/>
  <c r="A32" i="4"/>
  <c r="B32" s="1"/>
  <c r="A32" i="17"/>
  <c r="B32" s="1"/>
  <c r="A27" i="12"/>
  <c r="B27" s="1"/>
  <c r="A27" i="3"/>
  <c r="A33" i="19" l="1"/>
  <c r="B33" s="1"/>
  <c r="A33" i="18"/>
  <c r="B33" s="1"/>
  <c r="A33" i="13"/>
  <c r="B33" s="1"/>
  <c r="A33" i="4"/>
  <c r="B33" s="1"/>
  <c r="A33" i="17"/>
  <c r="B33" s="1"/>
  <c r="A28" i="12"/>
  <c r="B28" s="1"/>
  <c r="A28" i="3"/>
  <c r="A34" i="19" l="1"/>
  <c r="B34" s="1"/>
  <c r="A34" i="13"/>
  <c r="B34" s="1"/>
  <c r="A34" i="17"/>
  <c r="B34" s="1"/>
  <c r="A34" i="18"/>
  <c r="B34" s="1"/>
  <c r="A34" i="4"/>
  <c r="B34" s="1"/>
  <c r="A29" i="12"/>
  <c r="B29" s="1"/>
  <c r="A29" i="3"/>
  <c r="A35" i="17" l="1"/>
  <c r="B35" s="1"/>
  <c r="A35" i="19"/>
  <c r="B35" s="1"/>
  <c r="A35" i="18"/>
  <c r="B35" s="1"/>
  <c r="A35" i="13"/>
  <c r="B35" s="1"/>
  <c r="A35" i="4"/>
  <c r="B35" s="1"/>
  <c r="A30" i="12"/>
  <c r="B30" s="1"/>
  <c r="A30" i="3"/>
  <c r="A36" i="17" l="1"/>
  <c r="B36" s="1"/>
  <c r="A36" i="19"/>
  <c r="B36" s="1"/>
  <c r="A36" i="18"/>
  <c r="B36" s="1"/>
  <c r="A36" i="13"/>
  <c r="B36" s="1"/>
  <c r="A36" i="4"/>
  <c r="B36" s="1"/>
  <c r="A31" i="12"/>
  <c r="B31" s="1"/>
  <c r="A31" i="3"/>
  <c r="A37" i="17" l="1"/>
  <c r="B37" s="1"/>
  <c r="A37" i="19"/>
  <c r="B37" s="1"/>
  <c r="A37" i="18"/>
  <c r="B37" s="1"/>
  <c r="A37" i="13"/>
  <c r="B37" s="1"/>
  <c r="A37" i="4"/>
  <c r="B37" s="1"/>
  <c r="A32" i="12"/>
  <c r="B32" s="1"/>
  <c r="A32" i="3"/>
  <c r="A38" i="19" l="1"/>
  <c r="B38" s="1"/>
  <c r="A38" i="18"/>
  <c r="B38" s="1"/>
  <c r="A38" i="13"/>
  <c r="B38" s="1"/>
  <c r="A38" i="4"/>
  <c r="B38" s="1"/>
  <c r="A38" i="17"/>
  <c r="B38" s="1"/>
  <c r="A33" i="12"/>
  <c r="B33" s="1"/>
  <c r="A33" i="3"/>
  <c r="A39" i="19" l="1"/>
  <c r="B39" s="1"/>
  <c r="A39" i="18"/>
  <c r="B39" s="1"/>
  <c r="A39" i="13"/>
  <c r="B39" s="1"/>
  <c r="A39" i="4"/>
  <c r="B39" s="1"/>
  <c r="A34" i="12"/>
  <c r="B34" s="1"/>
  <c r="A39" i="17"/>
  <c r="B39" s="1"/>
  <c r="A34" i="3"/>
  <c r="A40" i="19" l="1"/>
  <c r="B40" s="1"/>
  <c r="A40" i="18"/>
  <c r="B40" s="1"/>
  <c r="A40" i="13"/>
  <c r="B40" s="1"/>
  <c r="A40" i="4"/>
  <c r="B40" s="1"/>
  <c r="A35" i="12"/>
  <c r="B35" s="1"/>
  <c r="A40" i="17"/>
  <c r="B40" s="1"/>
  <c r="A35" i="3"/>
  <c r="A41" i="19" l="1"/>
  <c r="B41" s="1"/>
  <c r="A41" i="18"/>
  <c r="B41" s="1"/>
  <c r="A41" i="13"/>
  <c r="B41" s="1"/>
  <c r="A41" i="4"/>
  <c r="B41" s="1"/>
  <c r="A36" i="12"/>
  <c r="B36" s="1"/>
  <c r="A41" i="17"/>
  <c r="B41" s="1"/>
  <c r="A36" i="3"/>
  <c r="A42" i="18" l="1"/>
  <c r="B42" s="1"/>
  <c r="A42" i="13"/>
  <c r="B42" s="1"/>
  <c r="A42" i="4"/>
  <c r="B42" s="1"/>
  <c r="A42" i="19"/>
  <c r="B42" s="1"/>
  <c r="A37" i="12"/>
  <c r="B37" s="1"/>
  <c r="A42" i="17"/>
  <c r="B42" s="1"/>
  <c r="A37" i="3"/>
  <c r="A43" i="19" l="1"/>
  <c r="B43" s="1"/>
  <c r="A43" i="18"/>
  <c r="B43" s="1"/>
  <c r="A43" i="13"/>
  <c r="B43" s="1"/>
  <c r="A43" i="4"/>
  <c r="B43" s="1"/>
  <c r="A38" i="12"/>
  <c r="B38" s="1"/>
  <c r="A43" i="17"/>
  <c r="B43" s="1"/>
  <c r="A38" i="3"/>
  <c r="A44" i="19" l="1"/>
  <c r="B44" s="1"/>
  <c r="A44" i="18"/>
  <c r="B44" s="1"/>
  <c r="A44" i="13"/>
  <c r="B44" s="1"/>
  <c r="A44" i="4"/>
  <c r="B44" s="1"/>
  <c r="A39" i="12"/>
  <c r="B39" s="1"/>
  <c r="A44" i="17"/>
  <c r="B44" s="1"/>
  <c r="A39" i="3"/>
  <c r="A45" i="19" l="1"/>
  <c r="B45" s="1"/>
  <c r="A45" i="18"/>
  <c r="B45" s="1"/>
  <c r="A45" i="13"/>
  <c r="B45" s="1"/>
  <c r="A45" i="4"/>
  <c r="B45" s="1"/>
  <c r="A40" i="12"/>
  <c r="B40" s="1"/>
  <c r="A45" i="17"/>
  <c r="B45" s="1"/>
  <c r="A40" i="3"/>
  <c r="A46" i="19" l="1"/>
  <c r="B46" s="1"/>
  <c r="A46" i="18"/>
  <c r="B46" s="1"/>
  <c r="A46" i="13"/>
  <c r="B46" s="1"/>
  <c r="A46" i="4"/>
  <c r="B46" s="1"/>
  <c r="A41" i="12"/>
  <c r="B41" s="1"/>
  <c r="A46" i="17"/>
  <c r="B46" s="1"/>
  <c r="A41" i="3"/>
  <c r="A47" i="19" l="1"/>
  <c r="B47" s="1"/>
  <c r="A47" i="18"/>
  <c r="B47" s="1"/>
  <c r="A47" i="13"/>
  <c r="B47" s="1"/>
  <c r="A47" i="4"/>
  <c r="B47" s="1"/>
  <c r="A42" i="12"/>
  <c r="B42" s="1"/>
  <c r="A47" i="17"/>
  <c r="B47" s="1"/>
  <c r="A42" i="3"/>
  <c r="A48" i="19" l="1"/>
  <c r="B48" s="1"/>
  <c r="A48" i="18"/>
  <c r="B48" s="1"/>
  <c r="A48" i="13"/>
  <c r="B48" s="1"/>
  <c r="A48" i="4"/>
  <c r="B48" s="1"/>
  <c r="A43" i="12"/>
  <c r="B43" s="1"/>
  <c r="A48" i="17"/>
  <c r="B48" s="1"/>
  <c r="A43" i="3"/>
  <c r="A49" i="19" l="1"/>
  <c r="B49" s="1"/>
  <c r="A49" i="18"/>
  <c r="B49" s="1"/>
  <c r="A49" i="13"/>
  <c r="B49" s="1"/>
  <c r="A49" i="4"/>
  <c r="B49" s="1"/>
  <c r="A44" i="12"/>
  <c r="B44" s="1"/>
  <c r="A49" i="17"/>
  <c r="B49" s="1"/>
  <c r="A44" i="3"/>
  <c r="A50" i="4" l="1"/>
  <c r="B50" s="1"/>
  <c r="A50" i="19"/>
  <c r="B50" s="1"/>
  <c r="A50" i="13"/>
  <c r="B50" s="1"/>
  <c r="A50" i="18"/>
  <c r="B50" s="1"/>
  <c r="A45" i="12"/>
  <c r="B45" s="1"/>
  <c r="A50" i="17"/>
  <c r="B50" s="1"/>
  <c r="A45" i="3"/>
  <c r="A51" i="19" l="1"/>
  <c r="B51" s="1"/>
  <c r="A51" i="18"/>
  <c r="B51" s="1"/>
  <c r="A51" i="13"/>
  <c r="B51" s="1"/>
  <c r="A51" i="4"/>
  <c r="B51" s="1"/>
  <c r="A46" i="12"/>
  <c r="B46" s="1"/>
  <c r="A51" i="17"/>
  <c r="B51" s="1"/>
  <c r="A46" i="3"/>
  <c r="A52" i="19" l="1"/>
  <c r="B52" s="1"/>
  <c r="A52" i="18"/>
  <c r="B52" s="1"/>
  <c r="A52" i="13"/>
  <c r="B52" s="1"/>
  <c r="A52" i="4"/>
  <c r="B52" s="1"/>
  <c r="A47" i="12"/>
  <c r="B47" s="1"/>
  <c r="A52" i="17"/>
  <c r="B52" s="1"/>
  <c r="A47" i="3"/>
  <c r="A53" i="19" l="1"/>
  <c r="B53" s="1"/>
  <c r="A53" i="18"/>
  <c r="B53" s="1"/>
  <c r="A53" i="13"/>
  <c r="B53" s="1"/>
  <c r="A53" i="4"/>
  <c r="B53" s="1"/>
  <c r="A48" i="12"/>
  <c r="B48" s="1"/>
  <c r="A53" i="17"/>
  <c r="B53" s="1"/>
  <c r="A48" i="3"/>
  <c r="A54" i="19" l="1"/>
  <c r="B54" s="1"/>
  <c r="A54" i="18"/>
  <c r="B54" s="1"/>
  <c r="A54" i="13"/>
  <c r="B54" s="1"/>
  <c r="A54" i="4"/>
  <c r="B54" s="1"/>
  <c r="A49" i="12"/>
  <c r="B49" s="1"/>
  <c r="A54" i="17"/>
  <c r="B54" s="1"/>
  <c r="A49" i="3"/>
  <c r="A55" i="19" l="1"/>
  <c r="B55" s="1"/>
  <c r="A55" i="18"/>
  <c r="B55" s="1"/>
  <c r="A55" i="13"/>
  <c r="B55" s="1"/>
  <c r="A55" i="4"/>
  <c r="B55" s="1"/>
  <c r="A50" i="12"/>
  <c r="B50" s="1"/>
  <c r="A55" i="17"/>
  <c r="B55" s="1"/>
  <c r="A50" i="3"/>
  <c r="A56" i="19" l="1"/>
  <c r="B56" s="1"/>
  <c r="A56" i="18"/>
  <c r="B56" s="1"/>
  <c r="A56" i="13"/>
  <c r="B56" s="1"/>
  <c r="A56" i="4"/>
  <c r="B56" s="1"/>
  <c r="A51" i="12"/>
  <c r="B51" s="1"/>
  <c r="A56" i="17"/>
  <c r="B56" s="1"/>
  <c r="A51" i="3"/>
  <c r="A57" i="19" l="1"/>
  <c r="B57" s="1"/>
  <c r="A57" i="18"/>
  <c r="B57" s="1"/>
  <c r="A57" i="13"/>
  <c r="B57" s="1"/>
  <c r="A57" i="4"/>
  <c r="B57" s="1"/>
  <c r="A52" i="12"/>
  <c r="B52" s="1"/>
  <c r="A57" i="17"/>
  <c r="B57" s="1"/>
  <c r="A52" i="3"/>
  <c r="A58" i="19" l="1"/>
  <c r="B58" s="1"/>
  <c r="A58" i="18"/>
  <c r="B58" s="1"/>
  <c r="A58" i="13"/>
  <c r="B58" s="1"/>
  <c r="A58" i="4"/>
  <c r="B58" s="1"/>
  <c r="A53" i="12"/>
  <c r="B53" s="1"/>
  <c r="A58" i="17"/>
  <c r="B58" s="1"/>
  <c r="A53" i="3"/>
  <c r="A59" i="19" l="1"/>
  <c r="B59" s="1"/>
  <c r="A59" i="18"/>
  <c r="B59" s="1"/>
  <c r="A59" i="13"/>
  <c r="B59" s="1"/>
  <c r="A59" i="4"/>
  <c r="B59" s="1"/>
  <c r="A54" i="12"/>
  <c r="B54" s="1"/>
  <c r="A59" i="17"/>
  <c r="B59" s="1"/>
  <c r="A54" i="3"/>
  <c r="A60" i="19" l="1"/>
  <c r="B60" s="1"/>
  <c r="A60" i="18"/>
  <c r="B60" s="1"/>
  <c r="A60" i="13"/>
  <c r="B60" s="1"/>
  <c r="A60" i="4"/>
  <c r="B60" s="1"/>
  <c r="A55" i="12"/>
  <c r="B55" s="1"/>
  <c r="A60" i="17"/>
  <c r="B60" s="1"/>
  <c r="A55" i="3"/>
  <c r="A61" i="19" l="1"/>
  <c r="B61" s="1"/>
  <c r="A61" i="18"/>
  <c r="B61" s="1"/>
  <c r="A61" i="13"/>
  <c r="B61" s="1"/>
  <c r="A61" i="4"/>
  <c r="B61" s="1"/>
  <c r="A56" i="12"/>
  <c r="B56" s="1"/>
  <c r="A61" i="17"/>
  <c r="B61" s="1"/>
  <c r="A56" i="3"/>
  <c r="A62" i="19" l="1"/>
  <c r="B62" s="1"/>
  <c r="A62" i="18"/>
  <c r="B62" s="1"/>
  <c r="A62" i="13"/>
  <c r="B62" s="1"/>
  <c r="A62" i="4"/>
  <c r="B62" s="1"/>
  <c r="A57" i="12"/>
  <c r="B57" s="1"/>
  <c r="A62" i="17"/>
  <c r="B62" s="1"/>
  <c r="A57" i="3"/>
  <c r="A63" i="19" l="1"/>
  <c r="B63" s="1"/>
  <c r="A63" i="18"/>
  <c r="B63" s="1"/>
  <c r="A63" i="13"/>
  <c r="B63" s="1"/>
  <c r="A63" i="4"/>
  <c r="B63" s="1"/>
  <c r="A58" i="12"/>
  <c r="B58" s="1"/>
  <c r="A63" i="17"/>
  <c r="B63" s="1"/>
  <c r="A58" i="3"/>
  <c r="A64" i="19" l="1"/>
  <c r="B64" s="1"/>
  <c r="A64" i="18"/>
  <c r="B64" s="1"/>
  <c r="A64" i="13"/>
  <c r="B64" s="1"/>
  <c r="A64" i="4"/>
  <c r="B64" s="1"/>
  <c r="A59" i="12"/>
  <c r="B59" s="1"/>
  <c r="A64" i="17"/>
  <c r="B64" s="1"/>
  <c r="A59" i="3"/>
  <c r="A65" i="19" l="1"/>
  <c r="B65" s="1"/>
  <c r="A65" i="18"/>
  <c r="B65" s="1"/>
  <c r="A65" i="13"/>
  <c r="B65" s="1"/>
  <c r="A65" i="4"/>
  <c r="B65" s="1"/>
  <c r="A60" i="12"/>
  <c r="B60" s="1"/>
  <c r="A65" i="17"/>
  <c r="B65" s="1"/>
  <c r="A60" i="3"/>
  <c r="A66" i="19" l="1"/>
  <c r="B66" s="1"/>
  <c r="A66" i="18"/>
  <c r="B66" s="1"/>
  <c r="A66" i="4"/>
  <c r="B66" s="1"/>
  <c r="A66" i="13"/>
  <c r="B66" s="1"/>
  <c r="A61" i="12"/>
  <c r="B61" s="1"/>
  <c r="A66" i="17"/>
  <c r="B66" s="1"/>
  <c r="A61" i="3"/>
  <c r="A67" i="19" l="1"/>
  <c r="B67" s="1"/>
  <c r="A67" i="18"/>
  <c r="B67" s="1"/>
  <c r="A67" i="13"/>
  <c r="B67" s="1"/>
  <c r="A67" i="4"/>
  <c r="B67" s="1"/>
  <c r="A62" i="12"/>
  <c r="B62" s="1"/>
  <c r="A67" i="17"/>
  <c r="B67" s="1"/>
  <c r="A62" i="3"/>
  <c r="A68" i="19" l="1"/>
  <c r="B68" s="1"/>
  <c r="A68" i="18"/>
  <c r="B68" s="1"/>
  <c r="A68" i="13"/>
  <c r="B68" s="1"/>
  <c r="A68" i="4"/>
  <c r="B68" s="1"/>
  <c r="A63" i="12"/>
  <c r="B63" s="1"/>
  <c r="A68" i="17"/>
  <c r="B68" s="1"/>
  <c r="A63" i="3"/>
  <c r="A69" i="19" l="1"/>
  <c r="B69" s="1"/>
  <c r="A69" i="18"/>
  <c r="B69" s="1"/>
  <c r="A69" i="13"/>
  <c r="B69" s="1"/>
  <c r="A69" i="4"/>
  <c r="B69" s="1"/>
  <c r="A64" i="12"/>
  <c r="B64" s="1"/>
  <c r="A69" i="17"/>
  <c r="B69" s="1"/>
  <c r="A64" i="3"/>
  <c r="A70" i="19" l="1"/>
  <c r="B70" s="1"/>
  <c r="A70" i="18"/>
  <c r="B70" s="1"/>
  <c r="A70" i="13"/>
  <c r="B70" s="1"/>
  <c r="A70" i="4"/>
  <c r="B70" s="1"/>
  <c r="A65" i="12"/>
  <c r="B65" s="1"/>
  <c r="A70" i="17"/>
  <c r="B70" s="1"/>
  <c r="A65" i="3"/>
  <c r="A71" i="19" l="1"/>
  <c r="B71" s="1"/>
  <c r="A71" i="18"/>
  <c r="B71" s="1"/>
  <c r="A71" i="13"/>
  <c r="B71" s="1"/>
  <c r="A71" i="4"/>
  <c r="B71" s="1"/>
  <c r="A66" i="12"/>
  <c r="B66" s="1"/>
  <c r="A71" i="17"/>
  <c r="B71" s="1"/>
  <c r="A66" i="3"/>
  <c r="A72" i="19" l="1"/>
  <c r="B72" s="1"/>
  <c r="A72" i="18"/>
  <c r="B72" s="1"/>
  <c r="A72" i="13"/>
  <c r="B72" s="1"/>
  <c r="A72" i="4"/>
  <c r="B72" s="1"/>
  <c r="A67" i="12"/>
  <c r="B67" s="1"/>
  <c r="A72" i="17"/>
  <c r="B72" s="1"/>
  <c r="A67" i="3"/>
  <c r="A73" i="19" l="1"/>
  <c r="B73" s="1"/>
  <c r="A73" i="18"/>
  <c r="B73" s="1"/>
  <c r="A73" i="13"/>
  <c r="B73" s="1"/>
  <c r="A73" i="4"/>
  <c r="B73" s="1"/>
  <c r="A68" i="12"/>
  <c r="B68" s="1"/>
  <c r="A73" i="17"/>
  <c r="B73" s="1"/>
  <c r="A68" i="3"/>
  <c r="A74" i="19" l="1"/>
  <c r="B74" s="1"/>
  <c r="A74" i="18"/>
  <c r="B74" s="1"/>
  <c r="A74" i="13"/>
  <c r="B74" s="1"/>
  <c r="A74" i="4"/>
  <c r="B74" s="1"/>
  <c r="A69" i="12"/>
  <c r="B69" s="1"/>
  <c r="A74" i="17"/>
  <c r="B74" s="1"/>
  <c r="A69" i="3"/>
  <c r="A75" i="19" l="1"/>
  <c r="B75" s="1"/>
  <c r="A75" i="18"/>
  <c r="B75" s="1"/>
  <c r="A75" i="13"/>
  <c r="B75" s="1"/>
  <c r="A75" i="4"/>
  <c r="B75" s="1"/>
  <c r="A70" i="12"/>
  <c r="B70" s="1"/>
  <c r="A75" i="17"/>
  <c r="B75" s="1"/>
  <c r="A70" i="3"/>
  <c r="A76" i="19" l="1"/>
  <c r="B76" s="1"/>
  <c r="A76" i="18"/>
  <c r="B76" s="1"/>
  <c r="A76" i="13"/>
  <c r="B76" s="1"/>
  <c r="A76" i="4"/>
  <c r="B76" s="1"/>
  <c r="A71" i="12"/>
  <c r="B71" s="1"/>
  <c r="A76" i="17"/>
  <c r="B76" s="1"/>
  <c r="A71" i="3"/>
  <c r="A77" i="19" l="1"/>
  <c r="B77" s="1"/>
  <c r="A77" i="18"/>
  <c r="B77" s="1"/>
  <c r="A77" i="13"/>
  <c r="B77" s="1"/>
  <c r="A77" i="4"/>
  <c r="B77" s="1"/>
  <c r="A72" i="12"/>
  <c r="B72" s="1"/>
  <c r="A77" i="17"/>
  <c r="B77" s="1"/>
  <c r="A72" i="3"/>
  <c r="A78" i="19" l="1"/>
  <c r="B78" s="1"/>
  <c r="A78" i="18"/>
  <c r="B78" s="1"/>
  <c r="A78" i="13"/>
  <c r="B78" s="1"/>
  <c r="A78" i="4"/>
  <c r="B78" s="1"/>
  <c r="A73" i="12"/>
  <c r="B73" s="1"/>
  <c r="A78" i="17"/>
  <c r="B78" s="1"/>
  <c r="A73" i="3"/>
  <c r="A79" i="4" l="1"/>
  <c r="B79" s="1"/>
  <c r="A79" i="19"/>
  <c r="B79" s="1"/>
  <c r="A79" i="18"/>
  <c r="B79" s="1"/>
  <c r="A79" i="13"/>
  <c r="B79" s="1"/>
  <c r="A74" i="12"/>
  <c r="B74" s="1"/>
  <c r="A79" i="17"/>
  <c r="B79" s="1"/>
  <c r="A74" i="3"/>
  <c r="A80" i="19" l="1"/>
  <c r="B80" s="1"/>
  <c r="A80" i="18"/>
  <c r="B80" s="1"/>
  <c r="A80" i="13"/>
  <c r="B80" s="1"/>
  <c r="A80" i="4"/>
  <c r="B80" s="1"/>
  <c r="A75" i="12"/>
  <c r="B75" s="1"/>
  <c r="A80" i="17"/>
  <c r="B80" s="1"/>
  <c r="A75" i="3"/>
  <c r="A81" i="19" l="1"/>
  <c r="B81" s="1"/>
  <c r="A81" i="18"/>
  <c r="B81" s="1"/>
  <c r="A81" i="13"/>
  <c r="B81" s="1"/>
  <c r="A81" i="4"/>
  <c r="B81" s="1"/>
  <c r="A76" i="12"/>
  <c r="B76" s="1"/>
  <c r="A81" i="17"/>
  <c r="B81" s="1"/>
  <c r="A76" i="3"/>
  <c r="A82" i="4" l="1"/>
  <c r="B82" s="1"/>
  <c r="A82" i="18"/>
  <c r="B82" s="1"/>
  <c r="A82" i="13"/>
  <c r="B82" s="1"/>
  <c r="A82" i="19"/>
  <c r="B82" s="1"/>
  <c r="A77" i="12"/>
  <c r="B77" s="1"/>
  <c r="A82" i="17"/>
  <c r="B82" s="1"/>
  <c r="A77" i="3"/>
  <c r="A83" i="19" l="1"/>
  <c r="B83" s="1"/>
  <c r="A83" i="18"/>
  <c r="B83" s="1"/>
  <c r="A83" i="13"/>
  <c r="B83" s="1"/>
  <c r="A83" i="4"/>
  <c r="B83" s="1"/>
  <c r="A78" i="12"/>
  <c r="B78" s="1"/>
  <c r="A83" i="17"/>
  <c r="B83" s="1"/>
  <c r="A78" i="3"/>
  <c r="A84" i="19" l="1"/>
  <c r="B84" s="1"/>
  <c r="A84" i="18"/>
  <c r="B84" s="1"/>
  <c r="A84" i="13"/>
  <c r="B84" s="1"/>
  <c r="A84" i="4"/>
  <c r="B84" s="1"/>
  <c r="A79" i="12"/>
  <c r="B79" s="1"/>
  <c r="A84" i="17"/>
  <c r="B84" s="1"/>
  <c r="A79" i="3"/>
  <c r="A85" i="19" l="1"/>
  <c r="B85" s="1"/>
  <c r="A85" i="18"/>
  <c r="B85" s="1"/>
  <c r="A85" i="13"/>
  <c r="B85" s="1"/>
  <c r="A85" i="4"/>
  <c r="B85" s="1"/>
  <c r="A80" i="12"/>
  <c r="B80" s="1"/>
  <c r="A85" i="17"/>
  <c r="B85" s="1"/>
  <c r="A80" i="3"/>
  <c r="A86" i="19" l="1"/>
  <c r="B86" s="1"/>
  <c r="A86" i="18"/>
  <c r="B86" s="1"/>
  <c r="A86" i="13"/>
  <c r="B86" s="1"/>
  <c r="A86" i="4"/>
  <c r="B86" s="1"/>
  <c r="A81" i="12"/>
  <c r="B81" s="1"/>
  <c r="A86" i="17"/>
  <c r="B86" s="1"/>
  <c r="A81" i="3"/>
  <c r="A87" i="19" l="1"/>
  <c r="B87" s="1"/>
  <c r="A87" i="18"/>
  <c r="B87" s="1"/>
  <c r="A87" i="13"/>
  <c r="B87" s="1"/>
  <c r="A87" i="4"/>
  <c r="B87" s="1"/>
  <c r="A82" i="12"/>
  <c r="B82" s="1"/>
  <c r="A87" i="17"/>
  <c r="B87" s="1"/>
  <c r="A82" i="3"/>
  <c r="A88" i="19" l="1"/>
  <c r="B88" s="1"/>
  <c r="A88" i="18"/>
  <c r="B88" s="1"/>
  <c r="A88" i="13"/>
  <c r="B88" s="1"/>
  <c r="A88" i="4"/>
  <c r="B88" s="1"/>
  <c r="A83" i="12"/>
  <c r="B83" s="1"/>
  <c r="A88" i="17"/>
  <c r="B88" s="1"/>
  <c r="A83" i="3"/>
  <c r="A89" i="19" l="1"/>
  <c r="B89" s="1"/>
  <c r="A89" i="18"/>
  <c r="B89" s="1"/>
  <c r="A89" i="13"/>
  <c r="B89" s="1"/>
  <c r="A89" i="4"/>
  <c r="B89" s="1"/>
  <c r="A84" i="12"/>
  <c r="B84" s="1"/>
  <c r="A89" i="17"/>
  <c r="B89" s="1"/>
  <c r="A84" i="3"/>
  <c r="A90" i="19" l="1"/>
  <c r="B90" s="1"/>
  <c r="A90" i="4"/>
  <c r="B90" s="1"/>
  <c r="A90" i="13"/>
  <c r="B90" s="1"/>
  <c r="A90" i="18"/>
  <c r="B90" s="1"/>
  <c r="A85" i="12"/>
  <c r="B85" s="1"/>
  <c r="A90" i="17"/>
  <c r="B90" s="1"/>
  <c r="A85" i="3"/>
  <c r="A91" i="19" l="1"/>
  <c r="B91" s="1"/>
  <c r="A91" i="18"/>
  <c r="B91" s="1"/>
  <c r="A91" i="13"/>
  <c r="B91" s="1"/>
  <c r="A91" i="4"/>
  <c r="B91" s="1"/>
  <c r="A86" i="12"/>
  <c r="B86" s="1"/>
  <c r="A91" i="17"/>
  <c r="B91" s="1"/>
  <c r="A86" i="3"/>
  <c r="A92" i="19" l="1"/>
  <c r="B92" s="1"/>
  <c r="A92" i="18"/>
  <c r="B92" s="1"/>
  <c r="A92" i="13"/>
  <c r="B92" s="1"/>
  <c r="A92" i="4"/>
  <c r="B92" s="1"/>
  <c r="A87" i="12"/>
  <c r="B87" s="1"/>
  <c r="A92" i="17"/>
  <c r="B92" s="1"/>
  <c r="A87" i="3"/>
  <c r="A93" i="19" l="1"/>
  <c r="B93" s="1"/>
  <c r="A93" i="18"/>
  <c r="B93" s="1"/>
  <c r="A93" i="13"/>
  <c r="B93" s="1"/>
  <c r="A93" i="4"/>
  <c r="B93" s="1"/>
  <c r="A88" i="12"/>
  <c r="B88" s="1"/>
  <c r="A93" i="17"/>
  <c r="B93" s="1"/>
  <c r="A88" i="3"/>
  <c r="A94" i="19" l="1"/>
  <c r="B94" s="1"/>
  <c r="A94" i="18"/>
  <c r="B94" s="1"/>
  <c r="A94" i="13"/>
  <c r="B94" s="1"/>
  <c r="A94" i="4"/>
  <c r="B94" s="1"/>
  <c r="A89" i="12"/>
  <c r="B89" s="1"/>
  <c r="A94" i="17"/>
  <c r="B94" s="1"/>
  <c r="A89" i="3"/>
  <c r="A95" i="4" l="1"/>
  <c r="B95" s="1"/>
  <c r="A95" i="19"/>
  <c r="B95" s="1"/>
  <c r="A95" i="18"/>
  <c r="B95" s="1"/>
  <c r="A95" i="13"/>
  <c r="B95" s="1"/>
  <c r="A90" i="12"/>
  <c r="B90" s="1"/>
  <c r="A95" i="17"/>
  <c r="B95" s="1"/>
  <c r="A90" i="3"/>
  <c r="A96" i="19" l="1"/>
  <c r="B96" s="1"/>
  <c r="A96" i="18"/>
  <c r="B96" s="1"/>
  <c r="A96" i="13"/>
  <c r="B96" s="1"/>
  <c r="A96" i="4"/>
  <c r="B96" s="1"/>
  <c r="A91" i="12"/>
  <c r="B91" s="1"/>
  <c r="A96" i="17"/>
  <c r="B96" s="1"/>
  <c r="A91" i="3"/>
  <c r="A97" i="19" l="1"/>
  <c r="B97" s="1"/>
  <c r="A97" i="18"/>
  <c r="B97" s="1"/>
  <c r="A97" i="13"/>
  <c r="B97" s="1"/>
  <c r="A97" i="4"/>
  <c r="B97" s="1"/>
  <c r="A92" i="12"/>
  <c r="B92" s="1"/>
  <c r="A97" i="17"/>
  <c r="B97" s="1"/>
  <c r="A92" i="3"/>
  <c r="A98" i="19" l="1"/>
  <c r="B98" s="1"/>
  <c r="A98" i="18"/>
  <c r="B98" s="1"/>
  <c r="A98" i="13"/>
  <c r="B98" s="1"/>
  <c r="A98" i="4"/>
  <c r="B98" s="1"/>
  <c r="A93" i="12"/>
  <c r="B93" s="1"/>
  <c r="A98" i="17"/>
  <c r="B98" s="1"/>
  <c r="A93" i="3"/>
  <c r="A99" i="19" l="1"/>
  <c r="B99" s="1"/>
  <c r="A99" i="18"/>
  <c r="B99" s="1"/>
  <c r="A99" i="13"/>
  <c r="B99" s="1"/>
  <c r="A99" i="4"/>
  <c r="B99" s="1"/>
  <c r="A94" i="12"/>
  <c r="B94" s="1"/>
  <c r="A99" i="17"/>
  <c r="B99" s="1"/>
  <c r="A94" i="3"/>
  <c r="A100" i="19" l="1"/>
  <c r="B100" s="1"/>
  <c r="A100" i="18"/>
  <c r="B100" s="1"/>
  <c r="A100" i="13"/>
  <c r="B100" s="1"/>
  <c r="A100" i="4"/>
  <c r="B100" s="1"/>
  <c r="A95" i="12"/>
  <c r="B95" s="1"/>
  <c r="A100" i="17"/>
  <c r="B100" s="1"/>
  <c r="A95" i="3"/>
  <c r="A101" i="19" l="1"/>
  <c r="B101" s="1"/>
  <c r="A101" i="18"/>
  <c r="B101" s="1"/>
  <c r="A101" i="13"/>
  <c r="B101" s="1"/>
  <c r="A101" i="4"/>
  <c r="B101" s="1"/>
  <c r="A96" i="12"/>
  <c r="B96" s="1"/>
  <c r="A101" i="17"/>
  <c r="B101" s="1"/>
  <c r="A96" i="3"/>
  <c r="A102" i="19" l="1"/>
  <c r="B102" s="1"/>
  <c r="A102" i="18"/>
  <c r="B102" s="1"/>
  <c r="A102" i="13"/>
  <c r="B102" s="1"/>
  <c r="A102" i="4"/>
  <c r="B102" s="1"/>
  <c r="A97" i="12"/>
  <c r="B97" s="1"/>
  <c r="A102" i="17"/>
  <c r="B102" s="1"/>
  <c r="A97" i="3"/>
  <c r="A103" i="19" l="1"/>
  <c r="B103" s="1"/>
  <c r="A103" i="18"/>
  <c r="B103" s="1"/>
  <c r="A103" i="13"/>
  <c r="B103" s="1"/>
  <c r="A103" i="4"/>
  <c r="B103" s="1"/>
  <c r="A98" i="12"/>
  <c r="B98" s="1"/>
  <c r="A103" i="17"/>
  <c r="B103" s="1"/>
  <c r="A98" i="3"/>
  <c r="A104" i="19" l="1"/>
  <c r="B104" s="1"/>
  <c r="A104" i="18"/>
  <c r="B104" s="1"/>
  <c r="A104" i="13"/>
  <c r="B104" s="1"/>
  <c r="A104" i="4"/>
  <c r="B104" s="1"/>
  <c r="A99" i="12"/>
  <c r="B99" s="1"/>
  <c r="A104" i="17"/>
  <c r="B104" s="1"/>
  <c r="A99" i="3"/>
  <c r="A100" i="12" l="1"/>
  <c r="B100" s="1"/>
  <c r="A100" i="3"/>
  <c r="A101" i="12" l="1"/>
  <c r="B101" s="1"/>
  <c r="A101" i="3"/>
  <c r="A102" i="12" l="1"/>
  <c r="B102" s="1"/>
  <c r="A102" i="3"/>
  <c r="A103" i="12" l="1"/>
  <c r="B103" s="1"/>
  <c r="A104" l="1"/>
  <c r="B104" s="1"/>
</calcChain>
</file>

<file path=xl/sharedStrings.xml><?xml version="1.0" encoding="utf-8"?>
<sst xmlns="http://schemas.openxmlformats.org/spreadsheetml/2006/main" count="335" uniqueCount="235">
  <si>
    <t xml:space="preserve">શાળાનું નામ :- </t>
  </si>
  <si>
    <t xml:space="preserve">ગામનું નામ :- </t>
  </si>
  <si>
    <t>શાળાનો ડાયસકોડ :-</t>
  </si>
  <si>
    <t>તાલુકો :-</t>
  </si>
  <si>
    <t>જિલ્લો :-</t>
  </si>
  <si>
    <t>સી.આર.સી. :-</t>
  </si>
  <si>
    <t xml:space="preserve">ધોરણ અને વર્ગ :- </t>
  </si>
  <si>
    <t>શૈક્ષણિક વર્ષ :-</t>
  </si>
  <si>
    <t xml:space="preserve">શાળાની માહિતી </t>
  </si>
  <si>
    <t>ક્રમ</t>
  </si>
  <si>
    <t>વિદ્યાર્થીનું નામ</t>
  </si>
  <si>
    <t>ધોરણ અને વર્ગ :-</t>
  </si>
  <si>
    <t xml:space="preserve">વિદ્યાર્થીની માહિતી </t>
  </si>
  <si>
    <t xml:space="preserve">આ શીટમાં ફક્ત વિદ્યાર્થીઓના નામ લખો ક્રમ આપમેળે આવી જશે. </t>
  </si>
  <si>
    <t>અભ્યાસક્રમ પ્રમાણે પ્રતિનિધિત્વરૂપ હેતુઓ (મહત્તમ :- ૨૦)</t>
  </si>
  <si>
    <t>સત્રાંતે મેળવેલ નિશાનીઓની સંખ્યા</t>
  </si>
  <si>
    <t>√</t>
  </si>
  <si>
    <t>×</t>
  </si>
  <si>
    <t>40 માંથી મેળવેલ ગુણ</t>
  </si>
  <si>
    <t>વિષય :-</t>
  </si>
  <si>
    <t>સત્ર :-</t>
  </si>
  <si>
    <t>વર્ષ :-</t>
  </si>
  <si>
    <t>પરિશિષ્ટ - A</t>
  </si>
  <si>
    <t xml:space="preserve">રચનાત્મક મૂલ્યાંકન </t>
  </si>
  <si>
    <t>શાળાકીય સર્વગ્રાહી મૂલ્યાંકન</t>
  </si>
  <si>
    <t>(SCE)</t>
  </si>
  <si>
    <t xml:space="preserve">પત્રક - અ </t>
  </si>
  <si>
    <t>ધોરણ :-</t>
  </si>
  <si>
    <t>રચનાત્મક મૂલ્યાંકન પત્રક</t>
  </si>
  <si>
    <t>શાળાનું નામ :-</t>
  </si>
  <si>
    <t>ગામ :-</t>
  </si>
  <si>
    <t>પરિણામની તારીખ :-</t>
  </si>
  <si>
    <t>સી.આર.સી :-</t>
  </si>
  <si>
    <t>વર્ગ શિક્ષકનું નામ :-</t>
  </si>
  <si>
    <t>વર્ગ શિક્ષકની સહી</t>
  </si>
  <si>
    <t>આચાર્યશ્રીની સહી/સિક્કા</t>
  </si>
  <si>
    <t xml:space="preserve">પરિણામની તારીખ :- </t>
  </si>
  <si>
    <t xml:space="preserve">MADE BY </t>
  </si>
  <si>
    <t>Pradipsinh.P.Sisodiya</t>
  </si>
  <si>
    <t>Jafarpura Primary School</t>
  </si>
  <si>
    <t>Ta :- Jhalod, Di :- Dahod</t>
  </si>
  <si>
    <t>Contect No. :- 9428313097</t>
  </si>
  <si>
    <t xml:space="preserve">? </t>
  </si>
  <si>
    <t>વિષય શિક્ષકની સહી</t>
  </si>
  <si>
    <t>આચાર્યની સહી/સિક્કા</t>
  </si>
  <si>
    <r>
      <t xml:space="preserve">દરેક વિષયની sheets માં ક્રમ નંબર 1 પર </t>
    </r>
    <r>
      <rPr>
        <sz val="14"/>
        <color rgb="FFFF0000"/>
        <rFont val="Arial Unicode MS"/>
        <family val="2"/>
      </rPr>
      <t>filter</t>
    </r>
    <r>
      <rPr>
        <sz val="14"/>
        <color rgb="FF002060"/>
        <rFont val="Arial Unicode MS"/>
        <family val="2"/>
      </rPr>
      <t xml:space="preserve"> માટે બટન આપેલ છે જેના પર ક્લિક કરી </t>
    </r>
    <r>
      <rPr>
        <sz val="14"/>
        <color rgb="FFFF0000"/>
        <rFont val="Arial Unicode MS"/>
        <family val="2"/>
      </rPr>
      <t>Balnk</t>
    </r>
    <r>
      <rPr>
        <sz val="14"/>
        <color rgb="FF002060"/>
        <rFont val="Arial Unicode MS"/>
        <family val="2"/>
      </rPr>
      <t xml:space="preserve"> ની સામે રહેલ ખરાની નિશાની દુર કરી </t>
    </r>
    <r>
      <rPr>
        <sz val="14"/>
        <color rgb="FFFF0000"/>
        <rFont val="Arial Unicode MS"/>
        <family val="2"/>
      </rPr>
      <t>OK</t>
    </r>
    <r>
      <rPr>
        <sz val="14"/>
        <color rgb="FF002060"/>
        <rFont val="Arial Unicode MS"/>
        <family val="2"/>
      </rPr>
      <t xml:space="preserve"> બટન પર ક્લિક કરવાથી જેટલા વિદ્યાર્થીઓ હશે તેટલી જ રો ખુલશે અને વધારાની કોરી રો હાઇડ થઇ જશે તેથી જરૂર જેટલા જ પેજ પ્રિન્ટ થશે.</t>
    </r>
  </si>
  <si>
    <r>
      <t xml:space="preserve">દરેક વિષયની જરૂરિયાત મુજબ </t>
    </r>
    <r>
      <rPr>
        <sz val="14"/>
        <color rgb="FFFF0000"/>
        <rFont val="Arial Unicode MS"/>
        <family val="2"/>
      </rPr>
      <t>A4</t>
    </r>
    <r>
      <rPr>
        <sz val="14"/>
        <color rgb="FF002060"/>
        <rFont val="Arial Unicode MS"/>
        <family val="2"/>
      </rPr>
      <t xml:space="preserve"> સાઇઝના કાગળ પર પ્રિંટ કાઢી શકાશે.</t>
    </r>
  </si>
  <si>
    <t>આ sheet ના ઉપયોગ માટેના સામાન્ય સૂચનો :-</t>
  </si>
  <si>
    <t>અર્થ ગ્રહણ</t>
  </si>
  <si>
    <t xml:space="preserve"> અભિવ્યક્તિ અને પ્રત્યાયન</t>
  </si>
  <si>
    <t xml:space="preserve"> વ્યવહારિક ઉપયોજન</t>
  </si>
  <si>
    <t xml:space="preserve"> તાર્કિક ચિંતન</t>
  </si>
  <si>
    <t xml:space="preserve"> સર્જનાત્મકતા</t>
  </si>
  <si>
    <t>વાર્તા ગીતો કાવ્યો વર્ણનો ઉખાણા સંવાદ વિનંતી સાંભળશે અને સમજી શકશે.</t>
  </si>
  <si>
    <t>પરિચિત અપરિચિત પરિસ્થિતિમાં વાંચતી વાતચીત અને સંવાદ સાંભળશે અને સમજી શકશે.</t>
  </si>
  <si>
    <t>રમતો પ્રવૃત્તિઓ મુલાકાત દ્વારા સમજ કેળવી શકશે.</t>
  </si>
  <si>
    <t>દ્રશ્ય-શ્રાવ્ય સાધનોની મદદથી નાટકો જાહેરાતો ભીંતચિત્રો નોટિસ બોર્ડ વાંચે અને સમજી શકશે. </t>
  </si>
  <si>
    <t>શબ્દ શબ્દ વચ્ચેની સમાનતા સમજે અને સરળ વાક્યોના વાંચન દ્વારા મુખ્ય વિચાર સમજી શકશે.</t>
  </si>
  <si>
    <t>આશરે 1500 જેટલા શબ્દો જાને અને કાક્કાવારીના ક્રમ જાણે.</t>
  </si>
  <si>
    <t>કાવ્યો-ગીતો મુખપાઠ અભિનય સાથે જૂથમાં રજૂ કરી શકશે.</t>
  </si>
  <si>
    <t>પરિચિત વસ્તુઓ અને વાર્તાઓ તેમજ પશુ પક્ષીઓનું વર્ણન કરી શકશે.</t>
  </si>
  <si>
    <t>પ્રશ્નો પૂછે અને પૂછાયેલા પ્રશ્નોનો જવાબ આપી અને લખી શકશે.</t>
  </si>
  <si>
    <t>બે શબ્દો વચ્ચે યોગ્ય અંતર રાખી શબ્દો અને વાક્યો નું સુલેખન અને શ્રુતલેખન કરી શકશે.</t>
  </si>
  <si>
    <t>પરિચિત વિષય પર લેખન કરશે તથા કાવ્યની અધૂરી પંક્તિઓ પૂર્ણ કરી શકશે.</t>
  </si>
  <si>
    <t>સ્થાનિક પરિસ્થિતિમાં વાતચીત કે વ્યવહાર કરશે તથા શાબ્દિક કે સાંકેતિક સૂચનાઓને અનુસરશે.</t>
  </si>
  <si>
    <t>બાળ સાહિત્યનું વાંચન કરી શકશે</t>
  </si>
  <si>
    <t>શબ્દ શબ્દ વચ્ચેનો ભેદ ,કક્કાવારી ક્રમ અને વિરામચિહ્નોનો ઉપયોગ કરે છે.</t>
  </si>
  <si>
    <t>ચિત્રોનું સાદા વાક્યો માં વર્ણન કરી શકશે.</t>
  </si>
  <si>
    <t>શાળામાં ઉદ્ભવતી મૂંઝવણભરી પરિસ્થિતિમાંથી યોગ્ય ઉકેલ શોધશે તથા વ્યવહારમાં સારી-નરસી બાબતો અંગે ચિંતન કરી યોગ્ય નિર્ણય લઈ શકેછે.</t>
  </si>
  <si>
    <t>સાંભળેલી કે અનુભવેલી પરિસ્થિતિમાંથી યોગ્ય તારણ કાઢે છે.</t>
  </si>
  <si>
    <t>ખૂટતા અક્ષરો મૂકી અર્થપૂર્ણ શબ્દ બનાવે છે.</t>
  </si>
  <si>
    <t>બે ત્રણ શબ્દો નો ઉપયોગ કરી વાક્ય બનાવશે.</t>
  </si>
  <si>
    <t>પઝલ ચિત્રો જોડી તેનું નામ લખે અને એના આધારે વર્ણન કરી શકે છે.</t>
  </si>
  <si>
    <t>પ્રથમ</t>
  </si>
  <si>
    <t>ગુજરાતી</t>
  </si>
  <si>
    <t>ગણિત</t>
  </si>
  <si>
    <t>પર્યાવરણ</t>
  </si>
  <si>
    <r>
      <t>ક્યાંથી</t>
    </r>
    <r>
      <rPr>
        <sz val="12"/>
        <color indexed="8"/>
        <rFont val="Arial Unicode MS"/>
        <family val="2"/>
      </rPr>
      <t xml:space="preserve"> જોવું</t>
    </r>
  </si>
  <si>
    <r>
      <t>આપો</t>
    </r>
    <r>
      <rPr>
        <sz val="12"/>
        <color indexed="8"/>
        <rFont val="Arial Unicode MS"/>
        <family val="2"/>
      </rPr>
      <t xml:space="preserve"> અને લો</t>
    </r>
  </si>
  <si>
    <t>લાંબુ અને ટૂંકુ</t>
  </si>
  <si>
    <r>
      <t>આકાર</t>
    </r>
    <r>
      <rPr>
        <sz val="12"/>
        <color indexed="8"/>
        <rFont val="Arial Unicode MS"/>
        <family val="2"/>
      </rPr>
      <t xml:space="preserve"> અને ભાત</t>
    </r>
  </si>
  <si>
    <t>આપ લે ની રમત</t>
  </si>
  <si>
    <t>સમય વહી જાય છે</t>
  </si>
  <si>
    <t>પૂનમે શું જોયું</t>
  </si>
  <si>
    <t>વન પરી</t>
  </si>
  <si>
    <t>પાણી જ પાણી</t>
  </si>
  <si>
    <t>છોટુ નું ઘર</t>
  </si>
  <si>
    <t>ઘર એક શાળા</t>
  </si>
  <si>
    <t>ખાધા વિના ન ચાલે</t>
  </si>
  <si>
    <t xml:space="preserve">અનોખો સંવાદ </t>
  </si>
  <si>
    <t>ફરરર</t>
  </si>
  <si>
    <t>આવ રે વરસાદ</t>
  </si>
  <si>
    <t>રસોડા ની વાત</t>
  </si>
  <si>
    <t>આપણા વાહનો</t>
  </si>
  <si>
    <t>આપણા કામ</t>
  </si>
  <si>
    <t>આપણી લાગણીઓ ની ભાગીદારી</t>
  </si>
  <si>
    <t>આસપાસના વાતાવરણમાં જોવા મળતા પ્રાણીઓ અને જીવજુંતુના સામાન્ય લક્ષણો. હલન-ચલન</t>
  </si>
  <si>
    <t>રહેઠાણ, ખોરાક લેવાની ટેવો, ખોરાક કેવો લેવો તેમજ પક્ષીઓના અવાજ ઓળખી શકશે</t>
  </si>
  <si>
    <t>સાદા અવલોકનો સમજી શકશે જેવા કે આકાર રંગ રચના આધારે આસપાસના વૃક્ષોનાં પાંદડા ડાળીઓને ઓળખી શકશે</t>
  </si>
  <si>
    <t>વનસ્પતીની ઉપયોગીતા સમજી તેના પ્રત્યે સભાનતા કેળવે</t>
  </si>
  <si>
    <t>જુદાજુદા વયજૂથના વ્યક્તિઓ જીવ-જુંતુઓ, વૃક્ષો, છોડ માટે પાણીની ઉપલબ્ધી તથા અન્ય રીતે પાણીના ઉપયોગોનું વર્ણન કરી શકશે</t>
  </si>
  <si>
    <t>આસપાસની વસ્તુઓ ઘર અને તેના ભાગ તેમજ સ્વચ્છતા વગેરેની જરૂરિયાત વિશે જાણી શકશે</t>
  </si>
  <si>
    <t>વિદ્યાથીઓ પરિવારના સભ્યોની ભૂમિકા, પ્રભાવ, કાર્યો, સંસ્કાર, વ્યવહાર અને સાથે રહેવાની જરૂરિયાતોનુ વર્ણન કરી શકશે</t>
  </si>
  <si>
    <t>જુદી જુદી વયજૂથની વ્યક્તિઓના આહાર, ખોરાક વિશે બાબતો અને ઉપલબ્ધિઓ વિશે જાણ છે</t>
  </si>
  <si>
    <t>ખોરાક માટેની ચીજો ક્યાંથી મળશે તે વિશે જાણકારી પ્રાપ્ત કરશે</t>
  </si>
  <si>
    <t>જરૂરિયાતવાળા લોકોની જરૂરિયાતને સમજી શકશે તેમને ઓળખીને મદદરૂપ થવાની ભાવના વિવિધ પરિસ્થિતિમાં ચહેરાના હાવભાવની ઓળખ મેળવી શકશે</t>
  </si>
  <si>
    <t>સમાનતાઓ અસમાનતાઓ જેમ કે રહેઠાણ ભોજન આવનજાવન પ્રસન્ન આ પ્રશ્નોના અનુસાર વસ્તુઓ જીવ-જુંતુઓના જુદા જુદા અંગો ના ઉપયોગ દ્વારા ઓળખીને તેનો બનાવે છે</t>
  </si>
  <si>
    <t>પાણીની જરૂરરયાત તેમજ તેના બચાવનુ મહ્તત્વ સમજે છે.</t>
  </si>
  <si>
    <t>વરસાદ થી થતા ફાયદા નુકસાન વરસાદ સમયના વગેરે બાબતો તવષે વણણન કરી શકશે</t>
  </si>
  <si>
    <t>વિદ્યાથીઓ તેમના રહેઠાણ તેમજ શાળાના રસોડામાં બનતી વાનગીઓ જાણે છે.</t>
  </si>
  <si>
    <t>રસોઈ બનાવવાની પ્રરિયા રસોઈ બનાવવાની રીતો તવશે જાણ છે.</t>
  </si>
  <si>
    <t>વિદ્યાથીઓ આવાગમનનાના સાધનો તથા અન્ય સાધનો જેવા કે પોલીસ ફાયર બ્રિગેડમાં વિશેની માહિતી મેળવવી અને કહી શકશે</t>
  </si>
  <si>
    <t>વિદ્યાથીઓ જાહેર સ્થળો સુંસ્થાઓનો કાયણક્ષેત્ર જાણશે</t>
  </si>
  <si>
    <t>ગામના વ્યવસાયકારો અને કારીગરો થી પરિચિત  થશે અને કુટુંબની સમૂહ ભાવના કાર્યો ,કાર્યરીતો થી માહિતગાર થશે</t>
  </si>
  <si>
    <t>વિશેષ જરૂરિયાતવાળા કે પ્રજ્ઞાચક્ષુ લોકોની જરૂરિયાતને સમજી શકશે</t>
  </si>
  <si>
    <t>બધાને મદદરૂપ થવાની ભાવના કેળવે છે તેમની લાગણીઓને સમજી શકશે.</t>
  </si>
  <si>
    <t>દ્વિતીય</t>
  </si>
  <si>
    <t>વધુ ભારે કોણ?</t>
  </si>
  <si>
    <t>કેટલા વખત</t>
  </si>
  <si>
    <t>પેટર્ન ની રમત</t>
  </si>
  <si>
    <t>જગ અને મગ</t>
  </si>
  <si>
    <t>આપણે ભાગ પાડી શકીશું?</t>
  </si>
  <si>
    <t>સ્માર્ટ ચાર્ટ</t>
  </si>
  <si>
    <t>રૂપિયા પૈસા</t>
  </si>
  <si>
    <t>વજન ના નાના મોટા એકમો આધારિત હલકા અને ભારે ની તુલના કરે.</t>
  </si>
  <si>
    <t>સાદા ત્રાજવા અને તુલા થી વસ્તુઓનું વજન કરે</t>
  </si>
  <si>
    <t>વજન આધારિત વ્યવહારુ કોયડા ઉકેલે છે</t>
  </si>
  <si>
    <t>૨ ૩ ૪ ૫ અને ૧૦ ના ઘડિયા બનાવે તેમજ આગળ વધારે</t>
  </si>
  <si>
    <t>રોજીંદા જીવનની પરિસ્થિતિઓમાં ઉપયોગ કરે</t>
  </si>
  <si>
    <t>બે અંક ના એક અંક સાથે અને બે અંક સાથેના ગુણાકાર કરી શકે </t>
  </si>
  <si>
    <t>સાદા આકારો વસ્તુઓ અક્ષરો પેટન સમજે તથા આગળ વધારે </t>
  </si>
  <si>
    <t>આસપાસ ની વસ્તુઓ મા પેટ્ર્ન ને શોધે સમજે</t>
  </si>
  <si>
    <t>સપ્રમાણિત એકમોથી ગુંજાશ ની તુલના કરે </t>
  </si>
  <si>
    <t>ગુંજાશના નાના મોટા એકમો વિશે સમજે છે </t>
  </si>
  <si>
    <t>વ્યવહાર મા ગુંજાશને લગતા ઉદાહરણો સમજે</t>
  </si>
  <si>
    <t>જુથ વિભાજન  અને પુનરાવર્તિત બાદબાકીથી ભાગાકાર કરે </t>
  </si>
  <si>
    <t>ભાગાકાર આધારિત વ્યવહારો કોયડા ઉકેલે છે</t>
  </si>
  <si>
    <t>માહિતીને ટેલિમાર્ક અને ચિત્રાત્મક રજૂઆત કરી શકે</t>
  </si>
  <si>
    <t>આલેખ અને તારણોનો અર્થઘટન કરી શકે</t>
  </si>
  <si>
    <t>નોટો સિક્કાની ગણતરી કરી રકમ મેળવે</t>
  </si>
  <si>
    <t>રૂપિયા-પૈસાના વ્યવહારુ કોયડા સરવાળા બાદબાકી થી ઉકેલે</t>
  </si>
  <si>
    <t> રૂપિયા-પૈસાના સાદા બિલ બનાવી શકે</t>
  </si>
  <si>
    <t>આપણો ખોરાક </t>
  </si>
  <si>
    <t>માટી ની મજા</t>
  </si>
  <si>
    <t>મારુ ઘર </t>
  </si>
  <si>
    <t>પત્ર નો પ્રવાસ </t>
  </si>
  <si>
    <t>રમતા રમતા</t>
  </si>
  <si>
    <t> આપણા સાથી</t>
  </si>
  <si>
    <t> કેટલા રે કેટલા</t>
  </si>
  <si>
    <t>પાણી બચાવીએ</t>
  </si>
  <si>
    <t>ડાબું જમણું</t>
  </si>
  <si>
    <t>સુંદર કપડો</t>
  </si>
  <si>
    <t>જીવનનું જાળુ</t>
  </si>
  <si>
    <t> મારો તાલુકો</t>
  </si>
  <si>
    <t>વિદ્યાર્થીઓ કુટુંબના સભ્યો ની કામગીરી વિશે જાણ છે ખોરાક શામાંથી બને તેની માહિતી પ્રાપ્ત કરશે</t>
  </si>
  <si>
    <t>રસોડાના મસાલા ઔષધી રીતે ઉપયોગી છે તે જાણી શકશે</t>
  </si>
  <si>
    <t>વિદ્યાર્થીઓ માટીના વિવિધ ઉપયોગો વિશે જાણ છે</t>
  </si>
  <si>
    <t>માટીના રમકડા જેવાકે માટલા વાસણો પ્રાણી-પક્ષી વાહનો બનાવતા શીખે તથા ગ્રામ્ય કારીગરોને ઓળખીને તેમના વિશે કહી શકશે</t>
  </si>
  <si>
    <t>વિદ્યાર્થીઓ વિવિધ પ્રકારના રહેઠાણ વિશે જાણ છે અને તેની ઉપયોગિતા વિશે કહી શકશે</t>
  </si>
  <si>
    <t>વિદ્યાર્થીઓ પોસ્ટ ઓફિસની કામગીરીથી પરિચિત થશે અને તેની કામગીરી વિશે કહી શકશે </t>
  </si>
  <si>
    <t>સંદેશા રહેવાના માધ્યમ તરીકે ટેલીફોન મોબાઇલ વિશે કહી શકશે</t>
  </si>
  <si>
    <t>વિદ્યાર્થીઓ રમતો જેવી કે સ્થાનિક indoor outdoor તેમજ સામુહિક કાર્યમાં નિયમોનું અવલોકન કરે તથા તેના વિશે પરિચિત થાય</t>
  </si>
  <si>
    <t>વિદ્યાર્થીઓ આસપાસના વાતાવરણના પ્રાણીઓ પશુ પક્ષીઓ પ્રત્યે સંવેદનશીલતા દર્શાવે છે તથા તેમની સંભાળ રાખી શકે છે</t>
  </si>
  <si>
    <t>પોતાના રોજિંદા જીવનમાં પ્રાણીઓ ની ઉપયોગીતા અંગે માહિતી મેળવી શકશે</t>
  </si>
  <si>
    <t>વિદ્યાર્થીઓ પરિવાર અને પરિવારના સભ્ય સાથેના સબંધો ઓળખે છે</t>
  </si>
  <si>
    <t>કૌટુંબિક સભ્યોની ભૂમિકા, કાર્યો અને કુટુંબની જરૂરિયાત સમજે છે</t>
  </si>
  <si>
    <t>વિદ્યાર્થીઓ પાણીની જરૂરિયાત પાણીની કરકસર અને પાણીની તંગીથી પેદા થતી પરિસ્થિતિ વિશે જાણે છે અને વર્ણન કરી શકશે</t>
  </si>
  <si>
    <t>વિદ્યાર્થીઓ વર્ગખંડ- શાળાના નકશા માં વસ્તુઓની દિશાઓ અને સ્થાન ઓળખે છે </t>
  </si>
  <si>
    <t>મૌખિક રીતે જણાવે છે કે નકશાની મદદથી સ્થાન સ્થળ અને અંતર વિષે સમજે છે</t>
  </si>
  <si>
    <t>વિદ્યાર્થીઓ કપડો ની બનાવટ અને વૈવિધ્યતા વિશે સમજે છે </t>
  </si>
  <si>
    <t>કપડાની છાપકામ બાબતે જાણી તેની ઉપયોગીતા વિશે કહી શકશે</t>
  </si>
  <si>
    <t>વિદ્યાર્થીઓ આપણું જીવન વૃક્ષ પાણી સૂર્યપ્રકાશ હવા પ્રાણીઓ વાહન વગેરે વસ્તુઓ બાબતો પર નિર્ભર રહે છે તે વિષે જાણે કહી શકશે</t>
  </si>
  <si>
    <t>વિદ્યાર્થીઓ ઘર ગામ અને તાલુકા વિશે જાણે છે તેમજ પોતાના તાલુકા વિશેની માહિતી રજુ કરશે અને કહી શકશે</t>
  </si>
  <si>
    <t>વિદ્યાર્થીઓ પોતાના ગામની આજુબાજુના ગામ વિશે જાણે અને તેના નામ લખે</t>
  </si>
  <si>
    <t>દરેક વિષયની અધ્યયન નિષ્પત્તિઓ SAS પોર્ટલ પરથી લેવામાં આવી છે જેથી ભવિષ્યમાં ઓનલાઈન કરવું પડે તો સરળતા રહે.</t>
  </si>
  <si>
    <t>જાફરપુરા પ્રા. શાળા</t>
  </si>
  <si>
    <t>જાફરપુરા</t>
  </si>
  <si>
    <t>ઝાલોદ</t>
  </si>
  <si>
    <t>દાહોદ</t>
  </si>
  <si>
    <t>http://rajbhasha.net/download2/index.php/GoogleInputToolsGujarati.exe</t>
  </si>
  <si>
    <t>ગુજરાતી ગૂગલ ફોન્ટ (શ્રુતિ ફોન્ટ) ડાઉનલોડ કરવા અહી ક્લિક કરો.</t>
  </si>
  <si>
    <t>નોધ :- પેજ ઓપન થતાં 'I'm not  robot' ની આગળ એક ખાલી બોક્ષ આવશે. જેમાં ક્લિક કરતા ખરાની નિશાની આવી જશે પછી 'Submit' પર ક્લિક કરતા એક ફાઈલ ડાઉનલોડ થશે જેને install કરી શ્રુતિ ભાષામાં લખી શકાશે.</t>
  </si>
  <si>
    <r>
      <t xml:space="preserve"> '</t>
    </r>
    <r>
      <rPr>
        <sz val="14"/>
        <color rgb="FFFF0000"/>
        <rFont val="Arial Unicode MS"/>
        <family val="2"/>
      </rPr>
      <t>શાળા</t>
    </r>
    <r>
      <rPr>
        <sz val="14"/>
        <color rgb="FF002060"/>
        <rFont val="Arial Unicode MS"/>
        <family val="2"/>
      </rPr>
      <t>' અને '</t>
    </r>
    <r>
      <rPr>
        <sz val="14"/>
        <color rgb="FFFF0000"/>
        <rFont val="Arial Unicode MS"/>
        <family val="2"/>
      </rPr>
      <t>વિદ્યાર્થીઓની</t>
    </r>
    <r>
      <rPr>
        <sz val="14"/>
        <color rgb="FF002060"/>
        <rFont val="Arial Unicode MS"/>
        <family val="2"/>
      </rPr>
      <t>' ની શીટ માં જરૂરી માહિતી ભરી દો. જે બીજી શીટ માટે આધાર છે.</t>
    </r>
  </si>
  <si>
    <t>આ શીટમાં શક્ય હોય ત્યાં સુધી શ્રુતિ ફોન્ટમાં જ માહિતી ભરવી. (બીજા ફોન્ટમાં માહિતી ભરી શકાશે.)</t>
  </si>
  <si>
    <t>આપ આ sheet માં વધુમાં વધુ '૯૫' વિદ્યાર્થીઓની માહિતી ભરી શકશો.</t>
  </si>
  <si>
    <t>જ્યાં સુધી 'Whatsapp' થી ચાલે એમ હોય, ત્યાં સુધી ફોન કરવો નહિ. શાળા સમયમાં ફોન કરશો નહિ.</t>
  </si>
  <si>
    <t>વ્યવહારુ કોયડા</t>
  </si>
  <si>
    <t>સરવાળાના વ્યવહારુ કોયડા ઉકેલી શકે.</t>
  </si>
  <si>
    <t>બાદબાકીના વ્યવહારુ કોયડા ઉકેલી શકે.</t>
  </si>
  <si>
    <t>વિષય પ્રમાણેની શીટમાં વિદ્યાર્થીઓના નામ આપમેળે આવી જશે. જે તે પેજ પર જવા માટે આપેલ બટન પર ક્લિક કરો.</t>
  </si>
  <si>
    <t xml:space="preserve"> "Sheet"ની વિશેષતા એ છે કે આપ 'Auto' અને 'Blank' બંને રીતે ઉપયોગ કરી શકો છો.</t>
  </si>
  <si>
    <t>નોધ :- ફાઈલને મોબાઈલમાં ખોલવી નહિ. તેથી ફાઈલ કરપ્ટ થવાની સંભાવના રહેલી છે. જેથી સાચી ગણતરી ના પણ થાય.!!</t>
  </si>
  <si>
    <t>2023-'24</t>
  </si>
  <si>
    <t>દ્રિપરીમાણીય (2D) આકારોની સમજ ધરાવે છે.</t>
  </si>
  <si>
    <t>સીધી રેખાનો ઉપયોગ કરીને ત્રુટક રેખા પરથી કાગળને કાપીને, કાગળને ગડી પાડીને વગેરે દ્રિપરીમાણીય (2D) આકારો બનાવે છે.</t>
  </si>
  <si>
    <t>ત્રણ અંકની સંખ્યા સાથે કામ કરે છે.</t>
  </si>
  <si>
    <t>સ્થાન દ્રકંમતનો ઉપયોગ કરીને ૯૯૯ સુધીની સંખ્યાઓ વાંચે છે અને લખે છે.</t>
  </si>
  <si>
    <t>પોતાની આસપાસની વસ્તુઓના મોટા જથ્થાની ગણતરી ૧, ૧૦, ૧૦૦ માં કરે છે.</t>
  </si>
  <si>
    <t>૯૯૯ થી વધે નદ્રિ તેવા વદ્દી વગરના તથા વદ્દીવાળા સરવાળા કરે છે.</t>
  </si>
  <si>
    <t>જૂથ પાડીને સરવાળા - બાદબાકી કરે છે.</t>
  </si>
  <si>
    <t>સરવાળા આધારિત વ્યવહારુ કોયડાઓ ઉકેલે છે.</t>
  </si>
  <si>
    <t>સેમી અને મીટર જેવા એકમોનો ઉપયોગ કરીને લંબાઈ અને અંતરનો અંદાજ લગાવે છે.</t>
  </si>
  <si>
    <t>પ્રમાણમાપ એકમોનો ઉપયોગ કરીને બાળકો પોતાની આજુબાજુની વસ્તુઓને જુદી જુદી રીતે માપે અને માપન કરે.</t>
  </si>
  <si>
    <t>લંબાઈ માપનના સાધનોની મદદથી વસ્તુની લંબાઈ માપે.</t>
  </si>
  <si>
    <t>દ્વિપરીમાણીય (2D) આકારોની સમજ ધરાવે છે.</t>
  </si>
  <si>
    <t>કાગળની ગડી કરી દ્વિપરીમાણીય આકારો બનાવે છે.</t>
  </si>
  <si>
    <t>ધાર, ખુણાઓ અને વિકર્ણની સંખ્યાના આધારે દ્રિપરીમાણીય આકારોનું વણણન કરે છે.</t>
  </si>
  <si>
    <t>આપેલ વિસ્તારમાં જગ્યા છોડ્યા વગર આપેલ આકારની લાદી ગોઠવે.</t>
  </si>
  <si>
    <t>સરવાળો કે બાદબાકીની ક્રિયાનો ઉપયોગ કરી રોજીંદા જીવનના કોયડાઓ ઉકેલે છે.</t>
  </si>
  <si>
    <t>આપેલ પરિસ્થિતિનું વિશ્લેષણ કરી તેના માટે યોગ્ય અંક ક્રિયાનો ઉપયોગ કરે છે.</t>
  </si>
  <si>
    <t>કેલેન્ડર પર ચોક્કસ દ્રદવસ અને તારીખ બતાવે છે.</t>
  </si>
  <si>
    <t>ઘદ્રડયાળનો ઉપયોગ કરી ચોક્કસ સમય કલાકમાં જણાવે</t>
  </si>
  <si>
    <r>
      <t>સંખ્યાની</t>
    </r>
    <r>
      <rPr>
        <sz val="12"/>
        <color indexed="8"/>
        <rFont val="Arial Unicode MS"/>
        <family val="2"/>
      </rPr>
      <t xml:space="preserve"> ગમત</t>
    </r>
  </si>
  <si>
    <t>કાવ્યાત્મક લખાણમાંથી વાંચન-અથથગ્રહણ કરી શકે છે.</t>
  </si>
  <si>
    <t>કાવ્યનું લય તાલ સાથે વ્યક્તિગત કે સામુહિક ગાન કરી શકે છે.</t>
  </si>
  <si>
    <t>પરિચિત શબ્દ અને એના સમાનાર્થી અને વિરુદ્ધાર્થી શોધી તેમનો લખાણમાં ઉપયોગ કરી શકે છે.</t>
  </si>
  <si>
    <t>ભાવાત્મક સમાવેશન કરી શકે છે.</t>
  </si>
  <si>
    <t>કાવ્યાત્મક લખાણમાંથી વાંચન-અર્થગ્રહણ કરી પ્રશ્નોના જવાબ આપી શકે છે.</t>
  </si>
  <si>
    <t>પ્રકીર્ણ, છૂટાછવાયા લખાણમાંથી વાંચન અર્થગ્રહણ કરે છે.</t>
  </si>
  <si>
    <t xml:space="preserve"> ભાષા સજ્જતા અને વ્યાકરણના વિવિધ ઘટકોને નામ ઓળખાવ્યા વિના ઓળખતો-સમજતો થાય.</t>
  </si>
  <si>
    <t>પ્રકીર્ણ, છૂટાછવાયા લખાણમાંથી વાંચન અર્થગ્રહણ કરી વ્યવહારિક ભાષામાં ઉપયોગ કરી શકે છે.</t>
  </si>
  <si>
    <t>પરિચિત શબ્દ અને એના સમાનાર્થી અને વિરુદ્ધાર્થી શોધી તેમનો વાતચીતમાં ઉપયોગ કરી શકે છે.</t>
  </si>
  <si>
    <t xml:space="preserve"> શબ્દનુ રૂપાંતર કરી નવા શબ્દો બનાવી તેના ઉપયોગ કરી વાક્ય રચના કરી શકે છે.</t>
  </si>
  <si>
    <t xml:space="preserve"> શબ્દનુ રૂપાંતર કરી નવા શબ્દો બનાવી તેના અર્થ સમજી શકે છે.</t>
  </si>
  <si>
    <t>શબ્દો અને વાતચીતમાં જરૂરી સાંકેતોનો ઉપયોગ યોગ્ય રીતે કરે છે.</t>
  </si>
  <si>
    <t>પ્રકીર્ણ, છૂટાછવાયા લખાણમાંથી લેખન અર્થગ્રહણ કરે છે.</t>
  </si>
  <si>
    <t>માહીતીલક્ષી લખાણમાંથી વાંચન-અથથગ્રહણ કરે છે.</t>
  </si>
  <si>
    <t>લેખનની જુદી જુદી રૂઢિ પ્રમાણે લેખિત અભિવ્યક્તિ કરી શકે છે.</t>
  </si>
  <si>
    <t xml:space="preserve"> સમાનાથી અને વિરુદ્ધાર્થી શબ્દોનોવાતચીતમાં ઉપયોગ કરી શકે છે.</t>
  </si>
  <si>
    <t xml:space="preserve"> શબ્દનુ રૂપાંતર કરી નવા શબ્દો બનાવી તેના વાક્ય પ્રયોગ કરી શકે છે.</t>
  </si>
  <si>
    <t>વાંદરાને વાંચતા ન આવડે</t>
  </si>
  <si>
    <t>પોટલા ટપકે ટપ ટપ</t>
  </si>
  <si>
    <t>હું પતંગિયું મારા પીલ્લુંનું</t>
  </si>
  <si>
    <t>પાછળ</t>
  </si>
  <si>
    <t>કોરો કાચબો અને ભીનો ચાંદો</t>
  </si>
</sst>
</file>

<file path=xl/styles.xml><?xml version="1.0" encoding="utf-8"?>
<styleSheet xmlns="http://schemas.openxmlformats.org/spreadsheetml/2006/main">
  <numFmts count="1">
    <numFmt numFmtId="164" formatCode="[$-7000447]0"/>
  </numFmts>
  <fonts count="51">
    <font>
      <sz val="11"/>
      <color theme="1"/>
      <name val="Calibri"/>
      <family val="2"/>
      <scheme val="minor"/>
    </font>
    <font>
      <sz val="12"/>
      <color theme="1"/>
      <name val="Arial Unicode MS"/>
      <family val="2"/>
    </font>
    <font>
      <sz val="14"/>
      <color theme="1"/>
      <name val="Arial Unicode MS"/>
      <family val="2"/>
    </font>
    <font>
      <sz val="16"/>
      <color theme="1"/>
      <name val="Arial Unicode MS"/>
      <family val="2"/>
    </font>
    <font>
      <b/>
      <sz val="14"/>
      <name val="Arial Unicode MS"/>
      <family val="2"/>
    </font>
    <font>
      <b/>
      <sz val="12"/>
      <color theme="1"/>
      <name val="Arial Unicode MS"/>
      <family val="2"/>
    </font>
    <font>
      <b/>
      <sz val="14"/>
      <color theme="1"/>
      <name val="Arial Unicode MS"/>
      <family val="2"/>
    </font>
    <font>
      <b/>
      <sz val="20"/>
      <color rgb="FF0070C0"/>
      <name val="Arial Unicode MS"/>
      <family val="2"/>
    </font>
    <font>
      <sz val="14"/>
      <color theme="1"/>
      <name val="Calibri"/>
      <family val="2"/>
      <scheme val="minor"/>
    </font>
    <font>
      <b/>
      <sz val="18"/>
      <color theme="1"/>
      <name val="Arial Unicode MS"/>
      <family val="2"/>
    </font>
    <font>
      <sz val="14"/>
      <color rgb="FFFFFF00"/>
      <name val="Arial Unicode MS"/>
      <family val="2"/>
    </font>
    <font>
      <sz val="24"/>
      <color rgb="FFFF0000"/>
      <name val="Arial Unicode MS"/>
      <family val="2"/>
    </font>
    <font>
      <sz val="11"/>
      <color indexed="8"/>
      <name val="Shruti"/>
      <family val="2"/>
    </font>
    <font>
      <b/>
      <sz val="36"/>
      <color indexed="8"/>
      <name val="Arial Unicode MS"/>
      <family val="2"/>
    </font>
    <font>
      <b/>
      <sz val="16"/>
      <color indexed="8"/>
      <name val="Arial Unicode MS"/>
      <family val="2"/>
    </font>
    <font>
      <sz val="11"/>
      <color indexed="8"/>
      <name val="Arial Unicode MS"/>
      <family val="2"/>
    </font>
    <font>
      <b/>
      <sz val="24"/>
      <color indexed="8"/>
      <name val="Arial Unicode MS"/>
      <family val="2"/>
    </font>
    <font>
      <sz val="14"/>
      <color indexed="8"/>
      <name val="Arial Unicode MS"/>
      <family val="2"/>
    </font>
    <font>
      <sz val="16"/>
      <color indexed="8"/>
      <name val="Arial Unicode MS"/>
      <family val="2"/>
    </font>
    <font>
      <b/>
      <sz val="18"/>
      <color indexed="8"/>
      <name val="Arial Unicode MS"/>
      <family val="2"/>
    </font>
    <font>
      <b/>
      <sz val="22"/>
      <color indexed="8"/>
      <name val="Arial Unicode MS"/>
      <family val="2"/>
    </font>
    <font>
      <sz val="16"/>
      <color rgb="FF002060"/>
      <name val="Arial Unicode MS"/>
      <family val="2"/>
    </font>
    <font>
      <b/>
      <u/>
      <sz val="18"/>
      <color rgb="FFC00000"/>
      <name val="Arial Unicode MS"/>
      <family val="2"/>
    </font>
    <font>
      <sz val="13"/>
      <name val="Arial Unicode MS"/>
      <family val="2"/>
    </font>
    <font>
      <b/>
      <u/>
      <sz val="14"/>
      <color theme="1"/>
      <name val="Arial Unicode MS"/>
      <family val="2"/>
    </font>
    <font>
      <b/>
      <sz val="13"/>
      <color theme="1"/>
      <name val="Arial Unicode MS"/>
      <family val="2"/>
    </font>
    <font>
      <sz val="10"/>
      <color theme="1"/>
      <name val="Arial Unicode MS"/>
      <family val="2"/>
    </font>
    <font>
      <sz val="13"/>
      <color theme="1"/>
      <name val="Arial Unicode MS"/>
      <family val="2"/>
    </font>
    <font>
      <sz val="14"/>
      <color rgb="FFC00000"/>
      <name val="Arial Unicode MS"/>
      <family val="2"/>
    </font>
    <font>
      <b/>
      <sz val="12"/>
      <color theme="1"/>
      <name val="Cambria"/>
      <family val="1"/>
      <scheme val="major"/>
    </font>
    <font>
      <sz val="14"/>
      <color rgb="FF002060"/>
      <name val="Arial Unicode MS"/>
      <family val="2"/>
    </font>
    <font>
      <sz val="14"/>
      <color rgb="FFFF0000"/>
      <name val="Arial Unicode MS"/>
      <family val="2"/>
    </font>
    <font>
      <sz val="12"/>
      <color indexed="8"/>
      <name val="Arial Unicode MS"/>
      <family val="2"/>
    </font>
    <font>
      <sz val="9"/>
      <color theme="1"/>
      <name val="Arial Unicode MS"/>
      <family val="2"/>
    </font>
    <font>
      <sz val="11"/>
      <color theme="1"/>
      <name val="Arial Unicode MS"/>
      <family val="2"/>
    </font>
    <font>
      <sz val="8"/>
      <color theme="1"/>
      <name val="Arial Unicode MS"/>
      <family val="2"/>
    </font>
    <font>
      <b/>
      <i/>
      <sz val="16"/>
      <color theme="0"/>
      <name val="Monotype Corsiva"/>
      <family val="4"/>
    </font>
    <font>
      <sz val="16"/>
      <color theme="0"/>
      <name val="Arial Rounded MT Bold"/>
      <family val="2"/>
    </font>
    <font>
      <u/>
      <sz val="11"/>
      <color theme="10"/>
      <name val="Calibri"/>
      <family val="2"/>
    </font>
    <font>
      <u/>
      <sz val="14"/>
      <color theme="10"/>
      <name val="Calibri"/>
      <family val="2"/>
    </font>
    <font>
      <b/>
      <sz val="14"/>
      <color rgb="FF000000"/>
      <name val="Times New Roman"/>
      <family val="1"/>
    </font>
    <font>
      <sz val="14"/>
      <color rgb="FF000000"/>
      <name val="Times New Roman"/>
      <family val="1"/>
    </font>
    <font>
      <b/>
      <sz val="13"/>
      <name val="Arial Unicode MS"/>
      <family val="2"/>
    </font>
    <font>
      <b/>
      <sz val="16"/>
      <color rgb="FFFF0000"/>
      <name val="Arial Unicode MS"/>
      <family val="2"/>
    </font>
    <font>
      <b/>
      <sz val="16"/>
      <color rgb="FF00B050"/>
      <name val="Arial Unicode MS"/>
      <family val="2"/>
    </font>
    <font>
      <b/>
      <sz val="18"/>
      <color indexed="8"/>
      <name val="Cambria"/>
      <family val="1"/>
      <scheme val="major"/>
    </font>
    <font>
      <sz val="10"/>
      <name val="Arial Unicode MS"/>
      <family val="2"/>
    </font>
    <font>
      <b/>
      <sz val="14"/>
      <color rgb="FFFF0000"/>
      <name val="Arial Unicode MS"/>
      <family val="2"/>
    </font>
    <font>
      <sz val="14"/>
      <color theme="1"/>
      <name val="Cambria"/>
      <family val="1"/>
      <scheme val="major"/>
    </font>
    <font>
      <sz val="16"/>
      <color theme="1"/>
      <name val="Cambria"/>
      <family val="1"/>
      <scheme val="major"/>
    </font>
    <font>
      <sz val="14"/>
      <color indexed="8"/>
      <name val="Cambria"/>
      <family val="1"/>
      <scheme val="major"/>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00B050"/>
        <bgColor indexed="64"/>
      </patternFill>
    </fill>
    <fill>
      <patternFill patternType="solid">
        <fgColor rgb="FF002060"/>
        <bgColor indexed="64"/>
      </patternFill>
    </fill>
    <fill>
      <patternFill patternType="solid">
        <fgColor theme="3" tint="-0.49998474074526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8" fillId="0" borderId="0" applyNumberFormat="0" applyFill="0" applyBorder="0" applyAlignment="0" applyProtection="0">
      <alignment vertical="top"/>
      <protection locked="0"/>
    </xf>
  </cellStyleXfs>
  <cellXfs count="217">
    <xf numFmtId="0" fontId="0" fillId="0" borderId="0" xfId="0"/>
    <xf numFmtId="0" fontId="1" fillId="0" borderId="0" xfId="0" applyFont="1"/>
    <xf numFmtId="0" fontId="1" fillId="0" borderId="0" xfId="0" applyFont="1" applyAlignment="1">
      <alignment horizontal="left" vertical="center"/>
    </xf>
    <xf numFmtId="0" fontId="3" fillId="0" borderId="0" xfId="0" applyFont="1" applyAlignment="1">
      <alignment horizontal="left" vertical="center"/>
    </xf>
    <xf numFmtId="0" fontId="3" fillId="4" borderId="6"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pplyProtection="1">
      <alignment horizontal="center" vertical="center"/>
      <protection hidden="1"/>
    </xf>
    <xf numFmtId="0" fontId="5" fillId="6" borderId="13" xfId="0" applyFont="1" applyFill="1" applyBorder="1" applyAlignment="1" applyProtection="1">
      <alignment horizontal="center" vertical="center"/>
      <protection hidden="1"/>
    </xf>
    <xf numFmtId="0" fontId="5" fillId="6" borderId="14"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0" xfId="0" applyFont="1" applyProtection="1">
      <protection hidden="1"/>
    </xf>
    <xf numFmtId="164" fontId="10" fillId="8" borderId="4" xfId="0" applyNumberFormat="1" applyFont="1" applyFill="1" applyBorder="1" applyAlignment="1" applyProtection="1">
      <alignment horizontal="center" vertical="center"/>
      <protection hidden="1"/>
    </xf>
    <xf numFmtId="0" fontId="2" fillId="0" borderId="0" xfId="0" applyFont="1" applyProtection="1">
      <protection hidden="1"/>
    </xf>
    <xf numFmtId="0" fontId="0" fillId="0" borderId="0" xfId="0" applyProtection="1">
      <protection hidden="1"/>
    </xf>
    <xf numFmtId="0" fontId="8" fillId="0" borderId="0" xfId="0" applyFont="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2" fillId="0" borderId="0" xfId="0" applyFont="1" applyProtection="1">
      <protection hidden="1"/>
    </xf>
    <xf numFmtId="0" fontId="15" fillId="0" borderId="0" xfId="0" applyFont="1" applyProtection="1">
      <protection hidden="1"/>
    </xf>
    <xf numFmtId="0" fontId="15" fillId="0" borderId="2" xfId="0" applyFont="1" applyBorder="1" applyProtection="1">
      <protection hidden="1"/>
    </xf>
    <xf numFmtId="0" fontId="15" fillId="0" borderId="19" xfId="0" applyFont="1" applyBorder="1" applyProtection="1">
      <protection hidden="1"/>
    </xf>
    <xf numFmtId="0" fontId="15" fillId="0" borderId="3" xfId="0" applyFont="1" applyBorder="1" applyProtection="1">
      <protection hidden="1"/>
    </xf>
    <xf numFmtId="0" fontId="15" fillId="0" borderId="20" xfId="0" applyFont="1" applyBorder="1" applyProtection="1">
      <protection hidden="1"/>
    </xf>
    <xf numFmtId="0" fontId="15" fillId="0" borderId="21" xfId="0" applyFont="1" applyBorder="1" applyProtection="1">
      <protection hidden="1"/>
    </xf>
    <xf numFmtId="0" fontId="15" fillId="0" borderId="0" xfId="0" applyFont="1" applyBorder="1" applyProtection="1">
      <protection hidden="1"/>
    </xf>
    <xf numFmtId="0" fontId="15" fillId="0" borderId="0" xfId="0" applyFont="1" applyBorder="1" applyAlignment="1" applyProtection="1">
      <protection hidden="1"/>
    </xf>
    <xf numFmtId="0" fontId="15" fillId="0" borderId="22" xfId="0" applyFont="1" applyBorder="1" applyProtection="1">
      <protection hidden="1"/>
    </xf>
    <xf numFmtId="0" fontId="15" fillId="0" borderId="16" xfId="0" applyFont="1" applyBorder="1" applyProtection="1">
      <protection hidden="1"/>
    </xf>
    <xf numFmtId="0" fontId="15" fillId="0" borderId="23" xfId="0" applyFont="1" applyBorder="1" applyProtection="1">
      <protection hidden="1"/>
    </xf>
    <xf numFmtId="0" fontId="18" fillId="0" borderId="0"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15" fillId="0" borderId="24" xfId="0" applyFont="1" applyBorder="1" applyProtection="1">
      <protection hidden="1"/>
    </xf>
    <xf numFmtId="0" fontId="15" fillId="0" borderId="25" xfId="0" applyFont="1" applyBorder="1" applyProtection="1">
      <protection hidden="1"/>
    </xf>
    <xf numFmtId="0" fontId="15" fillId="0" borderId="26" xfId="0" applyFont="1" applyBorder="1" applyProtection="1">
      <protection hidden="1"/>
    </xf>
    <xf numFmtId="0" fontId="15" fillId="0" borderId="27" xfId="0" applyFont="1" applyBorder="1" applyProtection="1">
      <protection hidden="1"/>
    </xf>
    <xf numFmtId="0" fontId="13" fillId="0" borderId="28" xfId="0" applyFont="1" applyBorder="1" applyAlignment="1" applyProtection="1">
      <alignment horizontal="center" vertical="center"/>
      <protection hidden="1"/>
    </xf>
    <xf numFmtId="0" fontId="15" fillId="0" borderId="28" xfId="0" applyFont="1" applyBorder="1" applyProtection="1">
      <protection hidden="1"/>
    </xf>
    <xf numFmtId="0" fontId="14" fillId="0" borderId="0" xfId="0" applyFont="1" applyBorder="1" applyAlignment="1" applyProtection="1">
      <alignment horizontal="center"/>
      <protection hidden="1"/>
    </xf>
    <xf numFmtId="0" fontId="15" fillId="0" borderId="0" xfId="0" applyFont="1" applyBorder="1" applyAlignment="1" applyProtection="1">
      <alignment horizontal="center"/>
      <protection hidden="1"/>
    </xf>
    <xf numFmtId="0" fontId="15" fillId="0" borderId="29" xfId="0" applyFont="1" applyBorder="1" applyProtection="1">
      <protection hidden="1"/>
    </xf>
    <xf numFmtId="0" fontId="15" fillId="0" borderId="30" xfId="0" applyFont="1" applyBorder="1" applyProtection="1">
      <protection hidden="1"/>
    </xf>
    <xf numFmtId="0" fontId="15" fillId="0" borderId="31" xfId="0" applyFont="1" applyBorder="1" applyProtection="1">
      <protection hidden="1"/>
    </xf>
    <xf numFmtId="0" fontId="17" fillId="0" borderId="18" xfId="0" applyFont="1" applyBorder="1" applyAlignment="1" applyProtection="1">
      <alignment horizontal="left" vertical="center"/>
      <protection hidden="1"/>
    </xf>
    <xf numFmtId="0" fontId="21" fillId="3" borderId="5" xfId="0" applyFont="1" applyFill="1" applyBorder="1" applyAlignment="1" applyProtection="1">
      <alignment horizontal="left" vertical="center"/>
      <protection hidden="1"/>
    </xf>
    <xf numFmtId="0" fontId="21" fillId="3" borderId="7" xfId="0" applyFont="1" applyFill="1" applyBorder="1" applyAlignment="1" applyProtection="1">
      <alignment horizontal="left" vertical="center"/>
      <protection hidden="1"/>
    </xf>
    <xf numFmtId="0" fontId="21" fillId="3" borderId="32" xfId="0" applyFont="1" applyFill="1" applyBorder="1" applyAlignment="1" applyProtection="1">
      <alignment horizontal="left" vertical="center"/>
      <protection hidden="1"/>
    </xf>
    <xf numFmtId="0" fontId="3" fillId="0" borderId="8" xfId="0" applyFont="1" applyBorder="1" applyAlignment="1" applyProtection="1">
      <alignment horizontal="left" vertical="center"/>
      <protection locked="0"/>
    </xf>
    <xf numFmtId="0" fontId="21" fillId="3" borderId="9" xfId="0" applyFont="1" applyFill="1" applyBorder="1" applyAlignment="1" applyProtection="1">
      <alignment horizontal="left" vertical="center"/>
      <protection hidden="1"/>
    </xf>
    <xf numFmtId="0" fontId="23" fillId="4" borderId="4" xfId="0" applyFont="1" applyFill="1" applyBorder="1" applyAlignment="1" applyProtection="1">
      <alignment vertical="center"/>
      <protection locked="0"/>
    </xf>
    <xf numFmtId="0" fontId="2" fillId="0" borderId="0" xfId="0" applyFont="1" applyAlignment="1" applyProtection="1">
      <alignment horizontal="right" vertical="center"/>
      <protection hidden="1"/>
    </xf>
    <xf numFmtId="0" fontId="27" fillId="0" borderId="4" xfId="0" applyFont="1" applyBorder="1" applyAlignment="1" applyProtection="1">
      <alignment horizontal="left" vertical="center"/>
      <protection hidden="1"/>
    </xf>
    <xf numFmtId="0" fontId="3" fillId="0" borderId="0" xfId="0" applyFont="1" applyProtection="1">
      <protection hidden="1"/>
    </xf>
    <xf numFmtId="0" fontId="3" fillId="0" borderId="4" xfId="0" applyFont="1" applyFill="1" applyBorder="1" applyAlignment="1" applyProtection="1">
      <alignment horizontal="center" vertical="center"/>
      <protection locked="0"/>
    </xf>
    <xf numFmtId="0" fontId="29" fillId="0" borderId="4" xfId="0" applyFont="1" applyBorder="1" applyAlignment="1" applyProtection="1">
      <alignment horizontal="center" vertical="center"/>
      <protection hidden="1"/>
    </xf>
    <xf numFmtId="0" fontId="4" fillId="5" borderId="2"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164" fontId="2" fillId="3" borderId="1" xfId="0" applyNumberFormat="1" applyFont="1" applyFill="1" applyBorder="1" applyAlignment="1" applyProtection="1">
      <alignment horizontal="center" vertical="center"/>
      <protection hidden="1"/>
    </xf>
    <xf numFmtId="0" fontId="25" fillId="0" borderId="34" xfId="0" applyFont="1" applyBorder="1" applyAlignment="1" applyProtection="1">
      <alignment vertical="center"/>
      <protection hidden="1"/>
    </xf>
    <xf numFmtId="0" fontId="25" fillId="0" borderId="4" xfId="0" applyFont="1" applyBorder="1" applyAlignment="1" applyProtection="1">
      <alignment horizontal="center" vertical="center"/>
      <protection hidden="1"/>
    </xf>
    <xf numFmtId="0" fontId="25" fillId="0" borderId="38"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34" fillId="0" borderId="34" xfId="0" applyFont="1" applyBorder="1" applyAlignment="1" applyProtection="1">
      <alignment vertical="center" wrapText="1"/>
      <protection hidden="1"/>
    </xf>
    <xf numFmtId="0" fontId="25" fillId="0" borderId="38" xfId="0" applyFont="1" applyBorder="1" applyAlignment="1" applyProtection="1">
      <alignment vertical="center"/>
      <protection hidden="1"/>
    </xf>
    <xf numFmtId="0" fontId="34" fillId="0" borderId="38" xfId="0" applyFont="1" applyBorder="1" applyAlignment="1" applyProtection="1">
      <alignment horizontal="center" vertical="center" wrapText="1"/>
      <protection hidden="1"/>
    </xf>
    <xf numFmtId="0" fontId="1" fillId="0" borderId="40" xfId="0" applyFont="1" applyBorder="1" applyAlignment="1" applyProtection="1">
      <alignment vertical="center" wrapText="1"/>
      <protection hidden="1"/>
    </xf>
    <xf numFmtId="0" fontId="1" fillId="0" borderId="41" xfId="0" applyFont="1" applyBorder="1" applyAlignment="1" applyProtection="1">
      <alignment vertical="center" wrapText="1"/>
      <protection hidden="1"/>
    </xf>
    <xf numFmtId="0" fontId="1" fillId="0" borderId="44" xfId="0" applyFont="1" applyBorder="1" applyAlignment="1" applyProtection="1">
      <alignment vertical="center" wrapText="1"/>
      <protection hidden="1"/>
    </xf>
    <xf numFmtId="0" fontId="1" fillId="0" borderId="0" xfId="0" applyFont="1" applyBorder="1" applyAlignment="1" applyProtection="1">
      <alignment vertical="center" wrapText="1"/>
      <protection hidden="1"/>
    </xf>
    <xf numFmtId="0" fontId="1" fillId="0" borderId="45" xfId="0" applyFont="1" applyBorder="1" applyAlignment="1" applyProtection="1">
      <alignment vertical="center" wrapText="1"/>
      <protection hidden="1"/>
    </xf>
    <xf numFmtId="0" fontId="1" fillId="0" borderId="42" xfId="0" applyFont="1" applyBorder="1" applyAlignment="1" applyProtection="1">
      <alignment vertical="center" wrapText="1"/>
      <protection hidden="1"/>
    </xf>
    <xf numFmtId="0" fontId="1" fillId="0" borderId="18" xfId="0" applyFont="1" applyBorder="1" applyAlignment="1" applyProtection="1">
      <alignment vertical="center" wrapText="1"/>
      <protection hidden="1"/>
    </xf>
    <xf numFmtId="0" fontId="1" fillId="0" borderId="43" xfId="0" applyFont="1" applyBorder="1" applyAlignment="1" applyProtection="1">
      <alignment vertical="center" wrapText="1"/>
      <protection hidden="1"/>
    </xf>
    <xf numFmtId="0" fontId="0" fillId="0" borderId="39" xfId="0" applyBorder="1" applyProtection="1">
      <protection hidden="1"/>
    </xf>
    <xf numFmtId="0" fontId="0" fillId="0" borderId="41" xfId="0" applyBorder="1" applyProtection="1">
      <protection hidden="1"/>
    </xf>
    <xf numFmtId="0" fontId="34" fillId="0" borderId="4" xfId="0" applyFont="1" applyBorder="1" applyAlignment="1" applyProtection="1">
      <alignment vertical="center" wrapText="1"/>
      <protection hidden="1"/>
    </xf>
    <xf numFmtId="0" fontId="0" fillId="0" borderId="38" xfId="0" applyBorder="1" applyProtection="1">
      <protection hidden="1"/>
    </xf>
    <xf numFmtId="0" fontId="34" fillId="0" borderId="4" xfId="0" applyFont="1" applyBorder="1" applyAlignment="1" applyProtection="1">
      <alignment horizontal="center" vertical="center" wrapText="1"/>
      <protection hidden="1"/>
    </xf>
    <xf numFmtId="0" fontId="25" fillId="0" borderId="45" xfId="0" applyFont="1" applyBorder="1" applyAlignment="1" applyProtection="1">
      <alignment vertical="center"/>
      <protection hidden="1"/>
    </xf>
    <xf numFmtId="0" fontId="3" fillId="0" borderId="34" xfId="0" applyFont="1" applyFill="1" applyBorder="1" applyAlignment="1" applyProtection="1">
      <alignment horizontal="center" vertical="center"/>
      <protection hidden="1"/>
    </xf>
    <xf numFmtId="0" fontId="40" fillId="0" borderId="0" xfId="0" applyFont="1"/>
    <xf numFmtId="0" fontId="41" fillId="0" borderId="0" xfId="0" applyFont="1"/>
    <xf numFmtId="0" fontId="10" fillId="4" borderId="0" xfId="0" applyFont="1" applyFill="1" applyBorder="1" applyAlignment="1">
      <alignment vertical="center" wrapText="1"/>
    </xf>
    <xf numFmtId="0" fontId="1" fillId="0" borderId="4" xfId="0" applyFont="1" applyBorder="1" applyAlignment="1" applyProtection="1">
      <alignment horizontal="center" vertical="center"/>
      <protection hidden="1"/>
    </xf>
    <xf numFmtId="0" fontId="43" fillId="0" borderId="0" xfId="0" applyFont="1" applyProtection="1">
      <protection hidden="1"/>
    </xf>
    <xf numFmtId="0" fontId="43" fillId="0" borderId="0" xfId="0" applyFont="1" applyAlignment="1" applyProtection="1">
      <alignment vertical="center"/>
      <protection hidden="1"/>
    </xf>
    <xf numFmtId="0" fontId="33" fillId="0" borderId="4"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protection locked="0"/>
    </xf>
    <xf numFmtId="0" fontId="26" fillId="0" borderId="4" xfId="0" applyFont="1" applyBorder="1" applyAlignment="1" applyProtection="1">
      <alignment horizontal="center" textRotation="90" wrapText="1"/>
      <protection locked="0"/>
    </xf>
    <xf numFmtId="0" fontId="33" fillId="0" borderId="4" xfId="0" applyFont="1" applyBorder="1" applyAlignment="1" applyProtection="1">
      <alignment horizontal="center" textRotation="90" wrapText="1"/>
      <protection locked="0"/>
    </xf>
    <xf numFmtId="0" fontId="27" fillId="4" borderId="4" xfId="0" applyFont="1" applyFill="1" applyBorder="1" applyAlignment="1" applyProtection="1">
      <alignment horizontal="left" vertical="center"/>
      <protection locked="0" hidden="1"/>
    </xf>
    <xf numFmtId="0" fontId="49" fillId="4" borderId="33" xfId="0" applyFont="1" applyFill="1" applyBorder="1" applyAlignment="1" applyProtection="1">
      <alignment horizontal="left" vertical="center"/>
      <protection locked="0"/>
    </xf>
    <xf numFmtId="0" fontId="49" fillId="4" borderId="8" xfId="0" applyFont="1" applyFill="1" applyBorder="1" applyAlignment="1" applyProtection="1">
      <alignment horizontal="left" vertical="center"/>
      <protection locked="0"/>
    </xf>
    <xf numFmtId="14" fontId="49" fillId="0" borderId="10" xfId="0" applyNumberFormat="1" applyFont="1" applyBorder="1" applyAlignment="1" applyProtection="1">
      <alignment horizontal="left" vertical="center"/>
      <protection locked="0"/>
    </xf>
    <xf numFmtId="1" fontId="49" fillId="4" borderId="8" xfId="0" applyNumberFormat="1" applyFont="1" applyFill="1" applyBorder="1" applyAlignment="1" applyProtection="1">
      <alignment horizontal="left" vertical="center"/>
      <protection locked="0"/>
    </xf>
    <xf numFmtId="0" fontId="1" fillId="0" borderId="38"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46" fillId="4" borderId="4" xfId="0" applyFont="1" applyFill="1" applyBorder="1" applyAlignment="1" applyProtection="1">
      <alignment horizontal="center" textRotation="90" wrapText="1"/>
      <protection locked="0"/>
    </xf>
    <xf numFmtId="0" fontId="11" fillId="0" borderId="11" xfId="0" applyFont="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protection hidden="1"/>
    </xf>
    <xf numFmtId="0" fontId="30" fillId="4" borderId="4" xfId="0" applyFont="1" applyFill="1" applyBorder="1" applyAlignment="1" applyProtection="1">
      <alignment vertical="center"/>
      <protection hidden="1"/>
    </xf>
    <xf numFmtId="0" fontId="30" fillId="4" borderId="35" xfId="0" applyFont="1" applyFill="1" applyBorder="1" applyAlignment="1" applyProtection="1">
      <alignment horizontal="left" vertical="center" wrapText="1"/>
      <protection hidden="1"/>
    </xf>
    <xf numFmtId="0" fontId="30" fillId="4" borderId="36" xfId="0" applyFont="1" applyFill="1" applyBorder="1" applyAlignment="1" applyProtection="1">
      <alignment horizontal="left" vertical="center" wrapText="1"/>
      <protection hidden="1"/>
    </xf>
    <xf numFmtId="0" fontId="30" fillId="4" borderId="37" xfId="0" applyFont="1" applyFill="1" applyBorder="1" applyAlignment="1" applyProtection="1">
      <alignment horizontal="left" vertical="center" wrapText="1"/>
      <protection hidden="1"/>
    </xf>
    <xf numFmtId="0" fontId="47" fillId="4" borderId="4" xfId="0" applyFont="1" applyFill="1" applyBorder="1" applyAlignment="1" applyProtection="1">
      <alignment vertical="center"/>
      <protection hidden="1"/>
    </xf>
    <xf numFmtId="0" fontId="44" fillId="3" borderId="2" xfId="0" applyFont="1" applyFill="1" applyBorder="1" applyAlignment="1" applyProtection="1">
      <alignment horizontal="center" vertical="center" wrapText="1"/>
      <protection hidden="1"/>
    </xf>
    <xf numFmtId="0" fontId="44" fillId="3" borderId="19" xfId="0" applyFont="1" applyFill="1" applyBorder="1" applyAlignment="1" applyProtection="1">
      <alignment horizontal="center" vertical="center" wrapText="1"/>
      <protection hidden="1"/>
    </xf>
    <xf numFmtId="0" fontId="44" fillId="3" borderId="3" xfId="0" applyFont="1" applyFill="1" applyBorder="1" applyAlignment="1" applyProtection="1">
      <alignment horizontal="center" vertical="center" wrapText="1"/>
      <protection hidden="1"/>
    </xf>
    <xf numFmtId="0" fontId="44" fillId="3" borderId="20" xfId="0" applyFont="1" applyFill="1" applyBorder="1" applyAlignment="1" applyProtection="1">
      <alignment horizontal="center" vertical="center" wrapText="1"/>
      <protection hidden="1"/>
    </xf>
    <xf numFmtId="0" fontId="44" fillId="3" borderId="0" xfId="0" applyFont="1" applyFill="1" applyBorder="1" applyAlignment="1" applyProtection="1">
      <alignment horizontal="center" vertical="center" wrapText="1"/>
      <protection hidden="1"/>
    </xf>
    <xf numFmtId="0" fontId="44" fillId="3" borderId="21" xfId="0" applyFont="1" applyFill="1" applyBorder="1" applyAlignment="1" applyProtection="1">
      <alignment horizontal="center" vertical="center" wrapText="1"/>
      <protection hidden="1"/>
    </xf>
    <xf numFmtId="0" fontId="44" fillId="3" borderId="22" xfId="0" applyFont="1" applyFill="1" applyBorder="1" applyAlignment="1" applyProtection="1">
      <alignment horizontal="center" vertical="center" wrapText="1"/>
      <protection hidden="1"/>
    </xf>
    <xf numFmtId="0" fontId="44" fillId="3" borderId="16" xfId="0" applyFont="1" applyFill="1" applyBorder="1" applyAlignment="1" applyProtection="1">
      <alignment horizontal="center" vertical="center" wrapText="1"/>
      <protection hidden="1"/>
    </xf>
    <xf numFmtId="0" fontId="44" fillId="3" borderId="23" xfId="0" applyFont="1" applyFill="1" applyBorder="1" applyAlignment="1" applyProtection="1">
      <alignment horizontal="center" vertical="center" wrapText="1"/>
      <protection hidden="1"/>
    </xf>
    <xf numFmtId="0" fontId="36" fillId="9" borderId="11" xfId="0" applyFont="1" applyFill="1" applyBorder="1" applyAlignment="1" applyProtection="1">
      <alignment horizontal="center" vertical="center"/>
      <protection hidden="1"/>
    </xf>
    <xf numFmtId="0" fontId="36" fillId="9" borderId="17" xfId="0" applyFont="1" applyFill="1" applyBorder="1" applyAlignment="1" applyProtection="1">
      <alignment horizontal="center" vertical="center"/>
      <protection hidden="1"/>
    </xf>
    <xf numFmtId="0" fontId="36" fillId="9" borderId="12" xfId="0" applyFont="1" applyFill="1" applyBorder="1" applyAlignment="1" applyProtection="1">
      <alignment horizontal="center" vertical="center"/>
      <protection hidden="1"/>
    </xf>
    <xf numFmtId="0" fontId="37" fillId="9" borderId="2" xfId="0" applyFont="1" applyFill="1" applyBorder="1" applyAlignment="1" applyProtection="1">
      <alignment horizontal="center"/>
      <protection hidden="1"/>
    </xf>
    <xf numFmtId="0" fontId="37" fillId="9" borderId="19" xfId="0" applyFont="1" applyFill="1" applyBorder="1" applyAlignment="1" applyProtection="1">
      <alignment horizontal="center"/>
      <protection hidden="1"/>
    </xf>
    <xf numFmtId="0" fontId="37" fillId="9" borderId="3" xfId="0" applyFont="1" applyFill="1" applyBorder="1" applyAlignment="1" applyProtection="1">
      <alignment horizontal="center"/>
      <protection hidden="1"/>
    </xf>
    <xf numFmtId="0" fontId="37" fillId="9" borderId="20" xfId="0" applyFont="1" applyFill="1" applyBorder="1" applyAlignment="1" applyProtection="1">
      <alignment horizontal="center"/>
      <protection hidden="1"/>
    </xf>
    <xf numFmtId="0" fontId="37" fillId="9" borderId="0" xfId="0" applyFont="1" applyFill="1" applyBorder="1" applyAlignment="1" applyProtection="1">
      <alignment horizontal="center"/>
      <protection hidden="1"/>
    </xf>
    <xf numFmtId="0" fontId="37" fillId="9" borderId="21" xfId="0" applyFont="1" applyFill="1" applyBorder="1" applyAlignment="1" applyProtection="1">
      <alignment horizontal="center"/>
      <protection hidden="1"/>
    </xf>
    <xf numFmtId="0" fontId="37" fillId="9" borderId="22" xfId="0" applyFont="1" applyFill="1" applyBorder="1" applyAlignment="1" applyProtection="1">
      <alignment horizontal="center"/>
      <protection hidden="1"/>
    </xf>
    <xf numFmtId="0" fontId="37" fillId="9" borderId="16" xfId="0" applyFont="1" applyFill="1" applyBorder="1" applyAlignment="1" applyProtection="1">
      <alignment horizontal="center"/>
      <protection hidden="1"/>
    </xf>
    <xf numFmtId="0" fontId="37" fillId="9" borderId="23" xfId="0" applyFont="1" applyFill="1" applyBorder="1" applyAlignment="1" applyProtection="1">
      <alignment horizontal="center"/>
      <protection hidden="1"/>
    </xf>
    <xf numFmtId="0" fontId="22" fillId="2" borderId="11"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6" fillId="0" borderId="11"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7" fillId="7" borderId="16" xfId="0" applyFont="1" applyFill="1" applyBorder="1" applyAlignment="1" applyProtection="1">
      <alignment horizontal="center" vertical="center"/>
      <protection hidden="1"/>
    </xf>
    <xf numFmtId="0" fontId="28" fillId="3" borderId="11"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12" xfId="0" applyFont="1" applyFill="1" applyBorder="1" applyAlignment="1" applyProtection="1">
      <alignment horizontal="center" vertical="center"/>
      <protection hidden="1"/>
    </xf>
    <xf numFmtId="0" fontId="39" fillId="0" borderId="0" xfId="1" applyFont="1" applyAlignment="1" applyProtection="1">
      <alignment horizontal="left" vertical="center"/>
    </xf>
    <xf numFmtId="0" fontId="42" fillId="3" borderId="35" xfId="0" applyFont="1" applyFill="1" applyBorder="1" applyAlignment="1">
      <alignment horizontal="left" vertical="center"/>
    </xf>
    <xf numFmtId="0" fontId="42" fillId="3" borderId="36" xfId="0" applyFont="1" applyFill="1" applyBorder="1" applyAlignment="1">
      <alignment horizontal="left" vertical="center"/>
    </xf>
    <xf numFmtId="0" fontId="42" fillId="3" borderId="37" xfId="0" applyFont="1" applyFill="1" applyBorder="1" applyAlignment="1">
      <alignment horizontal="left" vertical="center"/>
    </xf>
    <xf numFmtId="0" fontId="39" fillId="0" borderId="35" xfId="1" applyFont="1" applyBorder="1" applyAlignment="1" applyProtection="1">
      <alignment horizontal="left" vertical="center"/>
    </xf>
    <xf numFmtId="0" fontId="39" fillId="0" borderId="36" xfId="1" applyFont="1" applyBorder="1" applyAlignment="1" applyProtection="1">
      <alignment horizontal="left" vertical="center"/>
    </xf>
    <xf numFmtId="0" fontId="39" fillId="0" borderId="37" xfId="1" applyFont="1" applyBorder="1" applyAlignment="1" applyProtection="1">
      <alignment horizontal="left" vertical="center"/>
    </xf>
    <xf numFmtId="0" fontId="10" fillId="10" borderId="2" xfId="0"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20"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10" fillId="10" borderId="21" xfId="0" applyFont="1" applyFill="1" applyBorder="1" applyAlignment="1">
      <alignment horizontal="left" vertical="center" wrapText="1"/>
    </xf>
    <xf numFmtId="0" fontId="10" fillId="10" borderId="22"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18" fillId="0" borderId="0" xfId="0" applyFont="1" applyBorder="1" applyAlignment="1" applyProtection="1">
      <alignment horizontal="left" vertical="center"/>
      <protection hidden="1"/>
    </xf>
    <xf numFmtId="0" fontId="50" fillId="0" borderId="18" xfId="0" applyFont="1" applyBorder="1" applyAlignment="1" applyProtection="1">
      <alignment horizontal="left" vertical="center"/>
      <protection hidden="1"/>
    </xf>
    <xf numFmtId="0" fontId="17" fillId="0" borderId="18" xfId="0" applyFont="1" applyBorder="1" applyAlignment="1" applyProtection="1">
      <alignment horizontal="left" vertical="center"/>
      <protection hidden="1"/>
    </xf>
    <xf numFmtId="0" fontId="13" fillId="0" borderId="0" xfId="0" applyFont="1" applyBorder="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45" fillId="0" borderId="11" xfId="0" applyFont="1" applyBorder="1" applyAlignment="1" applyProtection="1">
      <alignment horizontal="center" vertical="center"/>
      <protection hidden="1"/>
    </xf>
    <xf numFmtId="0" fontId="45" fillId="0" borderId="12" xfId="0" applyFont="1" applyBorder="1" applyAlignment="1" applyProtection="1">
      <alignment horizontal="center" vertical="center"/>
      <protection hidden="1"/>
    </xf>
    <xf numFmtId="0" fontId="18" fillId="0" borderId="2" xfId="0" applyFont="1" applyBorder="1" applyAlignment="1" applyProtection="1">
      <alignment horizontal="center"/>
      <protection hidden="1"/>
    </xf>
    <xf numFmtId="0" fontId="18" fillId="0" borderId="19" xfId="0" applyFont="1" applyBorder="1" applyAlignment="1" applyProtection="1">
      <alignment horizontal="center"/>
      <protection hidden="1"/>
    </xf>
    <xf numFmtId="0" fontId="18" fillId="0" borderId="3" xfId="0" applyFont="1" applyBorder="1" applyAlignment="1" applyProtection="1">
      <alignment horizontal="center"/>
      <protection hidden="1"/>
    </xf>
    <xf numFmtId="0" fontId="18" fillId="0" borderId="20" xfId="0" applyFont="1" applyBorder="1" applyAlignment="1" applyProtection="1">
      <alignment horizontal="center"/>
      <protection hidden="1"/>
    </xf>
    <xf numFmtId="0" fontId="18" fillId="0" borderId="0" xfId="0" applyFont="1" applyBorder="1" applyAlignment="1" applyProtection="1">
      <alignment horizontal="center"/>
      <protection hidden="1"/>
    </xf>
    <xf numFmtId="0" fontId="18" fillId="0" borderId="21" xfId="0" applyFont="1" applyBorder="1" applyAlignment="1" applyProtection="1">
      <alignment horizontal="center"/>
      <protection hidden="1"/>
    </xf>
    <xf numFmtId="0" fontId="18" fillId="0" borderId="22" xfId="0" applyFont="1" applyBorder="1" applyAlignment="1" applyProtection="1">
      <alignment horizontal="center"/>
      <protection hidden="1"/>
    </xf>
    <xf numFmtId="0" fontId="18" fillId="0" borderId="16" xfId="0" applyFont="1" applyBorder="1" applyAlignment="1" applyProtection="1">
      <alignment horizontal="center"/>
      <protection hidden="1"/>
    </xf>
    <xf numFmtId="0" fontId="18" fillId="0" borderId="23" xfId="0" applyFont="1" applyBorder="1" applyAlignment="1" applyProtection="1">
      <alignment horizontal="center"/>
      <protection hidden="1"/>
    </xf>
    <xf numFmtId="0" fontId="19" fillId="0" borderId="21" xfId="0" applyFont="1" applyBorder="1" applyAlignment="1" applyProtection="1">
      <alignment horizontal="center" vertical="center"/>
      <protection hidden="1"/>
    </xf>
    <xf numFmtId="0" fontId="45" fillId="0" borderId="17" xfId="0" applyFont="1" applyBorder="1" applyAlignment="1" applyProtection="1">
      <alignment horizontal="center" vertical="center"/>
      <protection hidden="1"/>
    </xf>
    <xf numFmtId="0" fontId="17" fillId="0" borderId="0" xfId="0" applyFont="1" applyBorder="1" applyAlignment="1" applyProtection="1">
      <alignment horizontal="left" vertical="center"/>
      <protection hidden="1"/>
    </xf>
    <xf numFmtId="14" fontId="50" fillId="0" borderId="18" xfId="0" applyNumberFormat="1" applyFont="1" applyBorder="1" applyAlignment="1" applyProtection="1">
      <alignment horizontal="left" vertical="center"/>
      <protection hidden="1"/>
    </xf>
    <xf numFmtId="0" fontId="16"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top"/>
      <protection hidden="1"/>
    </xf>
    <xf numFmtId="0" fontId="20" fillId="0" borderId="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48" fillId="0" borderId="11" xfId="0" applyFont="1" applyBorder="1" applyAlignment="1" applyProtection="1">
      <alignment horizontal="center" vertical="center"/>
      <protection hidden="1"/>
    </xf>
    <xf numFmtId="0" fontId="48" fillId="0" borderId="12" xfId="0" applyFont="1" applyBorder="1" applyAlignment="1" applyProtection="1">
      <alignment horizontal="center" vertical="center"/>
      <protection hidden="1"/>
    </xf>
    <xf numFmtId="0" fontId="2" fillId="0" borderId="0" xfId="0" applyFont="1" applyBorder="1" applyAlignment="1" applyProtection="1">
      <alignment horizontal="right" vertical="center"/>
      <protection hidden="1"/>
    </xf>
    <xf numFmtId="0" fontId="2" fillId="0" borderId="11"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48" fillId="0" borderId="17"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0" fillId="0" borderId="39"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4" xfId="0" applyBorder="1" applyAlignment="1" applyProtection="1">
      <alignment horizontal="center"/>
      <protection hidden="1"/>
    </xf>
    <xf numFmtId="0" fontId="8" fillId="0" borderId="18" xfId="0" applyFont="1" applyBorder="1" applyAlignment="1" applyProtection="1">
      <alignment horizontal="center" vertical="center"/>
      <protection hidden="1"/>
    </xf>
    <xf numFmtId="0" fontId="25" fillId="0" borderId="4" xfId="0" applyFont="1" applyBorder="1" applyAlignment="1" applyProtection="1">
      <alignment horizontal="center" vertical="center"/>
      <protection hidden="1"/>
    </xf>
    <xf numFmtId="0" fontId="26" fillId="0" borderId="4"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hidden="1"/>
    </xf>
    <xf numFmtId="0" fontId="24" fillId="0" borderId="0" xfId="0" applyFont="1" applyAlignment="1" applyProtection="1">
      <alignment horizontal="center" vertical="center"/>
      <protection locked="0" hidden="1"/>
    </xf>
    <xf numFmtId="0" fontId="1" fillId="0" borderId="35"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33" fillId="0" borderId="35" xfId="0" applyFont="1" applyBorder="1" applyAlignment="1" applyProtection="1">
      <alignment horizontal="center" vertical="center" wrapText="1"/>
      <protection locked="0"/>
    </xf>
    <xf numFmtId="0" fontId="33" fillId="0" borderId="37"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34" fillId="0" borderId="4" xfId="0" applyFont="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cellXfs>
  <cellStyles count="2">
    <cellStyle name="Hyperlink" xfId="1" builtinId="8"/>
    <cellStyle name="Normal" xfId="0" builtinId="0"/>
  </cellStyles>
  <dxfs count="2">
    <dxf>
      <font>
        <color theme="0"/>
      </font>
      <fill>
        <patternFill>
          <bgColor theme="0"/>
        </patternFill>
      </fill>
    </dxf>
    <dxf>
      <font>
        <color theme="0"/>
      </font>
      <fill>
        <patternFill>
          <bgColor theme="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3 Maths (2)'!A1"/><Relationship Id="rId3" Type="http://schemas.openxmlformats.org/officeDocument/2006/relationships/hyperlink" Target="#'Patrak-A First Page'!A1"/><Relationship Id="rId7" Type="http://schemas.openxmlformats.org/officeDocument/2006/relationships/hyperlink" Target="#'3 Guj (2)'!A1"/><Relationship Id="rId2" Type="http://schemas.openxmlformats.org/officeDocument/2006/relationships/hyperlink" Target="#Student!A1"/><Relationship Id="rId1" Type="http://schemas.openxmlformats.org/officeDocument/2006/relationships/hyperlink" Target="#School!A1"/><Relationship Id="rId6" Type="http://schemas.openxmlformats.org/officeDocument/2006/relationships/hyperlink" Target="#'3 EVS'!A1"/><Relationship Id="rId5" Type="http://schemas.openxmlformats.org/officeDocument/2006/relationships/hyperlink" Target="#'3 Maths'!A1"/><Relationship Id="rId4" Type="http://schemas.openxmlformats.org/officeDocument/2006/relationships/hyperlink" Target="#'3 Guj'!A1"/><Relationship Id="rId9" Type="http://schemas.openxmlformats.org/officeDocument/2006/relationships/hyperlink" Target="#'3 EVS (2)'!A1"/></Relationships>
</file>

<file path=xl/drawings/_rels/drawing10.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2.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3.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4.xml.rels><?xml version="1.0" encoding="UTF-8" standalone="yes"?>
<Relationships xmlns="http://schemas.openxmlformats.org/package/2006/relationships"><Relationship Id="rId3" Type="http://schemas.openxmlformats.org/officeDocument/2006/relationships/hyperlink" Target="#Insructions!A1"/><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6.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7.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8.xml.rels><?xml version="1.0" encoding="UTF-8" standalone="yes"?>
<Relationships xmlns="http://schemas.openxmlformats.org/package/2006/relationships"><Relationship Id="rId1" Type="http://schemas.openxmlformats.org/officeDocument/2006/relationships/hyperlink" Target="#Insructions!A1"/></Relationships>
</file>

<file path=xl/drawings/_rels/drawing9.xml.rels><?xml version="1.0" encoding="UTF-8" standalone="yes"?>
<Relationships xmlns="http://schemas.openxmlformats.org/package/2006/relationships"><Relationship Id="rId1" Type="http://schemas.openxmlformats.org/officeDocument/2006/relationships/hyperlink" Target="#Insructions!A1"/></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171450</xdr:rowOff>
    </xdr:from>
    <xdr:to>
      <xdr:col>1</xdr:col>
      <xdr:colOff>559308</xdr:colOff>
      <xdr:row>2</xdr:row>
      <xdr:rowOff>28575</xdr:rowOff>
    </xdr:to>
    <xdr:sp macro="" textlink="">
      <xdr:nvSpPr>
        <xdr:cNvPr id="3" name="Right Arrow 2"/>
        <xdr:cNvSpPr/>
      </xdr:nvSpPr>
      <xdr:spPr>
        <a:xfrm>
          <a:off x="123825" y="171450"/>
          <a:ext cx="787908"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14</xdr:col>
      <xdr:colOff>0</xdr:colOff>
      <xdr:row>0</xdr:row>
      <xdr:rowOff>180975</xdr:rowOff>
    </xdr:from>
    <xdr:to>
      <xdr:col>18</xdr:col>
      <xdr:colOff>552450</xdr:colOff>
      <xdr:row>5</xdr:row>
      <xdr:rowOff>228600</xdr:rowOff>
    </xdr:to>
    <xdr:grpSp>
      <xdr:nvGrpSpPr>
        <xdr:cNvPr id="16" name="Group 15"/>
        <xdr:cNvGrpSpPr/>
      </xdr:nvGrpSpPr>
      <xdr:grpSpPr>
        <a:xfrm>
          <a:off x="7886700" y="180975"/>
          <a:ext cx="2990850" cy="1666875"/>
          <a:chOff x="7886700" y="180975"/>
          <a:chExt cx="2619375" cy="1666875"/>
        </a:xfrm>
      </xdr:grpSpPr>
      <xdr:sp macro="" textlink="">
        <xdr:nvSpPr>
          <xdr:cNvPr id="4" name="Rounded Rectangle 3">
            <a:hlinkClick xmlns:r="http://schemas.openxmlformats.org/officeDocument/2006/relationships" r:id="rId1"/>
          </xdr:cNvPr>
          <xdr:cNvSpPr/>
        </xdr:nvSpPr>
        <xdr:spPr>
          <a:xfrm>
            <a:off x="7886700" y="180975"/>
            <a:ext cx="2619374"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શાળાની માહિતી ભરવા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sp macro="" textlink="">
        <xdr:nvSpPr>
          <xdr:cNvPr id="5" name="Rounded Rectangle 4">
            <a:hlinkClick xmlns:r="http://schemas.openxmlformats.org/officeDocument/2006/relationships" r:id="rId2"/>
          </xdr:cNvPr>
          <xdr:cNvSpPr/>
        </xdr:nvSpPr>
        <xdr:spPr>
          <a:xfrm>
            <a:off x="7886700" y="790576"/>
            <a:ext cx="2609850" cy="457200"/>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વિદ્યાર્થીઓની માહિતી ભરવા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sp macro="" textlink="">
        <xdr:nvSpPr>
          <xdr:cNvPr id="6" name="Rounded Rectangle 5">
            <a:hlinkClick xmlns:r="http://schemas.openxmlformats.org/officeDocument/2006/relationships" r:id="rId3"/>
          </xdr:cNvPr>
          <xdr:cNvSpPr/>
        </xdr:nvSpPr>
        <xdr:spPr>
          <a:xfrm>
            <a:off x="7886700" y="1381125"/>
            <a:ext cx="2619375" cy="466725"/>
          </a:xfrm>
          <a:prstGeom prst="round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400" b="1">
                <a:solidFill>
                  <a:schemeClr val="bg1"/>
                </a:solidFill>
                <a:latin typeface="Arial Unicode MS" pitchFamily="34" charset="-128"/>
                <a:ea typeface="Arial Unicode MS" pitchFamily="34" charset="-128"/>
                <a:cs typeface="Arial Unicode MS" pitchFamily="34" charset="-128"/>
              </a:rPr>
              <a:t>ટાઇટલ પેજ પ્રિન્ટ કરવા અહી ક્લિક કરો</a:t>
            </a:r>
            <a:endParaRPr lang="en-US" sz="1400" b="1">
              <a:solidFill>
                <a:schemeClr val="bg1"/>
              </a:solidFill>
              <a:latin typeface="Arial Unicode MS" pitchFamily="34" charset="-128"/>
              <a:ea typeface="Arial Unicode MS" pitchFamily="34" charset="-128"/>
              <a:cs typeface="Arial Unicode MS" pitchFamily="34" charset="-128"/>
            </a:endParaRPr>
          </a:p>
        </xdr:txBody>
      </xdr:sp>
    </xdr:grpSp>
    <xdr:clientData/>
  </xdr:twoCellAnchor>
  <xdr:twoCellAnchor>
    <xdr:from>
      <xdr:col>14</xdr:col>
      <xdr:colOff>28575</xdr:colOff>
      <xdr:row>6</xdr:row>
      <xdr:rowOff>19049</xdr:rowOff>
    </xdr:from>
    <xdr:to>
      <xdr:col>18</xdr:col>
      <xdr:colOff>542925</xdr:colOff>
      <xdr:row>12</xdr:row>
      <xdr:rowOff>161925</xdr:rowOff>
    </xdr:to>
    <xdr:grpSp>
      <xdr:nvGrpSpPr>
        <xdr:cNvPr id="17" name="Group 16"/>
        <xdr:cNvGrpSpPr/>
      </xdr:nvGrpSpPr>
      <xdr:grpSpPr>
        <a:xfrm>
          <a:off x="7915275" y="1981199"/>
          <a:ext cx="2952750" cy="2667001"/>
          <a:chOff x="7886700" y="1962149"/>
          <a:chExt cx="2952750" cy="2667001"/>
        </a:xfrm>
      </xdr:grpSpPr>
      <xdr:sp macro="" textlink="">
        <xdr:nvSpPr>
          <xdr:cNvPr id="7" name="Rounded Rectangle 6">
            <a:hlinkClick xmlns:r="http://schemas.openxmlformats.org/officeDocument/2006/relationships" r:id="rId4"/>
          </xdr:cNvPr>
          <xdr:cNvSpPr/>
        </xdr:nvSpPr>
        <xdr:spPr>
          <a:xfrm>
            <a:off x="7886700" y="3143251"/>
            <a:ext cx="1171575" cy="43815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ગુજરાતી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sp macro="" textlink="">
        <xdr:nvSpPr>
          <xdr:cNvPr id="9" name="Down Arrow 8"/>
          <xdr:cNvSpPr/>
        </xdr:nvSpPr>
        <xdr:spPr>
          <a:xfrm>
            <a:off x="7886700" y="1962149"/>
            <a:ext cx="1219200" cy="10953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પ્રથમ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sp macro="" textlink="">
        <xdr:nvSpPr>
          <xdr:cNvPr id="10" name="Rounded Rectangle 9">
            <a:hlinkClick xmlns:r="http://schemas.openxmlformats.org/officeDocument/2006/relationships" r:id="rId5"/>
          </xdr:cNvPr>
          <xdr:cNvSpPr/>
        </xdr:nvSpPr>
        <xdr:spPr>
          <a:xfrm>
            <a:off x="7905750" y="3667126"/>
            <a:ext cx="1171575" cy="4191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ગણિત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sp macro="" textlink="">
        <xdr:nvSpPr>
          <xdr:cNvPr id="11" name="Rounded Rectangle 10">
            <a:hlinkClick xmlns:r="http://schemas.openxmlformats.org/officeDocument/2006/relationships" r:id="rId6"/>
          </xdr:cNvPr>
          <xdr:cNvSpPr/>
        </xdr:nvSpPr>
        <xdr:spPr>
          <a:xfrm>
            <a:off x="7905750" y="4162425"/>
            <a:ext cx="1171575" cy="466725"/>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પર્યાવરણ</a:t>
            </a:r>
            <a:endParaRPr lang="en-US" sz="1600" b="1">
              <a:solidFill>
                <a:srgbClr val="FFFF00"/>
              </a:solidFill>
              <a:latin typeface="Arial Unicode MS" pitchFamily="34" charset="-128"/>
              <a:ea typeface="Arial Unicode MS" pitchFamily="34" charset="-128"/>
              <a:cs typeface="Arial Unicode MS" pitchFamily="34" charset="-128"/>
            </a:endParaRPr>
          </a:p>
        </xdr:txBody>
      </xdr:sp>
      <xdr:sp macro="" textlink="">
        <xdr:nvSpPr>
          <xdr:cNvPr id="12" name="Down Arrow 11"/>
          <xdr:cNvSpPr/>
        </xdr:nvSpPr>
        <xdr:spPr>
          <a:xfrm>
            <a:off x="9553575" y="1971675"/>
            <a:ext cx="1276350" cy="1095375"/>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chemeClr val="bg1"/>
                </a:solidFill>
                <a:latin typeface="Arial Unicode MS" pitchFamily="34" charset="-128"/>
                <a:ea typeface="Arial Unicode MS" pitchFamily="34" charset="-128"/>
                <a:cs typeface="Arial Unicode MS" pitchFamily="34" charset="-128"/>
              </a:rPr>
              <a:t>બીજું સત્ર</a:t>
            </a:r>
            <a:endParaRPr lang="en-US" sz="1600" b="1">
              <a:solidFill>
                <a:schemeClr val="bg1"/>
              </a:solidFill>
              <a:latin typeface="Arial Unicode MS" pitchFamily="34" charset="-128"/>
              <a:ea typeface="Arial Unicode MS" pitchFamily="34" charset="-128"/>
              <a:cs typeface="Arial Unicode MS" pitchFamily="34" charset="-128"/>
            </a:endParaRPr>
          </a:p>
        </xdr:txBody>
      </xdr:sp>
      <xdr:sp macro="" textlink="">
        <xdr:nvSpPr>
          <xdr:cNvPr id="13" name="Rounded Rectangle 12">
            <a:hlinkClick xmlns:r="http://schemas.openxmlformats.org/officeDocument/2006/relationships" r:id="rId7"/>
          </xdr:cNvPr>
          <xdr:cNvSpPr/>
        </xdr:nvSpPr>
        <xdr:spPr>
          <a:xfrm>
            <a:off x="9639300" y="3152776"/>
            <a:ext cx="1171575" cy="40005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ગુજરાતી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sp macro="" textlink="">
        <xdr:nvSpPr>
          <xdr:cNvPr id="14" name="Rounded Rectangle 13">
            <a:hlinkClick xmlns:r="http://schemas.openxmlformats.org/officeDocument/2006/relationships" r:id="rId8"/>
          </xdr:cNvPr>
          <xdr:cNvSpPr/>
        </xdr:nvSpPr>
        <xdr:spPr>
          <a:xfrm>
            <a:off x="9658350" y="3638551"/>
            <a:ext cx="1171575" cy="447674"/>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ગણિત</a:t>
            </a:r>
            <a:endParaRPr lang="en-US" sz="1600" b="1">
              <a:solidFill>
                <a:srgbClr val="FFFF00"/>
              </a:solidFill>
              <a:latin typeface="Arial Unicode MS" pitchFamily="34" charset="-128"/>
              <a:ea typeface="Arial Unicode MS" pitchFamily="34" charset="-128"/>
              <a:cs typeface="Arial Unicode MS" pitchFamily="34" charset="-128"/>
            </a:endParaRPr>
          </a:p>
        </xdr:txBody>
      </xdr:sp>
      <xdr:sp macro="" textlink="">
        <xdr:nvSpPr>
          <xdr:cNvPr id="15" name="Rounded Rectangle 14">
            <a:hlinkClick xmlns:r="http://schemas.openxmlformats.org/officeDocument/2006/relationships" r:id="rId9"/>
          </xdr:cNvPr>
          <xdr:cNvSpPr/>
        </xdr:nvSpPr>
        <xdr:spPr>
          <a:xfrm>
            <a:off x="9667875" y="4152900"/>
            <a:ext cx="1171575" cy="466725"/>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પર્યાવરણ</a:t>
            </a:r>
            <a:endParaRPr lang="en-US" sz="1600" b="1">
              <a:solidFill>
                <a:srgbClr val="FFFF00"/>
              </a:solidFill>
              <a:latin typeface="Arial Unicode MS" pitchFamily="34" charset="-128"/>
              <a:ea typeface="Arial Unicode MS" pitchFamily="34" charset="-128"/>
              <a:cs typeface="Arial Unicode MS" pitchFamily="34"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57150</xdr:colOff>
      <xdr:row>0</xdr:row>
      <xdr:rowOff>123825</xdr:rowOff>
    </xdr:from>
    <xdr:to>
      <xdr:col>28</xdr:col>
      <xdr:colOff>590550</xdr:colOff>
      <xdr:row>6</xdr:row>
      <xdr:rowOff>47625</xdr:rowOff>
    </xdr:to>
    <xdr:sp macro="" textlink="">
      <xdr:nvSpPr>
        <xdr:cNvPr id="2" name="Oval 1">
          <a:hlinkClick xmlns:r="http://schemas.openxmlformats.org/officeDocument/2006/relationships" r:id="rId1"/>
        </xdr:cNvPr>
        <xdr:cNvSpPr/>
      </xdr:nvSpPr>
      <xdr:spPr>
        <a:xfrm>
          <a:off x="10725150" y="123825"/>
          <a:ext cx="1752600"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0</xdr:row>
      <xdr:rowOff>104774</xdr:rowOff>
    </xdr:from>
    <xdr:to>
      <xdr:col>5</xdr:col>
      <xdr:colOff>342900</xdr:colOff>
      <xdr:row>4</xdr:row>
      <xdr:rowOff>95249</xdr:rowOff>
    </xdr:to>
    <xdr:sp macro="" textlink="">
      <xdr:nvSpPr>
        <xdr:cNvPr id="2" name="Oval 1">
          <a:hlinkClick xmlns:r="http://schemas.openxmlformats.org/officeDocument/2006/relationships" r:id="rId1"/>
        </xdr:cNvPr>
        <xdr:cNvSpPr/>
      </xdr:nvSpPr>
      <xdr:spPr>
        <a:xfrm>
          <a:off x="5619750" y="104774"/>
          <a:ext cx="1924050" cy="17811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સુચન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533400</xdr:colOff>
      <xdr:row>3</xdr:row>
      <xdr:rowOff>304800</xdr:rowOff>
    </xdr:from>
    <xdr:to>
      <xdr:col>5</xdr:col>
      <xdr:colOff>492632</xdr:colOff>
      <xdr:row>5</xdr:row>
      <xdr:rowOff>9525</xdr:rowOff>
    </xdr:to>
    <xdr:sp macro="" textlink="">
      <xdr:nvSpPr>
        <xdr:cNvPr id="2" name="Right Arrow 1"/>
        <xdr:cNvSpPr/>
      </xdr:nvSpPr>
      <xdr:spPr>
        <a:xfrm>
          <a:off x="5324475" y="1514475"/>
          <a:ext cx="702182" cy="352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533399</xdr:colOff>
      <xdr:row>0</xdr:row>
      <xdr:rowOff>133350</xdr:rowOff>
    </xdr:from>
    <xdr:to>
      <xdr:col>9</xdr:col>
      <xdr:colOff>409575</xdr:colOff>
      <xdr:row>3</xdr:row>
      <xdr:rowOff>190500</xdr:rowOff>
    </xdr:to>
    <xdr:sp macro="" textlink="">
      <xdr:nvSpPr>
        <xdr:cNvPr id="3" name="Oval 2">
          <a:hlinkClick xmlns:r="http://schemas.openxmlformats.org/officeDocument/2006/relationships" r:id="rId1"/>
        </xdr:cNvPr>
        <xdr:cNvSpPr/>
      </xdr:nvSpPr>
      <xdr:spPr>
        <a:xfrm>
          <a:off x="6067424" y="133350"/>
          <a:ext cx="2314576" cy="126682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twoCellAnchor>
    <xdr:from>
      <xdr:col>11</xdr:col>
      <xdr:colOff>523874</xdr:colOff>
      <xdr:row>7</xdr:row>
      <xdr:rowOff>114300</xdr:rowOff>
    </xdr:from>
    <xdr:to>
      <xdr:col>12</xdr:col>
      <xdr:colOff>476249</xdr:colOff>
      <xdr:row>8</xdr:row>
      <xdr:rowOff>314325</xdr:rowOff>
    </xdr:to>
    <xdr:sp macro="" textlink="">
      <xdr:nvSpPr>
        <xdr:cNvPr id="6" name="Bent Arrow 5"/>
        <xdr:cNvSpPr/>
      </xdr:nvSpPr>
      <xdr:spPr>
        <a:xfrm rot="5400000">
          <a:off x="9734549" y="2600325"/>
          <a:ext cx="523875" cy="561975"/>
        </a:xfrm>
        <a:prstGeom prst="bentArrow">
          <a:avLst>
            <a:gd name="adj1" fmla="val 25000"/>
            <a:gd name="adj2" fmla="val 25000"/>
            <a:gd name="adj3" fmla="val 25000"/>
            <a:gd name="adj4" fmla="val 43750"/>
          </a:avLst>
        </a:prstGeom>
      </xdr:spPr>
      <xdr:style>
        <a:lnRef idx="0">
          <a:schemeClr val="dk1"/>
        </a:lnRef>
        <a:fillRef idx="3">
          <a:schemeClr val="dk1"/>
        </a:fillRef>
        <a:effectRef idx="3">
          <a:schemeClr val="dk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4</xdr:col>
      <xdr:colOff>104775</xdr:colOff>
      <xdr:row>6</xdr:row>
      <xdr:rowOff>228600</xdr:rowOff>
    </xdr:from>
    <xdr:to>
      <xdr:col>4</xdr:col>
      <xdr:colOff>704850</xdr:colOff>
      <xdr:row>8</xdr:row>
      <xdr:rowOff>104775</xdr:rowOff>
    </xdr:to>
    <xdr:sp macro="" textlink="">
      <xdr:nvSpPr>
        <xdr:cNvPr id="7" name="Right Arrow 6"/>
        <xdr:cNvSpPr/>
      </xdr:nvSpPr>
      <xdr:spPr>
        <a:xfrm>
          <a:off x="4895850" y="2409825"/>
          <a:ext cx="600075" cy="523875"/>
        </a:xfrm>
        <a:prstGeom prst="rightArrow">
          <a:avLst/>
        </a:prstGeom>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en-US" sz="1100"/>
        </a:p>
      </xdr:txBody>
    </xdr:sp>
    <xdr:clientData/>
  </xdr:twoCellAnchor>
  <xdr:twoCellAnchor>
    <xdr:from>
      <xdr:col>14</xdr:col>
      <xdr:colOff>28575</xdr:colOff>
      <xdr:row>9</xdr:row>
      <xdr:rowOff>304800</xdr:rowOff>
    </xdr:from>
    <xdr:to>
      <xdr:col>14</xdr:col>
      <xdr:colOff>552450</xdr:colOff>
      <xdr:row>11</xdr:row>
      <xdr:rowOff>219075</xdr:rowOff>
    </xdr:to>
    <xdr:sp macro="" textlink="">
      <xdr:nvSpPr>
        <xdr:cNvPr id="8" name="Bent Arrow 7"/>
        <xdr:cNvSpPr/>
      </xdr:nvSpPr>
      <xdr:spPr>
        <a:xfrm rot="10800000">
          <a:off x="11049000" y="3457575"/>
          <a:ext cx="523875" cy="561975"/>
        </a:xfrm>
        <a:prstGeom prst="bentArrow">
          <a:avLst>
            <a:gd name="adj1" fmla="val 25000"/>
            <a:gd name="adj2" fmla="val 25000"/>
            <a:gd name="adj3" fmla="val 25000"/>
            <a:gd name="adj4" fmla="val 43750"/>
          </a:avLst>
        </a:prstGeom>
      </xdr:spPr>
      <xdr:style>
        <a:lnRef idx="0">
          <a:schemeClr val="dk1"/>
        </a:lnRef>
        <a:fillRef idx="3">
          <a:schemeClr val="dk1"/>
        </a:fillRef>
        <a:effectRef idx="3">
          <a:schemeClr val="dk1"/>
        </a:effectRef>
        <a:fontRef idx="minor">
          <a:schemeClr val="lt1"/>
        </a:fontRef>
      </xdr:style>
      <xdr:txBody>
        <a:bodyPr vertOverflow="clip" rtlCol="0" anchor="ctr"/>
        <a:lstStyle/>
        <a:p>
          <a:pPr algn="ctr"/>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495300</xdr:colOff>
      <xdr:row>3</xdr:row>
      <xdr:rowOff>638176</xdr:rowOff>
    </xdr:from>
    <xdr:to>
      <xdr:col>8</xdr:col>
      <xdr:colOff>28575</xdr:colOff>
      <xdr:row>9</xdr:row>
      <xdr:rowOff>314326</xdr:rowOff>
    </xdr:to>
    <xdr:pic>
      <xdr:nvPicPr>
        <xdr:cNvPr id="8" name="Picture 7171"/>
        <xdr:cNvPicPr>
          <a:picLocks noChangeAspect="1" noChangeArrowheads="1"/>
        </xdr:cNvPicPr>
      </xdr:nvPicPr>
      <xdr:blipFill>
        <a:blip xmlns:r="http://schemas.openxmlformats.org/officeDocument/2006/relationships" r:embed="rId1" cstate="print"/>
        <a:srcRect/>
        <a:stretch>
          <a:fillRect/>
        </a:stretch>
      </xdr:blipFill>
      <xdr:spPr bwMode="auto">
        <a:xfrm>
          <a:off x="2219325" y="1666876"/>
          <a:ext cx="1609725" cy="1685925"/>
        </a:xfrm>
        <a:prstGeom prst="rect">
          <a:avLst/>
        </a:prstGeom>
        <a:noFill/>
        <a:ln w="9525">
          <a:noFill/>
          <a:miter lim="800000"/>
          <a:headEnd/>
          <a:tailEnd/>
        </a:ln>
      </xdr:spPr>
    </xdr:pic>
    <xdr:clientData/>
  </xdr:twoCellAnchor>
  <xdr:twoCellAnchor>
    <xdr:from>
      <xdr:col>6</xdr:col>
      <xdr:colOff>238125</xdr:colOff>
      <xdr:row>11</xdr:row>
      <xdr:rowOff>57150</xdr:rowOff>
    </xdr:from>
    <xdr:to>
      <xdr:col>7</xdr:col>
      <xdr:colOff>742950</xdr:colOff>
      <xdr:row>13</xdr:row>
      <xdr:rowOff>371475</xdr:rowOff>
    </xdr:to>
    <xdr:pic>
      <xdr:nvPicPr>
        <xdr:cNvPr id="9" name="Picture 7170"/>
        <xdr:cNvPicPr>
          <a:picLocks noChangeAspect="1" noChangeArrowheads="1"/>
        </xdr:cNvPicPr>
      </xdr:nvPicPr>
      <xdr:blipFill>
        <a:blip xmlns:r="http://schemas.openxmlformats.org/officeDocument/2006/relationships" r:embed="rId2" cstate="print"/>
        <a:srcRect/>
        <a:stretch>
          <a:fillRect/>
        </a:stretch>
      </xdr:blipFill>
      <xdr:spPr bwMode="auto">
        <a:xfrm>
          <a:off x="2466975" y="3886200"/>
          <a:ext cx="1228725" cy="847725"/>
        </a:xfrm>
        <a:prstGeom prst="rect">
          <a:avLst/>
        </a:prstGeom>
        <a:noFill/>
        <a:ln w="9525">
          <a:noFill/>
          <a:miter lim="800000"/>
          <a:headEnd/>
          <a:tailEnd/>
        </a:ln>
      </xdr:spPr>
    </xdr:pic>
    <xdr:clientData/>
  </xdr:twoCellAnchor>
  <xdr:twoCellAnchor>
    <xdr:from>
      <xdr:col>17</xdr:col>
      <xdr:colOff>0</xdr:colOff>
      <xdr:row>2</xdr:row>
      <xdr:rowOff>0</xdr:rowOff>
    </xdr:from>
    <xdr:to>
      <xdr:col>20</xdr:col>
      <xdr:colOff>142875</xdr:colOff>
      <xdr:row>5</xdr:row>
      <xdr:rowOff>95250</xdr:rowOff>
    </xdr:to>
    <xdr:sp macro="" textlink="">
      <xdr:nvSpPr>
        <xdr:cNvPr id="4" name="Oval 3">
          <a:hlinkClick xmlns:r="http://schemas.openxmlformats.org/officeDocument/2006/relationships" r:id="rId3"/>
        </xdr:cNvPr>
        <xdr:cNvSpPr/>
      </xdr:nvSpPr>
      <xdr:spPr>
        <a:xfrm>
          <a:off x="7962900" y="276225"/>
          <a:ext cx="1971675"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સુચન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76200</xdr:colOff>
      <xdr:row>0</xdr:row>
      <xdr:rowOff>95249</xdr:rowOff>
    </xdr:from>
    <xdr:to>
      <xdr:col>29</xdr:col>
      <xdr:colOff>523875</xdr:colOff>
      <xdr:row>6</xdr:row>
      <xdr:rowOff>171449</xdr:rowOff>
    </xdr:to>
    <xdr:sp macro="" textlink="">
      <xdr:nvSpPr>
        <xdr:cNvPr id="3" name="Oval 2">
          <a:hlinkClick xmlns:r="http://schemas.openxmlformats.org/officeDocument/2006/relationships" r:id="rId1"/>
        </xdr:cNvPr>
        <xdr:cNvSpPr/>
      </xdr:nvSpPr>
      <xdr:spPr>
        <a:xfrm>
          <a:off x="10763250" y="95249"/>
          <a:ext cx="1752600" cy="17049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66675</xdr:colOff>
      <xdr:row>0</xdr:row>
      <xdr:rowOff>123825</xdr:rowOff>
    </xdr:from>
    <xdr:to>
      <xdr:col>28</xdr:col>
      <xdr:colOff>600075</xdr:colOff>
      <xdr:row>6</xdr:row>
      <xdr:rowOff>209550</xdr:rowOff>
    </xdr:to>
    <xdr:sp macro="" textlink="">
      <xdr:nvSpPr>
        <xdr:cNvPr id="2" name="Oval 1">
          <a:hlinkClick xmlns:r="http://schemas.openxmlformats.org/officeDocument/2006/relationships" r:id="rId1"/>
        </xdr:cNvPr>
        <xdr:cNvSpPr/>
      </xdr:nvSpPr>
      <xdr:spPr>
        <a:xfrm>
          <a:off x="10763250" y="123825"/>
          <a:ext cx="1752600" cy="17049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85725</xdr:colOff>
      <xdr:row>0</xdr:row>
      <xdr:rowOff>123825</xdr:rowOff>
    </xdr:from>
    <xdr:to>
      <xdr:col>29</xdr:col>
      <xdr:colOff>9525</xdr:colOff>
      <xdr:row>6</xdr:row>
      <xdr:rowOff>161925</xdr:rowOff>
    </xdr:to>
    <xdr:sp macro="" textlink="">
      <xdr:nvSpPr>
        <xdr:cNvPr id="2" name="Oval 1">
          <a:hlinkClick xmlns:r="http://schemas.openxmlformats.org/officeDocument/2006/relationships" r:id="rId1"/>
        </xdr:cNvPr>
        <xdr:cNvSpPr/>
      </xdr:nvSpPr>
      <xdr:spPr>
        <a:xfrm>
          <a:off x="10753725" y="123825"/>
          <a:ext cx="1752600" cy="130492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85725</xdr:colOff>
      <xdr:row>0</xdr:row>
      <xdr:rowOff>123825</xdr:rowOff>
    </xdr:from>
    <xdr:to>
      <xdr:col>29</xdr:col>
      <xdr:colOff>9525</xdr:colOff>
      <xdr:row>6</xdr:row>
      <xdr:rowOff>257175</xdr:rowOff>
    </xdr:to>
    <xdr:sp macro="" textlink="">
      <xdr:nvSpPr>
        <xdr:cNvPr id="2" name="Oval 1">
          <a:hlinkClick xmlns:r="http://schemas.openxmlformats.org/officeDocument/2006/relationships" r:id="rId1"/>
        </xdr:cNvPr>
        <xdr:cNvSpPr/>
      </xdr:nvSpPr>
      <xdr:spPr>
        <a:xfrm>
          <a:off x="10782300" y="123825"/>
          <a:ext cx="1752600" cy="1704975"/>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85725</xdr:colOff>
      <xdr:row>4</xdr:row>
      <xdr:rowOff>28575</xdr:rowOff>
    </xdr:from>
    <xdr:to>
      <xdr:col>29</xdr:col>
      <xdr:colOff>9525</xdr:colOff>
      <xdr:row>6</xdr:row>
      <xdr:rowOff>1057275</xdr:rowOff>
    </xdr:to>
    <xdr:sp macro="" textlink="">
      <xdr:nvSpPr>
        <xdr:cNvPr id="2" name="Oval 1">
          <a:hlinkClick xmlns:r="http://schemas.openxmlformats.org/officeDocument/2006/relationships" r:id="rId1"/>
        </xdr:cNvPr>
        <xdr:cNvSpPr/>
      </xdr:nvSpPr>
      <xdr:spPr>
        <a:xfrm>
          <a:off x="10782300" y="1133475"/>
          <a:ext cx="1752600" cy="1790700"/>
        </a:xfrm>
        <a:prstGeom prst="ellipse">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gu-IN" sz="1600" b="1">
              <a:solidFill>
                <a:srgbClr val="FFFF00"/>
              </a:solidFill>
              <a:latin typeface="Arial Unicode MS" pitchFamily="34" charset="-128"/>
              <a:ea typeface="Arial Unicode MS" pitchFamily="34" charset="-128"/>
              <a:cs typeface="Arial Unicode MS" pitchFamily="34" charset="-128"/>
            </a:rPr>
            <a:t>મુખ્ય શીટ પર પરત જવા અહી ક્લિક કરો</a:t>
          </a:r>
          <a:endParaRPr lang="en-US" sz="1600" b="1">
            <a:solidFill>
              <a:srgbClr val="FFFF00"/>
            </a:solidFill>
            <a:latin typeface="Arial Unicode MS" pitchFamily="34" charset="-128"/>
            <a:ea typeface="Arial Unicode MS" pitchFamily="34" charset="-128"/>
            <a:cs typeface="Arial Unicode MS" pitchFamily="34"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rajbhasha.net/download2/index.php/GoogleInputToolsGujarati.ex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C00000"/>
  </sheetPr>
  <dimension ref="A1:M19"/>
  <sheetViews>
    <sheetView tabSelected="1" workbookViewId="0">
      <selection activeCell="T8" sqref="T8"/>
    </sheetView>
  </sheetViews>
  <sheetFormatPr defaultRowHeight="17.25"/>
  <cols>
    <col min="1" max="1" width="5.28515625" style="12" customWidth="1"/>
    <col min="2" max="3" width="9.140625" style="12" customWidth="1"/>
    <col min="4" max="12" width="9.140625" style="12"/>
    <col min="13" max="13" width="10" style="12" customWidth="1"/>
    <col min="14" max="14" width="2.42578125" style="12" customWidth="1"/>
    <col min="15" max="16384" width="9.140625" style="12"/>
  </cols>
  <sheetData>
    <row r="1" spans="1:13" ht="18" thickBot="1"/>
    <row r="2" spans="1:13" ht="38.25" customHeight="1" thickBot="1">
      <c r="C2" s="100" t="s">
        <v>47</v>
      </c>
      <c r="D2" s="101"/>
      <c r="E2" s="101"/>
      <c r="F2" s="101"/>
      <c r="G2" s="101"/>
      <c r="H2" s="101"/>
      <c r="I2" s="101"/>
      <c r="J2" s="101"/>
      <c r="K2" s="101"/>
      <c r="L2" s="101"/>
      <c r="M2" s="102"/>
    </row>
    <row r="4" spans="1:13" s="14" customFormat="1" ht="27" customHeight="1">
      <c r="A4" s="13">
        <v>1</v>
      </c>
      <c r="B4" s="103" t="s">
        <v>183</v>
      </c>
      <c r="C4" s="103"/>
      <c r="D4" s="103"/>
      <c r="E4" s="103"/>
      <c r="F4" s="103"/>
      <c r="G4" s="103"/>
      <c r="H4" s="103"/>
      <c r="I4" s="103"/>
      <c r="J4" s="103"/>
      <c r="K4" s="103"/>
      <c r="L4" s="103"/>
      <c r="M4" s="103"/>
    </row>
    <row r="5" spans="1:13" s="14" customFormat="1" ht="27" customHeight="1">
      <c r="A5" s="13">
        <v>2</v>
      </c>
      <c r="B5" s="103" t="s">
        <v>182</v>
      </c>
      <c r="C5" s="103"/>
      <c r="D5" s="103"/>
      <c r="E5" s="103"/>
      <c r="F5" s="103"/>
      <c r="G5" s="103"/>
      <c r="H5" s="103"/>
      <c r="I5" s="103"/>
      <c r="J5" s="103"/>
      <c r="K5" s="103"/>
      <c r="L5" s="103"/>
      <c r="M5" s="103"/>
    </row>
    <row r="6" spans="1:13" s="14" customFormat="1" ht="27" customHeight="1">
      <c r="A6" s="13">
        <v>4</v>
      </c>
      <c r="B6" s="103" t="s">
        <v>184</v>
      </c>
      <c r="C6" s="103"/>
      <c r="D6" s="103"/>
      <c r="E6" s="103"/>
      <c r="F6" s="103"/>
      <c r="G6" s="103"/>
      <c r="H6" s="103"/>
      <c r="I6" s="103"/>
      <c r="J6" s="103"/>
      <c r="K6" s="103"/>
      <c r="L6" s="103"/>
      <c r="M6" s="103"/>
    </row>
    <row r="7" spans="1:13" s="14" customFormat="1" ht="66.75" customHeight="1">
      <c r="A7" s="13">
        <v>5</v>
      </c>
      <c r="B7" s="104" t="s">
        <v>45</v>
      </c>
      <c r="C7" s="105"/>
      <c r="D7" s="105"/>
      <c r="E7" s="105"/>
      <c r="F7" s="105"/>
      <c r="G7" s="105"/>
      <c r="H7" s="105"/>
      <c r="I7" s="105"/>
      <c r="J7" s="105"/>
      <c r="K7" s="105"/>
      <c r="L7" s="105"/>
      <c r="M7" s="106"/>
    </row>
    <row r="8" spans="1:13" s="14" customFormat="1" ht="27" customHeight="1">
      <c r="A8" s="13">
        <v>6</v>
      </c>
      <c r="B8" s="103" t="s">
        <v>46</v>
      </c>
      <c r="C8" s="103"/>
      <c r="D8" s="103"/>
      <c r="E8" s="103"/>
      <c r="F8" s="103"/>
      <c r="G8" s="103"/>
      <c r="H8" s="103"/>
      <c r="I8" s="103"/>
      <c r="J8" s="103"/>
      <c r="K8" s="103"/>
      <c r="L8" s="103"/>
      <c r="M8" s="103"/>
    </row>
    <row r="9" spans="1:13" s="14" customFormat="1" ht="27" customHeight="1">
      <c r="A9" s="13">
        <v>7</v>
      </c>
      <c r="B9" s="103" t="s">
        <v>174</v>
      </c>
      <c r="C9" s="103"/>
      <c r="D9" s="103"/>
      <c r="E9" s="103"/>
      <c r="F9" s="103"/>
      <c r="G9" s="103"/>
      <c r="H9" s="103"/>
      <c r="I9" s="103"/>
      <c r="J9" s="103"/>
      <c r="K9" s="103"/>
      <c r="L9" s="103"/>
      <c r="M9" s="103"/>
    </row>
    <row r="10" spans="1:13" ht="27" customHeight="1">
      <c r="A10" s="13">
        <v>8</v>
      </c>
      <c r="B10" s="103" t="s">
        <v>189</v>
      </c>
      <c r="C10" s="103"/>
      <c r="D10" s="103"/>
      <c r="E10" s="103"/>
      <c r="F10" s="103"/>
      <c r="G10" s="103"/>
      <c r="H10" s="103"/>
      <c r="I10" s="103"/>
      <c r="J10" s="103"/>
      <c r="K10" s="103"/>
      <c r="L10" s="103"/>
      <c r="M10" s="103"/>
    </row>
    <row r="11" spans="1:13" s="52" customFormat="1" ht="25.5" customHeight="1">
      <c r="A11" s="13">
        <v>9</v>
      </c>
      <c r="B11" s="107" t="s">
        <v>190</v>
      </c>
      <c r="C11" s="107"/>
      <c r="D11" s="107"/>
      <c r="E11" s="107"/>
      <c r="F11" s="107"/>
      <c r="G11" s="107"/>
      <c r="H11" s="107"/>
      <c r="I11" s="107"/>
      <c r="J11" s="107"/>
      <c r="K11" s="107"/>
      <c r="L11" s="107"/>
      <c r="M11" s="107"/>
    </row>
    <row r="12" spans="1:13" s="52" customFormat="1" ht="25.5" customHeight="1" thickBot="1">
      <c r="B12" s="85"/>
    </row>
    <row r="13" spans="1:13" s="52" customFormat="1" ht="25.5" customHeight="1" thickBot="1">
      <c r="B13" s="108" t="s">
        <v>185</v>
      </c>
      <c r="C13" s="109"/>
      <c r="D13" s="109"/>
      <c r="E13" s="109"/>
      <c r="F13" s="110"/>
      <c r="H13" s="117" t="s">
        <v>37</v>
      </c>
      <c r="I13" s="118"/>
      <c r="J13" s="118"/>
      <c r="K13" s="118"/>
      <c r="L13" s="119"/>
    </row>
    <row r="14" spans="1:13" s="52" customFormat="1" ht="25.5" customHeight="1">
      <c r="B14" s="111"/>
      <c r="C14" s="112"/>
      <c r="D14" s="112"/>
      <c r="E14" s="112"/>
      <c r="F14" s="113"/>
      <c r="H14" s="120" t="s">
        <v>38</v>
      </c>
      <c r="I14" s="121"/>
      <c r="J14" s="121"/>
      <c r="K14" s="121"/>
      <c r="L14" s="122"/>
    </row>
    <row r="15" spans="1:13" s="52" customFormat="1" ht="25.5" customHeight="1">
      <c r="B15" s="111"/>
      <c r="C15" s="112"/>
      <c r="D15" s="112"/>
      <c r="E15" s="112"/>
      <c r="F15" s="113"/>
      <c r="H15" s="123" t="s">
        <v>39</v>
      </c>
      <c r="I15" s="124"/>
      <c r="J15" s="124"/>
      <c r="K15" s="124"/>
      <c r="L15" s="125"/>
    </row>
    <row r="16" spans="1:13" s="52" customFormat="1" ht="25.5" customHeight="1">
      <c r="B16" s="111"/>
      <c r="C16" s="112"/>
      <c r="D16" s="112"/>
      <c r="E16" s="112"/>
      <c r="F16" s="113"/>
      <c r="H16" s="123" t="s">
        <v>40</v>
      </c>
      <c r="I16" s="124"/>
      <c r="J16" s="124"/>
      <c r="K16" s="124"/>
      <c r="L16" s="125"/>
    </row>
    <row r="17" spans="2:12" ht="21" thickBot="1">
      <c r="B17" s="114"/>
      <c r="C17" s="115"/>
      <c r="D17" s="115"/>
      <c r="E17" s="115"/>
      <c r="F17" s="116"/>
      <c r="H17" s="126" t="s">
        <v>41</v>
      </c>
      <c r="I17" s="127"/>
      <c r="J17" s="127"/>
      <c r="K17" s="127"/>
      <c r="L17" s="128"/>
    </row>
    <row r="19" spans="2:12" ht="36.75" customHeight="1">
      <c r="B19" s="86" t="s">
        <v>191</v>
      </c>
    </row>
  </sheetData>
  <sheetProtection password="9AB2" sheet="1" objects="1" scenarios="1" selectLockedCells="1" selectUnlockedCells="1"/>
  <mergeCells count="15">
    <mergeCell ref="B10:M10"/>
    <mergeCell ref="B11:M11"/>
    <mergeCell ref="B13:F17"/>
    <mergeCell ref="H13:L13"/>
    <mergeCell ref="H14:L14"/>
    <mergeCell ref="H15:L15"/>
    <mergeCell ref="H16:L16"/>
    <mergeCell ref="H17:L17"/>
    <mergeCell ref="C2:M2"/>
    <mergeCell ref="B8:M8"/>
    <mergeCell ref="B9:M9"/>
    <mergeCell ref="B4:M4"/>
    <mergeCell ref="B5:M5"/>
    <mergeCell ref="B6:M6"/>
    <mergeCell ref="B7:M7"/>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sheetPr filterMode="1">
    <tabColor theme="0"/>
  </sheetPr>
  <dimension ref="A1:Z108"/>
  <sheetViews>
    <sheetView workbookViewId="0">
      <selection activeCell="C7" sqref="C7"/>
    </sheetView>
  </sheetViews>
  <sheetFormatPr defaultRowHeight="15"/>
  <cols>
    <col min="1" max="1" width="6" style="15" customWidth="1"/>
    <col min="2" max="2" width="30.28515625" style="15" customWidth="1"/>
    <col min="3" max="22" width="5" style="15" customWidth="1"/>
    <col min="23" max="25" width="5.42578125" style="15" customWidth="1"/>
    <col min="26" max="26" width="7.42578125" style="15" customWidth="1"/>
    <col min="27" max="16384" width="9.140625" style="15"/>
  </cols>
  <sheetData>
    <row r="1" spans="1:26" ht="27" customHeight="1">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76</v>
      </c>
      <c r="J3" s="182"/>
      <c r="K3" s="182"/>
      <c r="L3" s="183"/>
      <c r="M3" s="16"/>
      <c r="N3" s="180" t="s">
        <v>20</v>
      </c>
      <c r="O3" s="180"/>
      <c r="P3" s="208" t="s">
        <v>116</v>
      </c>
      <c r="Q3" s="209"/>
      <c r="R3" s="16"/>
      <c r="S3" s="16"/>
      <c r="T3" s="180" t="s">
        <v>21</v>
      </c>
      <c r="U3" s="180"/>
      <c r="V3" s="178" t="str">
        <f>School!B9</f>
        <v>2023-'24</v>
      </c>
      <c r="W3" s="184"/>
      <c r="X3" s="184"/>
      <c r="Y3" s="17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7"/>
      <c r="C5" s="195" t="s">
        <v>14</v>
      </c>
      <c r="D5" s="195"/>
      <c r="E5" s="195"/>
      <c r="F5" s="195"/>
      <c r="G5" s="195"/>
      <c r="H5" s="195"/>
      <c r="I5" s="195"/>
      <c r="J5" s="195"/>
      <c r="K5" s="195"/>
      <c r="L5" s="195"/>
      <c r="M5" s="195"/>
      <c r="N5" s="195"/>
      <c r="O5" s="195"/>
      <c r="P5" s="195"/>
      <c r="Q5" s="195"/>
      <c r="R5" s="195"/>
      <c r="S5" s="195"/>
      <c r="T5" s="195"/>
      <c r="U5" s="195"/>
      <c r="V5" s="195"/>
      <c r="X5" s="66"/>
      <c r="Y5" s="67"/>
      <c r="Z5" s="77"/>
    </row>
    <row r="6" spans="1:26" ht="38.25" customHeight="1">
      <c r="A6" s="59"/>
      <c r="B6" s="79"/>
      <c r="C6" s="211" t="s">
        <v>142</v>
      </c>
      <c r="D6" s="213"/>
      <c r="E6" s="211" t="s">
        <v>143</v>
      </c>
      <c r="F6" s="213"/>
      <c r="G6" s="97" t="s">
        <v>144</v>
      </c>
      <c r="H6" s="211" t="s">
        <v>145</v>
      </c>
      <c r="I6" s="213"/>
      <c r="J6" s="97" t="s">
        <v>146</v>
      </c>
      <c r="K6" s="211" t="s">
        <v>147</v>
      </c>
      <c r="L6" s="213"/>
      <c r="M6" s="211" t="s">
        <v>148</v>
      </c>
      <c r="N6" s="213"/>
      <c r="O6" s="98" t="s">
        <v>149</v>
      </c>
      <c r="P6" s="211" t="s">
        <v>150</v>
      </c>
      <c r="Q6" s="213"/>
      <c r="R6" s="211" t="s">
        <v>151</v>
      </c>
      <c r="S6" s="213"/>
      <c r="T6" s="87" t="s">
        <v>152</v>
      </c>
      <c r="U6" s="211" t="s">
        <v>153</v>
      </c>
      <c r="V6" s="213"/>
      <c r="W6" s="68"/>
      <c r="X6" s="69"/>
      <c r="Y6" s="70"/>
      <c r="Z6" s="63"/>
    </row>
    <row r="7" spans="1:26" ht="195" customHeight="1">
      <c r="A7" s="64" t="s">
        <v>9</v>
      </c>
      <c r="B7" s="61" t="s">
        <v>10</v>
      </c>
      <c r="C7" s="89" t="s">
        <v>154</v>
      </c>
      <c r="D7" s="89" t="s">
        <v>155</v>
      </c>
      <c r="E7" s="89" t="s">
        <v>156</v>
      </c>
      <c r="F7" s="89" t="s">
        <v>157</v>
      </c>
      <c r="G7" s="89" t="s">
        <v>158</v>
      </c>
      <c r="H7" s="89" t="s">
        <v>159</v>
      </c>
      <c r="I7" s="89" t="s">
        <v>160</v>
      </c>
      <c r="J7" s="89" t="s">
        <v>161</v>
      </c>
      <c r="K7" s="89" t="s">
        <v>162</v>
      </c>
      <c r="L7" s="89" t="s">
        <v>163</v>
      </c>
      <c r="M7" s="89" t="s">
        <v>164</v>
      </c>
      <c r="N7" s="89" t="s">
        <v>165</v>
      </c>
      <c r="O7" s="89" t="s">
        <v>166</v>
      </c>
      <c r="P7" s="89" t="s">
        <v>167</v>
      </c>
      <c r="Q7" s="89" t="s">
        <v>168</v>
      </c>
      <c r="R7" s="89" t="s">
        <v>169</v>
      </c>
      <c r="S7" s="89" t="s">
        <v>170</v>
      </c>
      <c r="T7" s="89" t="s">
        <v>171</v>
      </c>
      <c r="U7" s="89" t="s">
        <v>172</v>
      </c>
      <c r="V7" s="89" t="s">
        <v>173</v>
      </c>
      <c r="W7" s="203" t="s">
        <v>15</v>
      </c>
      <c r="X7" s="204"/>
      <c r="Y7" s="205"/>
      <c r="Z7" s="78"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80" t="s">
        <v>16</v>
      </c>
      <c r="X8" s="80" t="s">
        <v>42</v>
      </c>
      <c r="Y8" s="80" t="s">
        <v>17</v>
      </c>
      <c r="Z8" s="63"/>
    </row>
    <row r="9" spans="1:26" ht="24" customHeight="1">
      <c r="A9" s="62" t="str">
        <f>Student!A3</f>
        <v/>
      </c>
      <c r="B9" s="51" t="str">
        <f>IF(A9="","",Student!B3)</f>
        <v/>
      </c>
      <c r="C9" s="53"/>
      <c r="D9" s="53"/>
      <c r="E9" s="53"/>
      <c r="F9" s="53"/>
      <c r="G9" s="53"/>
      <c r="H9" s="53"/>
      <c r="I9" s="53"/>
      <c r="J9" s="53"/>
      <c r="K9" s="53"/>
      <c r="L9" s="53"/>
      <c r="M9" s="53"/>
      <c r="N9" s="53"/>
      <c r="O9" s="53"/>
      <c r="P9" s="53"/>
      <c r="Q9" s="53"/>
      <c r="R9" s="53"/>
      <c r="S9" s="53"/>
      <c r="T9" s="53"/>
      <c r="U9" s="53"/>
      <c r="V9" s="53"/>
      <c r="W9" s="84" t="str">
        <f>IF(C9="","",COUNTIF(C9:V9,$W$8))</f>
        <v/>
      </c>
      <c r="X9" s="84" t="str">
        <f>IF(C9="","",COUNTIF(C9:V9,$X$8))</f>
        <v/>
      </c>
      <c r="Y9" s="84" t="str">
        <f>IF(C9="","",COUNTIF(C9:V9,$Y$8))</f>
        <v/>
      </c>
      <c r="Z9" s="84" t="str">
        <f>IF(W9="","",W9*2)</f>
        <v/>
      </c>
    </row>
    <row r="10" spans="1:26" ht="24" customHeight="1">
      <c r="A10" s="62" t="str">
        <f>Student!A4</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Student!A5</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Student!A6</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Student!A7</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Student!A8</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Student!A9</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Student!A10</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Student!A11</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Student!A12</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Student!A13</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Student!A14</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Student!A15</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Student!A16</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Student!A17</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Student!A18</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Student!A19</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Student!A20</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Student!A21</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Student!A22</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Student!A23</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Student!A24</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Student!A25</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Student!A26</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Student!A27</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Student!A28</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Student!A29</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Student!A30</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Student!A31</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Student!A32</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Student!A33</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Student!A34</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4" customHeight="1">
      <c r="A41" s="62" t="str">
        <f>Student!A35</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4" customHeight="1">
      <c r="A42" s="62" t="str">
        <f>Student!A36</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4" customHeight="1">
      <c r="A43" s="62" t="str">
        <f>Student!A37</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s="14" customFormat="1" ht="24" customHeight="1">
      <c r="A44" s="62" t="str">
        <f>Student!A38</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4" customHeight="1">
      <c r="A45" s="62" t="str">
        <f>Student!A39</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4" customHeight="1">
      <c r="A46" s="62" t="str">
        <f>Student!A40</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4" customHeight="1">
      <c r="A47" s="62" t="str">
        <f>Student!A41</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4" customHeight="1">
      <c r="A48" s="62" t="str">
        <f>Student!A42</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4" customHeight="1">
      <c r="A49" s="62" t="str">
        <f>Student!A43</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4" customHeight="1">
      <c r="A50" s="62" t="str">
        <f>Student!A44</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4" customHeight="1">
      <c r="A51" s="62" t="str">
        <f>Student!A45</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4" customHeight="1">
      <c r="A52" s="62" t="str">
        <f>Student!A46</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4" customHeight="1">
      <c r="A53" s="62" t="str">
        <f>Student!A47</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4" customHeight="1">
      <c r="A54" s="62" t="str">
        <f>Student!A48</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4" customHeight="1">
      <c r="A55" s="62" t="str">
        <f>Student!A49</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4" customHeight="1">
      <c r="A56" s="62" t="str">
        <f>Student!A50</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4" customHeight="1">
      <c r="A57" s="62" t="str">
        <f>Student!A51</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4" customHeight="1">
      <c r="A58" s="62" t="str">
        <f>Student!A52</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4" customHeight="1">
      <c r="A59" s="62" t="str">
        <f>Student!A53</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4" customHeight="1">
      <c r="A60" s="62" t="str">
        <f>Student!A54</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4" customHeight="1">
      <c r="A61" s="62" t="str">
        <f>Student!A55</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4" customHeight="1">
      <c r="A62" s="62" t="str">
        <f>Student!A56</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4" customHeight="1">
      <c r="A63" s="62" t="str">
        <f>Student!A57</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4" customHeight="1">
      <c r="A64" s="62" t="str">
        <f>Student!A58</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4" customHeight="1">
      <c r="A65" s="62" t="str">
        <f>Student!A59</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4" customHeight="1">
      <c r="A66" s="62" t="str">
        <f>Student!A60</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4" customHeight="1">
      <c r="A67" s="62" t="str">
        <f>Student!A61</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4" customHeight="1">
      <c r="A68" s="62" t="str">
        <f>Student!A62</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4" customHeight="1">
      <c r="A69" s="62" t="str">
        <f>Student!A63</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4" customHeight="1">
      <c r="A70" s="62" t="str">
        <f>Student!A64</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4" hidden="1" customHeight="1">
      <c r="A71" s="62" t="str">
        <f>Student!A65</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4" hidden="1" customHeight="1">
      <c r="A72" s="62" t="str">
        <f>Student!A66</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4" hidden="1" customHeight="1">
      <c r="A73" s="62" t="str">
        <f>Student!A67</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4" hidden="1" customHeight="1">
      <c r="A74" s="62" t="str">
        <f>Student!A68</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4" hidden="1" customHeight="1">
      <c r="A75" s="62" t="str">
        <f>Student!A69</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4" hidden="1" customHeight="1">
      <c r="A76" s="62" t="str">
        <f>Student!A70</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4" hidden="1" customHeight="1">
      <c r="A77" s="62" t="str">
        <f>Student!A71</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4" hidden="1" customHeight="1">
      <c r="A78" s="62" t="str">
        <f>Student!A72</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4" hidden="1" customHeight="1">
      <c r="A79" s="62" t="str">
        <f>Student!A73</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4" hidden="1" customHeight="1">
      <c r="A80" s="62" t="str">
        <f>Student!A74</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4" hidden="1" customHeight="1">
      <c r="A81" s="62" t="str">
        <f>Student!A75</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4" hidden="1" customHeight="1">
      <c r="A82" s="62" t="str">
        <f>Student!A76</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4" hidden="1" customHeight="1">
      <c r="A83" s="62" t="str">
        <f>Student!A77</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4" hidden="1" customHeight="1">
      <c r="A84" s="62" t="str">
        <f>Student!A78</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4" hidden="1" customHeight="1">
      <c r="A85" s="62" t="str">
        <f>Student!A79</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4" hidden="1" customHeight="1">
      <c r="A86" s="62" t="str">
        <f>Student!A80</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4" hidden="1" customHeight="1">
      <c r="A87" s="62" t="str">
        <f>Student!A81</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4" hidden="1" customHeight="1">
      <c r="A88" s="62" t="str">
        <f>Student!A82</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4" hidden="1" customHeight="1">
      <c r="A89" s="62" t="str">
        <f>Student!A83</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4" hidden="1" customHeight="1">
      <c r="A90" s="62" t="str">
        <f>Student!A84</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4" hidden="1" customHeight="1">
      <c r="A91" s="62" t="str">
        <f>Student!A85</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4" hidden="1" customHeight="1">
      <c r="A92" s="62" t="str">
        <f>Student!A86</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4" hidden="1" customHeight="1">
      <c r="A93" s="62" t="str">
        <f>Student!A87</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4" hidden="1" customHeight="1">
      <c r="A94" s="62" t="str">
        <f>Student!A88</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4" hidden="1" customHeight="1">
      <c r="A95" s="62" t="str">
        <f>Student!A89</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4" hidden="1" customHeight="1">
      <c r="A96" s="62" t="str">
        <f>Student!A90</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4" hidden="1" customHeight="1">
      <c r="A97" s="62" t="str">
        <f>Student!A91</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4" hidden="1" customHeight="1">
      <c r="A98" s="62" t="str">
        <f>Student!A92</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4" hidden="1" customHeight="1">
      <c r="A99" s="62" t="str">
        <f>Student!A93</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4" hidden="1" customHeight="1">
      <c r="A100" s="62" t="str">
        <f>Student!A94</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4" hidden="1" customHeight="1">
      <c r="A101" s="62" t="str">
        <f>Student!A95</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4" hidden="1" customHeight="1">
      <c r="A102" s="62" t="str">
        <f>Student!A96</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4" hidden="1" customHeight="1">
      <c r="A103" s="62" t="str">
        <f>Student!A97</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4" hidden="1" customHeight="1">
      <c r="A104" s="62" t="str">
        <f>Student!A98</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8" spans="1:26" ht="20.25">
      <c r="A108" s="14"/>
      <c r="B108" s="14" t="s">
        <v>43</v>
      </c>
      <c r="C108" s="14"/>
      <c r="D108" s="14"/>
      <c r="E108" s="14"/>
      <c r="F108" s="14"/>
      <c r="G108" s="14"/>
      <c r="H108" s="14"/>
      <c r="I108" s="14"/>
      <c r="J108" s="14"/>
      <c r="K108" s="14"/>
      <c r="L108" s="14"/>
      <c r="M108" s="14"/>
      <c r="N108" s="14"/>
      <c r="O108" s="14"/>
      <c r="P108" s="14"/>
      <c r="Q108" s="14"/>
      <c r="R108" s="14" t="s">
        <v>44</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20">
    <mergeCell ref="W7:Y7"/>
    <mergeCell ref="A4:Z4"/>
    <mergeCell ref="C5:V5"/>
    <mergeCell ref="C6:D6"/>
    <mergeCell ref="E6:F6"/>
    <mergeCell ref="P6:Q6"/>
    <mergeCell ref="U6:V6"/>
    <mergeCell ref="H6:I6"/>
    <mergeCell ref="K6:L6"/>
    <mergeCell ref="M6:N6"/>
    <mergeCell ref="R6:S6"/>
    <mergeCell ref="A1:Z1"/>
    <mergeCell ref="A2:Z2"/>
    <mergeCell ref="C3:D3"/>
    <mergeCell ref="G3:H3"/>
    <mergeCell ref="I3:L3"/>
    <mergeCell ref="N3:O3"/>
    <mergeCell ref="P3:Q3"/>
    <mergeCell ref="T3:U3"/>
    <mergeCell ref="V3:Y3"/>
  </mergeCells>
  <dataValidations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8" orientation="landscape" verticalDpi="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B11"/>
  <sheetViews>
    <sheetView workbookViewId="0">
      <selection activeCell="B9" sqref="B9"/>
    </sheetView>
  </sheetViews>
  <sheetFormatPr defaultRowHeight="17.25"/>
  <cols>
    <col min="1" max="1" width="35" style="1" customWidth="1"/>
    <col min="2" max="2" width="45.5703125" style="1" customWidth="1"/>
    <col min="3" max="16384" width="9.140625" style="1"/>
  </cols>
  <sheetData>
    <row r="1" spans="1:2" ht="39.75" customHeight="1" thickBot="1">
      <c r="A1" s="129" t="s">
        <v>8</v>
      </c>
      <c r="B1" s="130"/>
    </row>
    <row r="2" spans="1:2" s="3" customFormat="1" ht="33.75" customHeight="1">
      <c r="A2" s="44" t="s">
        <v>0</v>
      </c>
      <c r="B2" s="4" t="s">
        <v>175</v>
      </c>
    </row>
    <row r="3" spans="1:2" s="3" customFormat="1" ht="33.75" customHeight="1">
      <c r="A3" s="45" t="s">
        <v>1</v>
      </c>
      <c r="B3" s="5" t="s">
        <v>176</v>
      </c>
    </row>
    <row r="4" spans="1:2" s="3" customFormat="1" ht="33.75" customHeight="1">
      <c r="A4" s="45" t="s">
        <v>2</v>
      </c>
      <c r="B4" s="95">
        <v>24180605101</v>
      </c>
    </row>
    <row r="5" spans="1:2" s="3" customFormat="1" ht="33.75" customHeight="1">
      <c r="A5" s="45" t="s">
        <v>3</v>
      </c>
      <c r="B5" s="5" t="s">
        <v>177</v>
      </c>
    </row>
    <row r="6" spans="1:2" s="3" customFormat="1" ht="33.75" customHeight="1">
      <c r="A6" s="45" t="s">
        <v>4</v>
      </c>
      <c r="B6" s="5" t="s">
        <v>178</v>
      </c>
    </row>
    <row r="7" spans="1:2" s="3" customFormat="1" ht="33.75" customHeight="1">
      <c r="A7" s="45" t="s">
        <v>5</v>
      </c>
      <c r="B7" s="5" t="s">
        <v>176</v>
      </c>
    </row>
    <row r="8" spans="1:2" s="3" customFormat="1" ht="33.75" customHeight="1">
      <c r="A8" s="45" t="s">
        <v>6</v>
      </c>
      <c r="B8" s="93">
        <v>3</v>
      </c>
    </row>
    <row r="9" spans="1:2" s="3" customFormat="1" ht="33.75" customHeight="1">
      <c r="A9" s="46" t="s">
        <v>7</v>
      </c>
      <c r="B9" s="92" t="s">
        <v>192</v>
      </c>
    </row>
    <row r="10" spans="1:2" ht="33.75" customHeight="1">
      <c r="A10" s="45" t="s">
        <v>33</v>
      </c>
      <c r="B10" s="47"/>
    </row>
    <row r="11" spans="1:2" ht="33.75" customHeight="1" thickBot="1">
      <c r="A11" s="48" t="s">
        <v>36</v>
      </c>
      <c r="B11" s="94"/>
    </row>
  </sheetData>
  <sheetProtection password="9AB2" sheet="1" formatCells="0" selectLockedCells="1"/>
  <mergeCells count="1">
    <mergeCell ref="A1:B1"/>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sheetPr>
    <tabColor rgb="FFFFFF00"/>
  </sheetPr>
  <dimension ref="A1:P102"/>
  <sheetViews>
    <sheetView workbookViewId="0">
      <selection activeCell="B3" sqref="B3"/>
    </sheetView>
  </sheetViews>
  <sheetFormatPr defaultRowHeight="17.25"/>
  <cols>
    <col min="1" max="1" width="6" style="7" customWidth="1"/>
    <col min="2" max="2" width="47.5703125" style="12" customWidth="1"/>
    <col min="3" max="4" width="9.140625" style="12"/>
    <col min="5" max="5" width="11.140625" style="12" customWidth="1"/>
    <col min="6" max="16384" width="9.140625" style="1"/>
  </cols>
  <sheetData>
    <row r="1" spans="1:16" ht="42.75" customHeight="1" thickBot="1">
      <c r="A1" s="133" t="s">
        <v>12</v>
      </c>
      <c r="B1" s="133"/>
      <c r="C1" s="133"/>
      <c r="D1" s="133"/>
      <c r="E1" s="133"/>
    </row>
    <row r="2" spans="1:16" s="6" customFormat="1" ht="27" customHeight="1" thickBot="1">
      <c r="A2" s="55" t="s">
        <v>9</v>
      </c>
      <c r="B2" s="56" t="s">
        <v>10</v>
      </c>
      <c r="C2" s="131" t="s">
        <v>11</v>
      </c>
      <c r="D2" s="132"/>
      <c r="E2" s="58">
        <f>School!B8</f>
        <v>3</v>
      </c>
    </row>
    <row r="3" spans="1:16" s="2" customFormat="1" ht="25.5" customHeight="1">
      <c r="A3" s="8" t="str">
        <f>IF(B3&gt;0,1,"")</f>
        <v/>
      </c>
      <c r="B3" s="91"/>
      <c r="C3" s="11"/>
      <c r="D3" s="11"/>
      <c r="E3" s="11"/>
    </row>
    <row r="4" spans="1:16" s="2" customFormat="1" ht="25.5" customHeight="1" thickBot="1">
      <c r="A4" s="9" t="str">
        <f>IF(B4&gt;0,MAX($A$3:A3)+1,"")</f>
        <v/>
      </c>
      <c r="B4" s="91"/>
      <c r="C4" s="11"/>
      <c r="D4" s="11"/>
      <c r="E4" s="11"/>
    </row>
    <row r="5" spans="1:16" s="2" customFormat="1" ht="25.5" customHeight="1" thickBot="1">
      <c r="A5" s="9" t="str">
        <f>IF(B5&gt;0,MAX($A$3:A4)+1,"")</f>
        <v/>
      </c>
      <c r="B5" s="91"/>
      <c r="C5" s="11"/>
      <c r="D5" s="11"/>
      <c r="E5" s="11"/>
      <c r="G5" s="134" t="s">
        <v>13</v>
      </c>
      <c r="H5" s="135"/>
      <c r="I5" s="135"/>
      <c r="J5" s="135"/>
      <c r="K5" s="135"/>
      <c r="L5" s="135"/>
      <c r="M5" s="136"/>
    </row>
    <row r="6" spans="1:16" s="2" customFormat="1" ht="25.5" customHeight="1">
      <c r="A6" s="9" t="str">
        <f>IF(B6&gt;0,MAX($A$3:A5)+1,"")</f>
        <v/>
      </c>
      <c r="B6" s="91"/>
      <c r="C6" s="11"/>
      <c r="D6" s="11"/>
      <c r="E6" s="11"/>
    </row>
    <row r="7" spans="1:16" s="2" customFormat="1" ht="25.5" customHeight="1">
      <c r="A7" s="9" t="str">
        <f>IF(B7&gt;0,MAX($A$3:A6)+1,"")</f>
        <v/>
      </c>
      <c r="B7" s="91"/>
      <c r="C7" s="11"/>
      <c r="D7" s="11"/>
    </row>
    <row r="8" spans="1:16" s="2" customFormat="1" ht="25.5" customHeight="1">
      <c r="A8" s="9" t="str">
        <f>IF(B8&gt;0,MAX($A$3:A7)+1,"")</f>
        <v/>
      </c>
      <c r="B8" s="91"/>
      <c r="C8" s="11"/>
      <c r="D8" s="11"/>
      <c r="F8" s="138" t="s">
        <v>180</v>
      </c>
      <c r="G8" s="139"/>
      <c r="H8" s="139"/>
      <c r="I8" s="139"/>
      <c r="J8" s="139"/>
      <c r="K8" s="139"/>
      <c r="L8" s="140"/>
    </row>
    <row r="9" spans="1:16" s="2" customFormat="1" ht="25.5" customHeight="1">
      <c r="A9" s="9" t="str">
        <f>IF(B9&gt;0,MAX($A$3:A8)+1,"")</f>
        <v/>
      </c>
      <c r="B9" s="91"/>
      <c r="C9" s="11"/>
      <c r="D9" s="11"/>
    </row>
    <row r="10" spans="1:16" s="2" customFormat="1" ht="25.5" customHeight="1">
      <c r="A10" s="9" t="str">
        <f>IF(B10&gt;0,MAX($A$3:A9)+1,"")</f>
        <v/>
      </c>
      <c r="B10" s="91"/>
      <c r="C10" s="11"/>
      <c r="D10" s="11"/>
      <c r="G10" s="141" t="s">
        <v>179</v>
      </c>
      <c r="H10" s="142"/>
      <c r="I10" s="142"/>
      <c r="J10" s="142"/>
      <c r="K10" s="142"/>
      <c r="L10" s="142"/>
      <c r="M10" s="142"/>
      <c r="N10" s="142"/>
      <c r="O10" s="143"/>
    </row>
    <row r="11" spans="1:16" s="2" customFormat="1" ht="25.5" customHeight="1" thickBot="1">
      <c r="A11" s="9" t="str">
        <f>IF(B11&gt;0,MAX($A$3:A10)+1,"")</f>
        <v/>
      </c>
      <c r="B11" s="91"/>
      <c r="C11" s="11"/>
      <c r="D11" s="11"/>
    </row>
    <row r="12" spans="1:16" s="2" customFormat="1" ht="25.5" customHeight="1">
      <c r="A12" s="9" t="str">
        <f>IF(B12&gt;0,MAX($A$3:A11)+1,"")</f>
        <v/>
      </c>
      <c r="B12" s="91"/>
      <c r="C12" s="11"/>
      <c r="D12" s="11"/>
      <c r="G12" s="144" t="s">
        <v>181</v>
      </c>
      <c r="H12" s="145"/>
      <c r="I12" s="145"/>
      <c r="J12" s="145"/>
      <c r="K12" s="145"/>
      <c r="L12" s="145"/>
      <c r="M12" s="145"/>
      <c r="N12" s="146"/>
    </row>
    <row r="13" spans="1:16" s="2" customFormat="1" ht="25.5" customHeight="1">
      <c r="A13" s="9" t="str">
        <f>IF(B13&gt;0,MAX($A$3:A12)+1,"")</f>
        <v/>
      </c>
      <c r="B13" s="91"/>
      <c r="C13" s="11"/>
      <c r="D13" s="11"/>
      <c r="G13" s="147"/>
      <c r="H13" s="148"/>
      <c r="I13" s="148"/>
      <c r="J13" s="148"/>
      <c r="K13" s="148"/>
      <c r="L13" s="148"/>
      <c r="M13" s="148"/>
      <c r="N13" s="149"/>
    </row>
    <row r="14" spans="1:16" s="2" customFormat="1" ht="25.5" customHeight="1" thickBot="1">
      <c r="A14" s="9" t="str">
        <f>IF(B14&gt;0,MAX($A$3:A13)+1,"")</f>
        <v/>
      </c>
      <c r="B14" s="91"/>
      <c r="C14" s="11"/>
      <c r="D14" s="11"/>
      <c r="G14" s="150"/>
      <c r="H14" s="151"/>
      <c r="I14" s="151"/>
      <c r="J14" s="151"/>
      <c r="K14" s="151"/>
      <c r="L14" s="151"/>
      <c r="M14" s="151"/>
      <c r="N14" s="152"/>
    </row>
    <row r="15" spans="1:16" s="2" customFormat="1" ht="25.5" customHeight="1">
      <c r="A15" s="9" t="str">
        <f>IF(B15&gt;0,MAX($A$3:A14)+1,"")</f>
        <v/>
      </c>
      <c r="B15" s="91"/>
      <c r="C15" s="11"/>
      <c r="D15" s="11"/>
      <c r="E15" s="11"/>
      <c r="I15" s="137"/>
      <c r="J15" s="137"/>
      <c r="K15" s="137"/>
      <c r="L15" s="137"/>
      <c r="M15" s="137"/>
      <c r="N15" s="137"/>
      <c r="O15" s="137"/>
      <c r="P15" s="137"/>
    </row>
    <row r="16" spans="1:16" s="2" customFormat="1" ht="25.5" customHeight="1">
      <c r="A16" s="9" t="str">
        <f>IF(B16&gt;0,MAX($A$3:A15)+1,"")</f>
        <v/>
      </c>
      <c r="B16" s="91"/>
      <c r="C16" s="11"/>
      <c r="D16" s="11"/>
      <c r="E16" s="11"/>
    </row>
    <row r="17" spans="1:16" s="2" customFormat="1" ht="25.5" customHeight="1">
      <c r="A17" s="9" t="str">
        <f>IF(B17&gt;0,MAX($A$3:A16)+1,"")</f>
        <v/>
      </c>
      <c r="B17" s="91"/>
      <c r="C17" s="11"/>
      <c r="D17" s="11"/>
      <c r="E17" s="11"/>
      <c r="I17" s="83"/>
      <c r="J17" s="83"/>
      <c r="K17" s="83"/>
      <c r="L17" s="83"/>
      <c r="M17" s="83"/>
      <c r="N17" s="83"/>
      <c r="O17" s="83"/>
      <c r="P17" s="83"/>
    </row>
    <row r="18" spans="1:16" s="2" customFormat="1" ht="25.5" customHeight="1">
      <c r="A18" s="9" t="str">
        <f>IF(B18&gt;0,MAX($A$3:A17)+1,"")</f>
        <v/>
      </c>
      <c r="B18" s="91"/>
      <c r="C18" s="11"/>
      <c r="D18" s="11"/>
      <c r="E18" s="11"/>
      <c r="I18" s="83"/>
      <c r="J18" s="83"/>
      <c r="K18" s="83"/>
      <c r="L18" s="83"/>
      <c r="M18" s="83"/>
      <c r="N18" s="83"/>
      <c r="O18" s="83"/>
      <c r="P18" s="83"/>
    </row>
    <row r="19" spans="1:16" s="2" customFormat="1" ht="25.5" customHeight="1">
      <c r="A19" s="9" t="str">
        <f>IF(B19&gt;0,MAX($A$3:A18)+1,"")</f>
        <v/>
      </c>
      <c r="B19" s="91"/>
      <c r="C19" s="11"/>
      <c r="D19" s="11"/>
      <c r="E19" s="11"/>
      <c r="I19" s="83"/>
      <c r="J19" s="83"/>
      <c r="K19" s="83"/>
      <c r="L19" s="83"/>
      <c r="M19" s="83"/>
      <c r="N19" s="83"/>
      <c r="O19" s="83"/>
      <c r="P19" s="83"/>
    </row>
    <row r="20" spans="1:16" s="2" customFormat="1" ht="25.5" customHeight="1">
      <c r="A20" s="9" t="str">
        <f>IF(B20&gt;0,MAX($A$3:A19)+1,"")</f>
        <v/>
      </c>
      <c r="B20" s="91"/>
      <c r="C20" s="11"/>
      <c r="D20" s="11"/>
      <c r="E20" s="11"/>
    </row>
    <row r="21" spans="1:16" s="2" customFormat="1" ht="25.5" customHeight="1">
      <c r="A21" s="9" t="str">
        <f>IF(B21&gt;0,MAX($A$3:A20)+1,"")</f>
        <v/>
      </c>
      <c r="B21" s="91"/>
      <c r="C21" s="11"/>
      <c r="D21" s="11"/>
      <c r="E21" s="11"/>
    </row>
    <row r="22" spans="1:16" s="2" customFormat="1" ht="25.5" customHeight="1">
      <c r="A22" s="9" t="str">
        <f>IF(B22&gt;0,MAX($A$3:A21)+1,"")</f>
        <v/>
      </c>
      <c r="B22" s="91"/>
      <c r="C22" s="11"/>
      <c r="D22" s="11"/>
      <c r="E22" s="11"/>
    </row>
    <row r="23" spans="1:16" s="2" customFormat="1" ht="25.5" customHeight="1">
      <c r="A23" s="9" t="str">
        <f>IF(B23&gt;0,MAX($A$3:A22)+1,"")</f>
        <v/>
      </c>
      <c r="B23" s="91"/>
      <c r="C23" s="11"/>
      <c r="D23" s="11"/>
      <c r="E23" s="11"/>
      <c r="H23" s="81"/>
    </row>
    <row r="24" spans="1:16" s="2" customFormat="1" ht="25.5" customHeight="1">
      <c r="A24" s="9" t="str">
        <f>IF(B24&gt;0,MAX($A$3:A23)+1,"")</f>
        <v/>
      </c>
      <c r="B24" s="91"/>
      <c r="C24" s="11"/>
      <c r="D24" s="11"/>
      <c r="E24" s="11"/>
      <c r="H24" s="81"/>
    </row>
    <row r="25" spans="1:16" s="2" customFormat="1" ht="25.5" customHeight="1">
      <c r="A25" s="9" t="str">
        <f>IF(B25&gt;0,MAX($A$3:A24)+1,"")</f>
        <v/>
      </c>
      <c r="B25" s="91"/>
      <c r="C25" s="11"/>
      <c r="D25" s="11"/>
      <c r="E25" s="11"/>
      <c r="H25" s="82"/>
    </row>
    <row r="26" spans="1:16" s="2" customFormat="1" ht="25.5" customHeight="1">
      <c r="A26" s="9" t="str">
        <f>IF(B26&gt;0,MAX($A$3:A25)+1,"")</f>
        <v/>
      </c>
      <c r="B26" s="91"/>
      <c r="C26" s="11"/>
      <c r="D26" s="11"/>
      <c r="E26" s="11"/>
    </row>
    <row r="27" spans="1:16" s="2" customFormat="1" ht="25.5" customHeight="1">
      <c r="A27" s="9" t="str">
        <f>IF(B27&gt;0,MAX($A$3:A26)+1,"")</f>
        <v/>
      </c>
      <c r="B27" s="91"/>
      <c r="C27" s="11"/>
      <c r="D27" s="11"/>
      <c r="E27" s="11"/>
    </row>
    <row r="28" spans="1:16" s="2" customFormat="1" ht="25.5" customHeight="1">
      <c r="A28" s="9" t="str">
        <f>IF(B28&gt;0,MAX($A$3:A27)+1,"")</f>
        <v/>
      </c>
      <c r="B28" s="91"/>
      <c r="C28" s="11"/>
      <c r="D28" s="11"/>
      <c r="E28" s="11"/>
    </row>
    <row r="29" spans="1:16" s="2" customFormat="1" ht="25.5" customHeight="1">
      <c r="A29" s="9" t="str">
        <f>IF(B29&gt;0,MAX($A$3:A28)+1,"")</f>
        <v/>
      </c>
      <c r="B29" s="91"/>
      <c r="C29" s="11"/>
      <c r="D29" s="11"/>
      <c r="E29" s="11"/>
    </row>
    <row r="30" spans="1:16" s="2" customFormat="1" ht="25.5" customHeight="1">
      <c r="A30" s="9" t="str">
        <f>IF(B30&gt;0,MAX($A$3:A29)+1,"")</f>
        <v/>
      </c>
      <c r="B30" s="91"/>
      <c r="C30" s="11"/>
      <c r="D30" s="11"/>
      <c r="E30" s="11"/>
    </row>
    <row r="31" spans="1:16" s="2" customFormat="1" ht="25.5" customHeight="1">
      <c r="A31" s="9" t="str">
        <f>IF(B31&gt;0,MAX($A$3:A30)+1,"")</f>
        <v/>
      </c>
      <c r="B31" s="91"/>
      <c r="C31" s="11"/>
      <c r="D31" s="11"/>
      <c r="E31" s="11"/>
    </row>
    <row r="32" spans="1:16" s="2" customFormat="1" ht="25.5" customHeight="1">
      <c r="A32" s="9" t="str">
        <f>IF(B32&gt;0,MAX($A$3:A31)+1,"")</f>
        <v/>
      </c>
      <c r="B32" s="91"/>
      <c r="C32" s="11"/>
      <c r="D32" s="11"/>
      <c r="E32" s="11"/>
    </row>
    <row r="33" spans="1:5" s="2" customFormat="1" ht="25.5" customHeight="1">
      <c r="A33" s="9" t="str">
        <f>IF(B33&gt;0,MAX($A$3:A32)+1,"")</f>
        <v/>
      </c>
      <c r="B33" s="91"/>
      <c r="C33" s="11"/>
      <c r="D33" s="11"/>
      <c r="E33" s="11"/>
    </row>
    <row r="34" spans="1:5" s="2" customFormat="1" ht="25.5" customHeight="1">
      <c r="A34" s="9" t="str">
        <f>IF(B34&gt;0,MAX($A$3:A33)+1,"")</f>
        <v/>
      </c>
      <c r="B34" s="91"/>
      <c r="C34" s="11"/>
      <c r="D34" s="11"/>
      <c r="E34" s="11"/>
    </row>
    <row r="35" spans="1:5" s="2" customFormat="1" ht="25.5" customHeight="1">
      <c r="A35" s="9" t="str">
        <f>IF(B35&gt;0,MAX($A$3:A34)+1,"")</f>
        <v/>
      </c>
      <c r="B35" s="91"/>
      <c r="C35" s="11"/>
      <c r="D35" s="11"/>
      <c r="E35" s="11"/>
    </row>
    <row r="36" spans="1:5" s="2" customFormat="1" ht="25.5" customHeight="1">
      <c r="A36" s="9" t="str">
        <f>IF(B36&gt;0,MAX($A$3:A35)+1,"")</f>
        <v/>
      </c>
      <c r="B36" s="91"/>
      <c r="C36" s="11"/>
      <c r="D36" s="11"/>
      <c r="E36" s="11"/>
    </row>
    <row r="37" spans="1:5" s="2" customFormat="1" ht="25.5" customHeight="1">
      <c r="A37" s="9" t="str">
        <f>IF(B37&gt;0,MAX($A$3:A36)+1,"")</f>
        <v/>
      </c>
      <c r="B37" s="91"/>
      <c r="C37" s="11"/>
      <c r="D37" s="11"/>
      <c r="E37" s="11"/>
    </row>
    <row r="38" spans="1:5" s="2" customFormat="1" ht="25.5" customHeight="1">
      <c r="A38" s="9" t="str">
        <f>IF(B38&gt;0,MAX($A$3:A37)+1,"")</f>
        <v/>
      </c>
      <c r="B38" s="91"/>
      <c r="C38" s="11"/>
      <c r="D38" s="11"/>
      <c r="E38" s="11"/>
    </row>
    <row r="39" spans="1:5" s="2" customFormat="1" ht="25.5" customHeight="1">
      <c r="A39" s="9" t="str">
        <f>IF(B39&gt;0,MAX($A$3:A38)+1,"")</f>
        <v/>
      </c>
      <c r="B39" s="91"/>
      <c r="C39" s="11"/>
      <c r="D39" s="11"/>
      <c r="E39" s="11"/>
    </row>
    <row r="40" spans="1:5" s="2" customFormat="1" ht="25.5" customHeight="1">
      <c r="A40" s="9" t="str">
        <f>IF(B40&gt;0,MAX($A$3:A39)+1,"")</f>
        <v/>
      </c>
      <c r="B40" s="91"/>
      <c r="C40" s="11"/>
      <c r="D40" s="11"/>
      <c r="E40" s="11"/>
    </row>
    <row r="41" spans="1:5" s="2" customFormat="1" ht="25.5" customHeight="1">
      <c r="A41" s="9" t="str">
        <f>IF(B41&gt;0,MAX($A$3:A40)+1,"")</f>
        <v/>
      </c>
      <c r="B41" s="91"/>
      <c r="C41" s="11"/>
      <c r="D41" s="11"/>
      <c r="E41" s="11"/>
    </row>
    <row r="42" spans="1:5" s="2" customFormat="1" ht="25.5" customHeight="1">
      <c r="A42" s="9" t="str">
        <f>IF(B42&gt;0,MAX($A$3:A41)+1,"")</f>
        <v/>
      </c>
      <c r="B42" s="91"/>
      <c r="C42" s="11"/>
      <c r="D42" s="11"/>
      <c r="E42" s="11"/>
    </row>
    <row r="43" spans="1:5" s="2" customFormat="1" ht="25.5" customHeight="1">
      <c r="A43" s="9" t="str">
        <f>IF(B43&gt;0,MAX($A$3:A42)+1,"")</f>
        <v/>
      </c>
      <c r="B43" s="91"/>
      <c r="C43" s="11"/>
      <c r="D43" s="11"/>
      <c r="E43" s="11"/>
    </row>
    <row r="44" spans="1:5" s="2" customFormat="1" ht="25.5" customHeight="1">
      <c r="A44" s="9" t="str">
        <f>IF(B44&gt;0,MAX($A$3:A43)+1,"")</f>
        <v/>
      </c>
      <c r="B44" s="91"/>
      <c r="C44" s="11"/>
      <c r="D44" s="11"/>
      <c r="E44" s="11"/>
    </row>
    <row r="45" spans="1:5" s="2" customFormat="1" ht="25.5" customHeight="1">
      <c r="A45" s="9" t="str">
        <f>IF(B45&gt;0,MAX($A$3:A44)+1,"")</f>
        <v/>
      </c>
      <c r="B45" s="91"/>
      <c r="C45" s="11"/>
      <c r="D45" s="11"/>
      <c r="E45" s="11"/>
    </row>
    <row r="46" spans="1:5" s="2" customFormat="1" ht="25.5" customHeight="1">
      <c r="A46" s="9" t="str">
        <f>IF(B46&gt;0,MAX($A$3:A45)+1,"")</f>
        <v/>
      </c>
      <c r="B46" s="91"/>
      <c r="C46" s="11"/>
      <c r="D46" s="11"/>
      <c r="E46" s="11"/>
    </row>
    <row r="47" spans="1:5" s="2" customFormat="1" ht="25.5" customHeight="1">
      <c r="A47" s="9" t="str">
        <f>IF(B47&gt;0,MAX($A$3:A46)+1,"")</f>
        <v/>
      </c>
      <c r="B47" s="91"/>
      <c r="C47" s="11"/>
      <c r="D47" s="11"/>
      <c r="E47" s="11"/>
    </row>
    <row r="48" spans="1:5" s="2" customFormat="1" ht="25.5" customHeight="1">
      <c r="A48" s="9" t="str">
        <f>IF(B48&gt;0,MAX($A$3:A47)+1,"")</f>
        <v/>
      </c>
      <c r="B48" s="91"/>
      <c r="C48" s="11"/>
      <c r="D48" s="11"/>
      <c r="E48" s="11"/>
    </row>
    <row r="49" spans="1:5" s="2" customFormat="1" ht="25.5" customHeight="1">
      <c r="A49" s="9" t="str">
        <f>IF(B49&gt;0,MAX($A$3:A48)+1,"")</f>
        <v/>
      </c>
      <c r="B49" s="91"/>
      <c r="C49" s="11"/>
      <c r="D49" s="11"/>
      <c r="E49" s="11"/>
    </row>
    <row r="50" spans="1:5" s="2" customFormat="1" ht="25.5" customHeight="1">
      <c r="A50" s="9" t="str">
        <f>IF(B50&gt;0,MAX($A$3:A49)+1,"")</f>
        <v/>
      </c>
      <c r="B50" s="91"/>
      <c r="C50" s="11"/>
      <c r="D50" s="11"/>
      <c r="E50" s="11"/>
    </row>
    <row r="51" spans="1:5" s="2" customFormat="1" ht="25.5" customHeight="1">
      <c r="A51" s="9" t="str">
        <f>IF(B51&gt;0,MAX($A$3:A50)+1,"")</f>
        <v/>
      </c>
      <c r="B51" s="91"/>
      <c r="C51" s="11"/>
      <c r="D51" s="11"/>
      <c r="E51" s="11"/>
    </row>
    <row r="52" spans="1:5" s="2" customFormat="1" ht="25.5" customHeight="1">
      <c r="A52" s="9" t="str">
        <f>IF(B52&gt;0,MAX($A$3:A51)+1,"")</f>
        <v/>
      </c>
      <c r="B52" s="91"/>
      <c r="C52" s="11"/>
      <c r="D52" s="11"/>
      <c r="E52" s="11"/>
    </row>
    <row r="53" spans="1:5" s="2" customFormat="1" ht="25.5" customHeight="1">
      <c r="A53" s="9" t="str">
        <f>IF(B53&gt;0,MAX($A$3:A52)+1,"")</f>
        <v/>
      </c>
      <c r="B53" s="91"/>
      <c r="C53" s="11"/>
      <c r="D53" s="11"/>
      <c r="E53" s="11"/>
    </row>
    <row r="54" spans="1:5" s="2" customFormat="1" ht="25.5" customHeight="1">
      <c r="A54" s="9" t="str">
        <f>IF(B54&gt;0,MAX($A$3:A53)+1,"")</f>
        <v/>
      </c>
      <c r="B54" s="91"/>
      <c r="C54" s="11"/>
      <c r="D54" s="11"/>
      <c r="E54" s="11"/>
    </row>
    <row r="55" spans="1:5" s="2" customFormat="1" ht="25.5" customHeight="1">
      <c r="A55" s="9" t="str">
        <f>IF(B55&gt;0,MAX($A$3:A54)+1,"")</f>
        <v/>
      </c>
      <c r="B55" s="91"/>
      <c r="C55" s="11"/>
      <c r="D55" s="11"/>
      <c r="E55" s="11"/>
    </row>
    <row r="56" spans="1:5" s="2" customFormat="1" ht="25.5" customHeight="1">
      <c r="A56" s="9" t="str">
        <f>IF(B56&gt;0,MAX($A$3:A55)+1,"")</f>
        <v/>
      </c>
      <c r="B56" s="91"/>
      <c r="C56" s="11"/>
      <c r="D56" s="11"/>
      <c r="E56" s="11"/>
    </row>
    <row r="57" spans="1:5" s="2" customFormat="1" ht="25.5" customHeight="1">
      <c r="A57" s="9" t="str">
        <f>IF(B57&gt;0,MAX($A$3:A56)+1,"")</f>
        <v/>
      </c>
      <c r="B57" s="91"/>
      <c r="C57" s="11"/>
      <c r="D57" s="11"/>
      <c r="E57" s="11"/>
    </row>
    <row r="58" spans="1:5" s="2" customFormat="1" ht="25.5" customHeight="1">
      <c r="A58" s="9" t="str">
        <f>IF(B58&gt;0,MAX($A$3:A57)+1,"")</f>
        <v/>
      </c>
      <c r="B58" s="91"/>
      <c r="C58" s="11"/>
      <c r="D58" s="11"/>
      <c r="E58" s="11"/>
    </row>
    <row r="59" spans="1:5" s="2" customFormat="1" ht="25.5" customHeight="1">
      <c r="A59" s="9" t="str">
        <f>IF(B59&gt;0,MAX($A$3:A58)+1,"")</f>
        <v/>
      </c>
      <c r="B59" s="91"/>
      <c r="C59" s="11"/>
      <c r="D59" s="11"/>
      <c r="E59" s="11"/>
    </row>
    <row r="60" spans="1:5" s="2" customFormat="1" ht="25.5" customHeight="1">
      <c r="A60" s="9" t="str">
        <f>IF(B60&gt;0,MAX($A$3:A59)+1,"")</f>
        <v/>
      </c>
      <c r="B60" s="91"/>
      <c r="C60" s="11"/>
      <c r="D60" s="11"/>
      <c r="E60" s="11"/>
    </row>
    <row r="61" spans="1:5" s="2" customFormat="1" ht="25.5" customHeight="1">
      <c r="A61" s="9" t="str">
        <f>IF(B61&gt;0,MAX($A$3:A60)+1,"")</f>
        <v/>
      </c>
      <c r="B61" s="91"/>
      <c r="C61" s="11"/>
      <c r="D61" s="11"/>
      <c r="E61" s="11"/>
    </row>
    <row r="62" spans="1:5" s="2" customFormat="1" ht="25.5" customHeight="1">
      <c r="A62" s="9" t="str">
        <f>IF(B62&gt;0,MAX($A$3:A61)+1,"")</f>
        <v/>
      </c>
      <c r="B62" s="91"/>
      <c r="C62" s="11"/>
      <c r="D62" s="11"/>
      <c r="E62" s="11"/>
    </row>
    <row r="63" spans="1:5" s="2" customFormat="1" ht="25.5" customHeight="1">
      <c r="A63" s="9" t="str">
        <f>IF(B63&gt;0,MAX($A$3:A62)+1,"")</f>
        <v/>
      </c>
      <c r="B63" s="91"/>
      <c r="C63" s="11"/>
      <c r="D63" s="11"/>
      <c r="E63" s="11"/>
    </row>
    <row r="64" spans="1:5" s="2" customFormat="1" ht="25.5" customHeight="1">
      <c r="A64" s="9" t="str">
        <f>IF(B64&gt;0,MAX($A$3:A63)+1,"")</f>
        <v/>
      </c>
      <c r="B64" s="91"/>
      <c r="C64" s="11"/>
      <c r="D64" s="11"/>
      <c r="E64" s="11"/>
    </row>
    <row r="65" spans="1:5" s="2" customFormat="1" ht="25.5" customHeight="1">
      <c r="A65" s="9" t="str">
        <f>IF(B65&gt;0,MAX($A$3:A64)+1,"")</f>
        <v/>
      </c>
      <c r="B65" s="49"/>
      <c r="C65" s="11"/>
      <c r="D65" s="11"/>
      <c r="E65" s="11"/>
    </row>
    <row r="66" spans="1:5" s="2" customFormat="1" ht="25.5" customHeight="1">
      <c r="A66" s="9" t="str">
        <f>IF(B66&gt;0,MAX($A$3:A65)+1,"")</f>
        <v/>
      </c>
      <c r="B66" s="49"/>
      <c r="C66" s="11"/>
      <c r="D66" s="11"/>
      <c r="E66" s="11"/>
    </row>
    <row r="67" spans="1:5" s="2" customFormat="1" ht="25.5" customHeight="1">
      <c r="A67" s="9" t="str">
        <f>IF(B67&gt;0,MAX($A$3:A66)+1,"")</f>
        <v/>
      </c>
      <c r="B67" s="49"/>
      <c r="C67" s="11"/>
      <c r="D67" s="11"/>
      <c r="E67" s="11"/>
    </row>
    <row r="68" spans="1:5" s="2" customFormat="1" ht="25.5" customHeight="1">
      <c r="A68" s="9" t="str">
        <f>IF(B68&gt;0,MAX($A$3:A67)+1,"")</f>
        <v/>
      </c>
      <c r="B68" s="49"/>
      <c r="C68" s="11"/>
      <c r="D68" s="11"/>
      <c r="E68" s="11"/>
    </row>
    <row r="69" spans="1:5" s="2" customFormat="1" ht="25.5" customHeight="1">
      <c r="A69" s="9" t="str">
        <f>IF(B69&gt;0,MAX($A$3:A68)+1,"")</f>
        <v/>
      </c>
      <c r="B69" s="49"/>
      <c r="C69" s="11"/>
      <c r="D69" s="11"/>
      <c r="E69" s="11"/>
    </row>
    <row r="70" spans="1:5" s="2" customFormat="1" ht="25.5" customHeight="1">
      <c r="A70" s="9" t="str">
        <f>IF(B70&gt;0,MAX($A$3:A69)+1,"")</f>
        <v/>
      </c>
      <c r="B70" s="49"/>
      <c r="C70" s="11"/>
      <c r="D70" s="11"/>
      <c r="E70" s="11"/>
    </row>
    <row r="71" spans="1:5" s="2" customFormat="1" ht="25.5" customHeight="1">
      <c r="A71" s="9" t="str">
        <f>IF(B71&gt;0,MAX($A$3:A70)+1,"")</f>
        <v/>
      </c>
      <c r="B71" s="49"/>
      <c r="C71" s="11"/>
      <c r="D71" s="11"/>
      <c r="E71" s="11"/>
    </row>
    <row r="72" spans="1:5" s="2" customFormat="1" ht="25.5" customHeight="1">
      <c r="A72" s="9" t="str">
        <f>IF(B72&gt;0,MAX($A$3:A71)+1,"")</f>
        <v/>
      </c>
      <c r="B72" s="49"/>
      <c r="C72" s="11"/>
      <c r="D72" s="11"/>
      <c r="E72" s="11"/>
    </row>
    <row r="73" spans="1:5" s="2" customFormat="1" ht="25.5" customHeight="1">
      <c r="A73" s="9" t="str">
        <f>IF(B73&gt;0,MAX($A$3:A72)+1,"")</f>
        <v/>
      </c>
      <c r="B73" s="49"/>
      <c r="C73" s="11"/>
      <c r="D73" s="11"/>
      <c r="E73" s="11"/>
    </row>
    <row r="74" spans="1:5" s="2" customFormat="1" ht="25.5" customHeight="1">
      <c r="A74" s="9" t="str">
        <f>IF(B74&gt;0,MAX($A$3:A73)+1,"")</f>
        <v/>
      </c>
      <c r="B74" s="49"/>
      <c r="C74" s="11"/>
      <c r="D74" s="11"/>
      <c r="E74" s="11"/>
    </row>
    <row r="75" spans="1:5" s="2" customFormat="1" ht="25.5" customHeight="1">
      <c r="A75" s="9" t="str">
        <f>IF(B75&gt;0,MAX($A$3:A74)+1,"")</f>
        <v/>
      </c>
      <c r="B75" s="49"/>
      <c r="C75" s="11"/>
      <c r="D75" s="11"/>
      <c r="E75" s="11"/>
    </row>
    <row r="76" spans="1:5" s="2" customFormat="1" ht="25.5" customHeight="1">
      <c r="A76" s="9" t="str">
        <f>IF(B76&gt;0,MAX($A$3:A75)+1,"")</f>
        <v/>
      </c>
      <c r="B76" s="49"/>
      <c r="C76" s="11"/>
      <c r="D76" s="11"/>
      <c r="E76" s="11"/>
    </row>
    <row r="77" spans="1:5" s="2" customFormat="1" ht="25.5" customHeight="1">
      <c r="A77" s="9" t="str">
        <f>IF(B77&gt;0,MAX($A$3:A76)+1,"")</f>
        <v/>
      </c>
      <c r="B77" s="49"/>
      <c r="C77" s="11"/>
      <c r="D77" s="11"/>
      <c r="E77" s="11"/>
    </row>
    <row r="78" spans="1:5" s="2" customFormat="1" ht="25.5" customHeight="1">
      <c r="A78" s="9" t="str">
        <f>IF(B78&gt;0,MAX($A$3:A77)+1,"")</f>
        <v/>
      </c>
      <c r="B78" s="49"/>
      <c r="C78" s="11"/>
      <c r="D78" s="11"/>
      <c r="E78" s="11"/>
    </row>
    <row r="79" spans="1:5" s="2" customFormat="1" ht="25.5" customHeight="1">
      <c r="A79" s="9" t="str">
        <f>IF(B79&gt;0,MAX($A$3:A78)+1,"")</f>
        <v/>
      </c>
      <c r="B79" s="49"/>
      <c r="C79" s="11"/>
      <c r="D79" s="11"/>
      <c r="E79" s="11"/>
    </row>
    <row r="80" spans="1:5" s="2" customFormat="1" ht="25.5" customHeight="1">
      <c r="A80" s="9" t="str">
        <f>IF(B80&gt;0,MAX($A$3:A79)+1,"")</f>
        <v/>
      </c>
      <c r="B80" s="49"/>
      <c r="C80" s="11"/>
      <c r="D80" s="11"/>
      <c r="E80" s="11"/>
    </row>
    <row r="81" spans="1:5" s="2" customFormat="1" ht="25.5" customHeight="1">
      <c r="A81" s="9" t="str">
        <f>IF(B81&gt;0,MAX($A$3:A80)+1,"")</f>
        <v/>
      </c>
      <c r="B81" s="49"/>
      <c r="C81" s="11"/>
      <c r="D81" s="11"/>
      <c r="E81" s="11"/>
    </row>
    <row r="82" spans="1:5" s="2" customFormat="1" ht="25.5" customHeight="1">
      <c r="A82" s="9" t="str">
        <f>IF(B82&gt;0,MAX($A$3:A81)+1,"")</f>
        <v/>
      </c>
      <c r="B82" s="49"/>
      <c r="C82" s="11"/>
      <c r="D82" s="11"/>
      <c r="E82" s="11"/>
    </row>
    <row r="83" spans="1:5" s="2" customFormat="1" ht="25.5" customHeight="1">
      <c r="A83" s="9" t="str">
        <f>IF(B83&gt;0,MAX($A$3:A82)+1,"")</f>
        <v/>
      </c>
      <c r="B83" s="49"/>
      <c r="C83" s="11"/>
      <c r="D83" s="11"/>
      <c r="E83" s="11"/>
    </row>
    <row r="84" spans="1:5" s="2" customFormat="1" ht="25.5" customHeight="1">
      <c r="A84" s="9" t="str">
        <f>IF(B84&gt;0,MAX($A$3:A83)+1,"")</f>
        <v/>
      </c>
      <c r="B84" s="49"/>
      <c r="C84" s="11"/>
      <c r="D84" s="11"/>
      <c r="E84" s="11"/>
    </row>
    <row r="85" spans="1:5" s="2" customFormat="1" ht="25.5" customHeight="1">
      <c r="A85" s="9" t="str">
        <f>IF(B85&gt;0,MAX($A$3:A84)+1,"")</f>
        <v/>
      </c>
      <c r="B85" s="49"/>
      <c r="C85" s="11"/>
      <c r="D85" s="11"/>
      <c r="E85" s="11"/>
    </row>
    <row r="86" spans="1:5" s="2" customFormat="1" ht="25.5" customHeight="1">
      <c r="A86" s="9" t="str">
        <f>IF(B86&gt;0,MAX($A$3:A85)+1,"")</f>
        <v/>
      </c>
      <c r="B86" s="49"/>
      <c r="C86" s="11"/>
      <c r="D86" s="11"/>
      <c r="E86" s="11"/>
    </row>
    <row r="87" spans="1:5" s="2" customFormat="1" ht="25.5" customHeight="1">
      <c r="A87" s="9" t="str">
        <f>IF(B87&gt;0,MAX($A$3:A86)+1,"")</f>
        <v/>
      </c>
      <c r="B87" s="49"/>
      <c r="C87" s="11"/>
      <c r="D87" s="11"/>
      <c r="E87" s="11"/>
    </row>
    <row r="88" spans="1:5" s="2" customFormat="1" ht="25.5" customHeight="1">
      <c r="A88" s="9" t="str">
        <f>IF(B88&gt;0,MAX($A$3:A87)+1,"")</f>
        <v/>
      </c>
      <c r="B88" s="49"/>
      <c r="C88" s="11"/>
      <c r="D88" s="11"/>
      <c r="E88" s="11"/>
    </row>
    <row r="89" spans="1:5" s="2" customFormat="1" ht="25.5" customHeight="1">
      <c r="A89" s="9" t="str">
        <f>IF(B89&gt;0,MAX($A$3:A88)+1,"")</f>
        <v/>
      </c>
      <c r="B89" s="49"/>
      <c r="C89" s="11"/>
      <c r="D89" s="11"/>
      <c r="E89" s="11"/>
    </row>
    <row r="90" spans="1:5" s="2" customFormat="1" ht="25.5" customHeight="1">
      <c r="A90" s="9" t="str">
        <f>IF(B90&gt;0,MAX($A$3:A89)+1,"")</f>
        <v/>
      </c>
      <c r="B90" s="49"/>
      <c r="C90" s="11"/>
      <c r="D90" s="11"/>
      <c r="E90" s="11"/>
    </row>
    <row r="91" spans="1:5" s="2" customFormat="1" ht="25.5" customHeight="1">
      <c r="A91" s="9" t="str">
        <f>IF(B91&gt;0,MAX($A$3:A90)+1,"")</f>
        <v/>
      </c>
      <c r="B91" s="49"/>
      <c r="C91" s="11"/>
      <c r="D91" s="11"/>
      <c r="E91" s="11"/>
    </row>
    <row r="92" spans="1:5" s="2" customFormat="1" ht="25.5" customHeight="1">
      <c r="A92" s="9" t="str">
        <f>IF(B92&gt;0,MAX($A$3:A91)+1,"")</f>
        <v/>
      </c>
      <c r="B92" s="49"/>
      <c r="C92" s="11"/>
      <c r="D92" s="11"/>
      <c r="E92" s="11"/>
    </row>
    <row r="93" spans="1:5" s="2" customFormat="1" ht="25.5" customHeight="1">
      <c r="A93" s="9" t="str">
        <f>IF(B93&gt;0,MAX($A$3:A92)+1,"")</f>
        <v/>
      </c>
      <c r="B93" s="49"/>
      <c r="C93" s="11"/>
      <c r="D93" s="11"/>
      <c r="E93" s="11"/>
    </row>
    <row r="94" spans="1:5" s="2" customFormat="1" ht="25.5" customHeight="1">
      <c r="A94" s="9" t="str">
        <f>IF(B94&gt;0,MAX($A$3:A93)+1,"")</f>
        <v/>
      </c>
      <c r="B94" s="49"/>
      <c r="C94" s="11"/>
      <c r="D94" s="11"/>
      <c r="E94" s="11"/>
    </row>
    <row r="95" spans="1:5" s="2" customFormat="1" ht="25.5" customHeight="1">
      <c r="A95" s="9" t="str">
        <f>IF(B95&gt;0,MAX($A$3:A94)+1,"")</f>
        <v/>
      </c>
      <c r="B95" s="49"/>
      <c r="C95" s="11"/>
      <c r="D95" s="11"/>
      <c r="E95" s="11"/>
    </row>
    <row r="96" spans="1:5" s="2" customFormat="1" ht="25.5" customHeight="1">
      <c r="A96" s="9" t="str">
        <f>IF(B96&gt;0,MAX($A$3:A95)+1,"")</f>
        <v/>
      </c>
      <c r="B96" s="49"/>
      <c r="C96" s="11"/>
      <c r="D96" s="11"/>
      <c r="E96" s="11"/>
    </row>
    <row r="97" spans="1:5" s="2" customFormat="1" ht="25.5" customHeight="1">
      <c r="A97" s="9" t="str">
        <f>IF(B97&gt;0,MAX($A$3:A96)+1,"")</f>
        <v/>
      </c>
      <c r="B97" s="49"/>
      <c r="C97" s="11"/>
      <c r="D97" s="11"/>
      <c r="E97" s="11"/>
    </row>
    <row r="98" spans="1:5" s="2" customFormat="1" ht="25.5" customHeight="1">
      <c r="A98" s="9" t="str">
        <f>IF(B98&gt;0,MAX($A$3:A97)+1,"")</f>
        <v/>
      </c>
      <c r="B98" s="49"/>
      <c r="C98" s="11"/>
      <c r="D98" s="11"/>
      <c r="E98" s="11"/>
    </row>
    <row r="99" spans="1:5" s="2" customFormat="1" ht="25.5" customHeight="1">
      <c r="A99" s="9" t="str">
        <f>IF(B99&gt;0,MAX($A$3:A98)+1,"")</f>
        <v/>
      </c>
      <c r="B99" s="49"/>
      <c r="C99" s="11"/>
      <c r="D99" s="11"/>
      <c r="E99" s="11"/>
    </row>
    <row r="100" spans="1:5" s="2" customFormat="1" ht="25.5" customHeight="1">
      <c r="A100" s="9" t="str">
        <f>IF(B100&gt;0,MAX($A$3:A99)+1,"")</f>
        <v/>
      </c>
      <c r="B100" s="49"/>
      <c r="C100" s="11"/>
      <c r="D100" s="11"/>
      <c r="E100" s="11"/>
    </row>
    <row r="101" spans="1:5" s="2" customFormat="1" ht="25.5" customHeight="1">
      <c r="A101" s="9" t="str">
        <f>IF(B101&gt;0,MAX($A$3:A100)+1,"")</f>
        <v/>
      </c>
      <c r="B101" s="49"/>
      <c r="C101" s="11"/>
      <c r="D101" s="11"/>
      <c r="E101" s="11"/>
    </row>
    <row r="102" spans="1:5" s="2" customFormat="1" ht="25.5" customHeight="1" thickBot="1">
      <c r="A102" s="10" t="str">
        <f>IF(B102&gt;0,MAX($A$3:A101)+1,"")</f>
        <v/>
      </c>
      <c r="B102" s="49"/>
      <c r="C102" s="11"/>
      <c r="D102" s="11"/>
      <c r="E102" s="11"/>
    </row>
  </sheetData>
  <sheetProtection password="9AB2" sheet="1" formatCells="0" formatColumns="0" formatRows="0" selectLockedCells="1"/>
  <mergeCells count="7">
    <mergeCell ref="C2:D2"/>
    <mergeCell ref="A1:E1"/>
    <mergeCell ref="G5:M5"/>
    <mergeCell ref="I15:P15"/>
    <mergeCell ref="F8:L8"/>
    <mergeCell ref="G10:O10"/>
    <mergeCell ref="G12:N14"/>
  </mergeCells>
  <conditionalFormatting sqref="B3:B63">
    <cfRule type="cellIs" dxfId="1" priority="2" operator="equal">
      <formula>0</formula>
    </cfRule>
  </conditionalFormatting>
  <conditionalFormatting sqref="B3:B64">
    <cfRule type="cellIs" dxfId="0" priority="1" operator="equal">
      <formula>0</formula>
    </cfRule>
  </conditionalFormatting>
  <hyperlinks>
    <hyperlink ref="G10" r:id="rId1"/>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sheetPr>
    <tabColor rgb="FF00B050"/>
  </sheetPr>
  <dimension ref="B1:M41"/>
  <sheetViews>
    <sheetView workbookViewId="0">
      <selection activeCell="J26" activeCellId="1" sqref="F26:G26 J26:K26"/>
    </sheetView>
  </sheetViews>
  <sheetFormatPr defaultRowHeight="21"/>
  <cols>
    <col min="1" max="1" width="1" style="18" customWidth="1"/>
    <col min="2" max="2" width="1.5703125" style="18" customWidth="1"/>
    <col min="3" max="3" width="2.42578125" style="18" customWidth="1"/>
    <col min="4" max="4" width="8.5703125" style="18" customWidth="1"/>
    <col min="5" max="5" width="12.28515625" style="18" customWidth="1"/>
    <col min="6" max="6" width="7.5703125" style="18" customWidth="1"/>
    <col min="7" max="7" width="10.85546875" style="18" customWidth="1"/>
    <col min="8" max="8" width="12.7109375" style="18" customWidth="1"/>
    <col min="9" max="9" width="11.42578125" style="18" customWidth="1"/>
    <col min="10" max="10" width="4.42578125" style="18" customWidth="1"/>
    <col min="11" max="11" width="14.140625" style="18" customWidth="1"/>
    <col min="12" max="12" width="2" style="18" customWidth="1"/>
    <col min="13" max="13" width="1.5703125" style="18" customWidth="1"/>
    <col min="14" max="14" width="1.42578125" style="18" customWidth="1"/>
    <col min="15" max="16384" width="9.140625" style="18"/>
  </cols>
  <sheetData>
    <row r="1" spans="2:13" ht="10.5" customHeight="1" thickBot="1">
      <c r="B1" s="19"/>
      <c r="C1" s="19"/>
      <c r="D1" s="19"/>
      <c r="E1" s="19"/>
      <c r="F1" s="19"/>
      <c r="G1" s="19"/>
      <c r="H1" s="19"/>
      <c r="I1" s="19"/>
      <c r="J1" s="19"/>
      <c r="K1" s="19"/>
      <c r="L1" s="19"/>
      <c r="M1" s="19"/>
    </row>
    <row r="2" spans="2:13" ht="11.25" customHeight="1" thickTop="1">
      <c r="B2" s="32"/>
      <c r="C2" s="33"/>
      <c r="D2" s="33"/>
      <c r="E2" s="33"/>
      <c r="F2" s="33"/>
      <c r="G2" s="33"/>
      <c r="H2" s="33"/>
      <c r="I2" s="33"/>
      <c r="J2" s="33"/>
      <c r="K2" s="33"/>
      <c r="L2" s="33"/>
      <c r="M2" s="34"/>
    </row>
    <row r="3" spans="2:13" ht="59.25" customHeight="1">
      <c r="B3" s="35"/>
      <c r="C3" s="156" t="s">
        <v>24</v>
      </c>
      <c r="D3" s="156"/>
      <c r="E3" s="156"/>
      <c r="F3" s="156"/>
      <c r="G3" s="156"/>
      <c r="H3" s="156"/>
      <c r="I3" s="156"/>
      <c r="J3" s="156"/>
      <c r="K3" s="156"/>
      <c r="L3" s="156"/>
      <c r="M3" s="36"/>
    </row>
    <row r="4" spans="2:13" ht="53.25" customHeight="1">
      <c r="B4" s="35"/>
      <c r="C4" s="25"/>
      <c r="D4" s="173" t="s">
        <v>25</v>
      </c>
      <c r="E4" s="173"/>
      <c r="F4" s="173"/>
      <c r="G4" s="173"/>
      <c r="H4" s="173"/>
      <c r="I4" s="173"/>
      <c r="J4" s="173"/>
      <c r="K4" s="173"/>
      <c r="L4" s="25"/>
      <c r="M4" s="37"/>
    </row>
    <row r="5" spans="2:13">
      <c r="B5" s="35"/>
      <c r="C5" s="25"/>
      <c r="D5" s="25"/>
      <c r="E5" s="25"/>
      <c r="F5" s="25"/>
      <c r="G5" s="25"/>
      <c r="H5" s="25"/>
      <c r="I5" s="25"/>
      <c r="J5" s="25"/>
      <c r="K5" s="25"/>
      <c r="L5" s="25"/>
      <c r="M5" s="37"/>
    </row>
    <row r="6" spans="2:13">
      <c r="B6" s="35"/>
      <c r="C6" s="25"/>
      <c r="D6" s="25"/>
      <c r="E6" s="25"/>
      <c r="F6" s="25"/>
      <c r="G6" s="25"/>
      <c r="H6" s="25"/>
      <c r="I6" s="25"/>
      <c r="J6" s="25"/>
      <c r="K6" s="25"/>
      <c r="L6" s="25"/>
      <c r="M6" s="37"/>
    </row>
    <row r="7" spans="2:13">
      <c r="B7" s="35"/>
      <c r="C7" s="25"/>
      <c r="D7" s="25"/>
      <c r="E7" s="25"/>
      <c r="F7" s="25"/>
      <c r="G7" s="25"/>
      <c r="H7" s="25"/>
      <c r="I7" s="25"/>
      <c r="J7" s="25"/>
      <c r="K7" s="25"/>
      <c r="L7" s="25"/>
      <c r="M7" s="37"/>
    </row>
    <row r="8" spans="2:13">
      <c r="B8" s="35"/>
      <c r="C8" s="25"/>
      <c r="D8" s="25"/>
      <c r="E8" s="25"/>
      <c r="F8" s="25"/>
      <c r="G8" s="25"/>
      <c r="H8" s="25"/>
      <c r="I8" s="25"/>
      <c r="J8" s="25"/>
      <c r="K8" s="25"/>
      <c r="L8" s="25"/>
      <c r="M8" s="37"/>
    </row>
    <row r="9" spans="2:13">
      <c r="B9" s="35"/>
      <c r="C9" s="25"/>
      <c r="D9" s="25"/>
      <c r="E9" s="25"/>
      <c r="F9" s="25"/>
      <c r="G9" s="25"/>
      <c r="H9" s="25"/>
      <c r="I9" s="25"/>
      <c r="J9" s="25"/>
      <c r="K9" s="25"/>
      <c r="L9" s="25"/>
      <c r="M9" s="37"/>
    </row>
    <row r="10" spans="2:13" ht="27.75" customHeight="1">
      <c r="B10" s="35"/>
      <c r="C10" s="25"/>
      <c r="D10" s="25"/>
      <c r="E10" s="25"/>
      <c r="F10" s="25"/>
      <c r="G10" s="25"/>
      <c r="H10" s="25"/>
      <c r="I10" s="25"/>
      <c r="J10" s="25"/>
      <c r="K10" s="25"/>
      <c r="L10" s="25"/>
      <c r="M10" s="37"/>
    </row>
    <row r="11" spans="2:13" ht="34.5">
      <c r="B11" s="35"/>
      <c r="C11" s="25"/>
      <c r="D11" s="174" t="s">
        <v>26</v>
      </c>
      <c r="E11" s="174"/>
      <c r="F11" s="174"/>
      <c r="G11" s="174"/>
      <c r="H11" s="174"/>
      <c r="I11" s="174"/>
      <c r="J11" s="174"/>
      <c r="K11" s="174"/>
      <c r="L11" s="25"/>
      <c r="M11" s="37"/>
    </row>
    <row r="12" spans="2:13">
      <c r="B12" s="35"/>
      <c r="C12" s="25"/>
      <c r="D12" s="25"/>
      <c r="E12" s="25"/>
      <c r="F12" s="25"/>
      <c r="G12" s="25"/>
      <c r="H12" s="25"/>
      <c r="I12" s="25"/>
      <c r="J12" s="25"/>
      <c r="K12" s="25"/>
      <c r="L12" s="25"/>
      <c r="M12" s="37"/>
    </row>
    <row r="13" spans="2:13">
      <c r="B13" s="35"/>
      <c r="C13" s="25"/>
      <c r="D13" s="25"/>
      <c r="E13" s="25"/>
      <c r="F13" s="25"/>
      <c r="G13" s="25"/>
      <c r="H13" s="25"/>
      <c r="I13" s="25"/>
      <c r="J13" s="25"/>
      <c r="K13" s="25"/>
      <c r="L13" s="25"/>
      <c r="M13" s="37"/>
    </row>
    <row r="14" spans="2:13" ht="36.75" customHeight="1" thickBot="1">
      <c r="B14" s="35"/>
      <c r="C14" s="25"/>
      <c r="D14" s="25"/>
      <c r="E14" s="25"/>
      <c r="F14" s="25"/>
      <c r="G14" s="25"/>
      <c r="H14" s="25"/>
      <c r="I14" s="25"/>
      <c r="J14" s="25"/>
      <c r="K14" s="25"/>
      <c r="L14" s="25"/>
      <c r="M14" s="37"/>
    </row>
    <row r="15" spans="2:13" ht="36" customHeight="1" thickBot="1">
      <c r="B15" s="35"/>
      <c r="C15" s="25"/>
      <c r="D15" s="25"/>
      <c r="E15" s="25"/>
      <c r="F15" s="157" t="s">
        <v>27</v>
      </c>
      <c r="G15" s="157"/>
      <c r="H15" s="158">
        <f>School!B8</f>
        <v>3</v>
      </c>
      <c r="I15" s="159"/>
      <c r="J15" s="25"/>
      <c r="K15" s="25"/>
      <c r="L15" s="25"/>
      <c r="M15" s="37"/>
    </row>
    <row r="16" spans="2:13" ht="14.25" customHeight="1">
      <c r="B16" s="35"/>
      <c r="C16" s="25"/>
      <c r="D16" s="25"/>
      <c r="E16" s="25"/>
      <c r="F16" s="38"/>
      <c r="G16" s="38"/>
      <c r="H16" s="39"/>
      <c r="I16" s="39"/>
      <c r="J16" s="25"/>
      <c r="K16" s="25"/>
      <c r="L16" s="25"/>
      <c r="M16" s="37"/>
    </row>
    <row r="17" spans="2:13" ht="39" customHeight="1">
      <c r="B17" s="35"/>
      <c r="C17" s="25"/>
      <c r="D17" s="175" t="s">
        <v>28</v>
      </c>
      <c r="E17" s="175"/>
      <c r="F17" s="175"/>
      <c r="G17" s="175"/>
      <c r="H17" s="175"/>
      <c r="I17" s="175"/>
      <c r="J17" s="175"/>
      <c r="K17" s="175"/>
      <c r="L17" s="25"/>
      <c r="M17" s="37"/>
    </row>
    <row r="18" spans="2:13" ht="21.75" thickBot="1">
      <c r="B18" s="35"/>
      <c r="C18" s="25"/>
      <c r="D18" s="25"/>
      <c r="E18" s="25"/>
      <c r="F18" s="25"/>
      <c r="G18" s="25"/>
      <c r="H18" s="25"/>
      <c r="I18" s="25"/>
      <c r="J18" s="25"/>
      <c r="K18" s="25"/>
      <c r="L18" s="25"/>
      <c r="M18" s="37"/>
    </row>
    <row r="19" spans="2:13" ht="33.75" customHeight="1" thickBot="1">
      <c r="B19" s="35"/>
      <c r="C19" s="25"/>
      <c r="D19" s="25"/>
      <c r="E19" s="157" t="s">
        <v>21</v>
      </c>
      <c r="F19" s="169"/>
      <c r="G19" s="158" t="str">
        <f>School!B9</f>
        <v>2023-'24</v>
      </c>
      <c r="H19" s="170"/>
      <c r="I19" s="159"/>
      <c r="J19" s="25"/>
      <c r="K19" s="25"/>
      <c r="L19" s="25"/>
      <c r="M19" s="37"/>
    </row>
    <row r="20" spans="2:13" ht="21.75" thickBot="1">
      <c r="B20" s="35"/>
      <c r="C20" s="25"/>
      <c r="D20" s="25"/>
      <c r="E20" s="25"/>
      <c r="F20" s="25"/>
      <c r="G20" s="25"/>
      <c r="H20" s="25"/>
      <c r="I20" s="25"/>
      <c r="J20" s="25"/>
      <c r="K20" s="25"/>
      <c r="L20" s="25"/>
      <c r="M20" s="37"/>
    </row>
    <row r="21" spans="2:13" ht="11.25" customHeight="1">
      <c r="B21" s="35"/>
      <c r="C21" s="20"/>
      <c r="D21" s="21"/>
      <c r="E21" s="21"/>
      <c r="F21" s="21"/>
      <c r="G21" s="21"/>
      <c r="H21" s="21"/>
      <c r="I21" s="21"/>
      <c r="J21" s="21"/>
      <c r="K21" s="21"/>
      <c r="L21" s="22"/>
      <c r="M21" s="37"/>
    </row>
    <row r="22" spans="2:13" ht="27" customHeight="1">
      <c r="B22" s="35"/>
      <c r="C22" s="23"/>
      <c r="D22" s="171" t="s">
        <v>29</v>
      </c>
      <c r="E22" s="171"/>
      <c r="F22" s="155" t="str">
        <f>School!B2</f>
        <v>જાફરપુરા પ્રા. શાળા</v>
      </c>
      <c r="G22" s="155"/>
      <c r="H22" s="155"/>
      <c r="I22" s="155"/>
      <c r="J22" s="155"/>
      <c r="K22" s="155"/>
      <c r="L22" s="24"/>
      <c r="M22" s="37"/>
    </row>
    <row r="23" spans="2:13" ht="9" customHeight="1">
      <c r="B23" s="35"/>
      <c r="C23" s="23"/>
      <c r="D23" s="31"/>
      <c r="E23" s="31"/>
      <c r="F23" s="31"/>
      <c r="G23" s="31"/>
      <c r="H23" s="31"/>
      <c r="I23" s="31"/>
      <c r="J23" s="31"/>
      <c r="K23" s="25"/>
      <c r="L23" s="24"/>
      <c r="M23" s="37"/>
    </row>
    <row r="24" spans="2:13" ht="27" customHeight="1">
      <c r="B24" s="35"/>
      <c r="C24" s="23"/>
      <c r="D24" s="30" t="s">
        <v>30</v>
      </c>
      <c r="E24" s="155" t="str">
        <f>School!B3</f>
        <v>જાફરપુરા</v>
      </c>
      <c r="F24" s="155"/>
      <c r="G24" s="30" t="s">
        <v>3</v>
      </c>
      <c r="H24" s="43" t="str">
        <f>School!B5</f>
        <v>ઝાલોદ</v>
      </c>
      <c r="I24" s="30" t="s">
        <v>4</v>
      </c>
      <c r="J24" s="155" t="str">
        <f>School!B6</f>
        <v>દાહોદ</v>
      </c>
      <c r="K24" s="155"/>
      <c r="L24" s="24"/>
      <c r="M24" s="37"/>
    </row>
    <row r="25" spans="2:13" ht="9" customHeight="1">
      <c r="B25" s="35"/>
      <c r="C25" s="23"/>
      <c r="D25" s="31"/>
      <c r="E25" s="31"/>
      <c r="F25" s="31"/>
      <c r="G25" s="31"/>
      <c r="H25" s="31"/>
      <c r="I25" s="31"/>
      <c r="J25" s="31"/>
      <c r="K25" s="25"/>
      <c r="L25" s="24"/>
      <c r="M25" s="37"/>
    </row>
    <row r="26" spans="2:13" ht="27" customHeight="1">
      <c r="B26" s="35"/>
      <c r="C26" s="23"/>
      <c r="D26" s="153" t="s">
        <v>11</v>
      </c>
      <c r="E26" s="153"/>
      <c r="F26" s="154">
        <f>School!B8</f>
        <v>3</v>
      </c>
      <c r="G26" s="154"/>
      <c r="H26" s="153" t="s">
        <v>31</v>
      </c>
      <c r="I26" s="153"/>
      <c r="J26" s="172">
        <f>School!B11</f>
        <v>0</v>
      </c>
      <c r="K26" s="154"/>
      <c r="L26" s="24"/>
      <c r="M26" s="37"/>
    </row>
    <row r="27" spans="2:13" ht="9" customHeight="1">
      <c r="B27" s="35"/>
      <c r="C27" s="23"/>
      <c r="D27" s="31"/>
      <c r="E27" s="31"/>
      <c r="F27" s="31"/>
      <c r="G27" s="31"/>
      <c r="H27" s="31"/>
      <c r="I27" s="31"/>
      <c r="J27" s="31"/>
      <c r="K27" s="25"/>
      <c r="L27" s="24"/>
      <c r="M27" s="37"/>
    </row>
    <row r="28" spans="2:13" ht="27" customHeight="1">
      <c r="B28" s="35"/>
      <c r="C28" s="23"/>
      <c r="D28" s="153" t="s">
        <v>33</v>
      </c>
      <c r="E28" s="153"/>
      <c r="F28" s="155">
        <f>School!B10</f>
        <v>0</v>
      </c>
      <c r="G28" s="155"/>
      <c r="H28" s="155"/>
      <c r="I28" s="153" t="s">
        <v>32</v>
      </c>
      <c r="J28" s="153"/>
      <c r="K28" s="43" t="str">
        <f>School!B7</f>
        <v>જાફરપુરા</v>
      </c>
      <c r="L28" s="24"/>
      <c r="M28" s="37"/>
    </row>
    <row r="29" spans="2:13" ht="9" customHeight="1" thickBot="1">
      <c r="B29" s="35"/>
      <c r="C29" s="27"/>
      <c r="D29" s="28"/>
      <c r="E29" s="28"/>
      <c r="F29" s="28"/>
      <c r="G29" s="28"/>
      <c r="H29" s="28"/>
      <c r="I29" s="28"/>
      <c r="J29" s="28"/>
      <c r="K29" s="28"/>
      <c r="L29" s="29"/>
      <c r="M29" s="37"/>
    </row>
    <row r="30" spans="2:13">
      <c r="B30" s="35"/>
      <c r="C30" s="25"/>
      <c r="D30" s="25"/>
      <c r="E30" s="25"/>
      <c r="F30" s="25"/>
      <c r="G30" s="25"/>
      <c r="H30" s="25"/>
      <c r="I30" s="25"/>
      <c r="J30" s="25"/>
      <c r="K30" s="25"/>
      <c r="L30" s="25"/>
      <c r="M30" s="37"/>
    </row>
    <row r="31" spans="2:13" ht="21.75" thickBot="1">
      <c r="B31" s="35"/>
      <c r="C31" s="25"/>
      <c r="D31" s="25"/>
      <c r="E31" s="25"/>
      <c r="F31" s="25"/>
      <c r="G31" s="25"/>
      <c r="H31" s="25"/>
      <c r="I31" s="25"/>
      <c r="J31" s="25"/>
      <c r="K31" s="25"/>
      <c r="L31" s="25"/>
      <c r="M31" s="37"/>
    </row>
    <row r="32" spans="2:13">
      <c r="B32" s="35"/>
      <c r="C32" s="25"/>
      <c r="D32" s="160" t="s">
        <v>34</v>
      </c>
      <c r="E32" s="161"/>
      <c r="F32" s="162"/>
      <c r="G32" s="25"/>
      <c r="H32" s="26"/>
      <c r="I32" s="160" t="s">
        <v>35</v>
      </c>
      <c r="J32" s="161"/>
      <c r="K32" s="162"/>
      <c r="L32" s="25"/>
      <c r="M32" s="37"/>
    </row>
    <row r="33" spans="2:13">
      <c r="B33" s="35"/>
      <c r="C33" s="25"/>
      <c r="D33" s="163"/>
      <c r="E33" s="164"/>
      <c r="F33" s="165"/>
      <c r="G33" s="25"/>
      <c r="H33" s="26"/>
      <c r="I33" s="163"/>
      <c r="J33" s="164"/>
      <c r="K33" s="165"/>
      <c r="L33" s="25"/>
      <c r="M33" s="37"/>
    </row>
    <row r="34" spans="2:13">
      <c r="B34" s="35"/>
      <c r="C34" s="25"/>
      <c r="D34" s="163"/>
      <c r="E34" s="164"/>
      <c r="F34" s="165"/>
      <c r="G34" s="25"/>
      <c r="H34" s="26"/>
      <c r="I34" s="163"/>
      <c r="J34" s="164"/>
      <c r="K34" s="165"/>
      <c r="L34" s="25"/>
      <c r="M34" s="37"/>
    </row>
    <row r="35" spans="2:13" ht="21.75" thickBot="1">
      <c r="B35" s="35"/>
      <c r="C35" s="25"/>
      <c r="D35" s="166"/>
      <c r="E35" s="167"/>
      <c r="F35" s="168"/>
      <c r="G35" s="25"/>
      <c r="H35" s="25"/>
      <c r="I35" s="166"/>
      <c r="J35" s="167"/>
      <c r="K35" s="168"/>
      <c r="L35" s="25"/>
      <c r="M35" s="37"/>
    </row>
    <row r="36" spans="2:13">
      <c r="B36" s="35"/>
      <c r="C36" s="25"/>
      <c r="D36" s="25"/>
      <c r="E36" s="25"/>
      <c r="F36" s="25"/>
      <c r="G36" s="25"/>
      <c r="H36" s="25"/>
      <c r="I36" s="25"/>
      <c r="J36" s="25"/>
      <c r="K36" s="25"/>
      <c r="L36" s="25"/>
      <c r="M36" s="37"/>
    </row>
    <row r="37" spans="2:13">
      <c r="B37" s="35"/>
      <c r="C37" s="25"/>
      <c r="D37" s="25"/>
      <c r="E37" s="25"/>
      <c r="F37" s="25"/>
      <c r="G37" s="25"/>
      <c r="H37" s="25"/>
      <c r="I37" s="25"/>
      <c r="J37" s="25"/>
      <c r="K37" s="25"/>
      <c r="L37" s="25"/>
      <c r="M37" s="37"/>
    </row>
    <row r="38" spans="2:13" ht="21.75" thickBot="1">
      <c r="B38" s="40"/>
      <c r="C38" s="41"/>
      <c r="D38" s="41"/>
      <c r="E38" s="41"/>
      <c r="F38" s="41"/>
      <c r="G38" s="41"/>
      <c r="H38" s="41"/>
      <c r="I38" s="41"/>
      <c r="J38" s="41"/>
      <c r="K38" s="41"/>
      <c r="L38" s="41"/>
      <c r="M38" s="42"/>
    </row>
    <row r="39" spans="2:13" ht="6.75" customHeight="1" thickTop="1">
      <c r="B39" s="19"/>
      <c r="C39" s="19"/>
      <c r="D39" s="19"/>
      <c r="E39" s="19"/>
      <c r="F39" s="19"/>
      <c r="G39" s="19"/>
      <c r="H39" s="19"/>
      <c r="I39" s="19"/>
      <c r="J39" s="19"/>
      <c r="K39" s="19"/>
      <c r="L39" s="19"/>
      <c r="M39" s="19"/>
    </row>
    <row r="40" spans="2:13">
      <c r="B40" s="19"/>
      <c r="C40" s="19"/>
      <c r="D40" s="19"/>
      <c r="E40" s="19"/>
      <c r="F40" s="19"/>
      <c r="G40" s="19"/>
      <c r="H40" s="19"/>
      <c r="I40" s="19"/>
      <c r="J40" s="19"/>
      <c r="K40" s="19"/>
      <c r="L40" s="19"/>
      <c r="M40" s="19"/>
    </row>
    <row r="41" spans="2:13">
      <c r="B41" s="19"/>
      <c r="C41" s="19"/>
      <c r="D41" s="19"/>
      <c r="E41" s="19"/>
      <c r="F41" s="19"/>
      <c r="G41" s="19"/>
      <c r="H41" s="19"/>
      <c r="I41" s="19"/>
      <c r="J41" s="19"/>
      <c r="K41" s="19"/>
      <c r="L41" s="19"/>
      <c r="M41" s="19"/>
    </row>
  </sheetData>
  <sheetProtection password="9AB2" sheet="1" objects="1" scenarios="1" formatCells="0"/>
  <mergeCells count="21">
    <mergeCell ref="C3:L3"/>
    <mergeCell ref="F15:G15"/>
    <mergeCell ref="H15:I15"/>
    <mergeCell ref="D32:F35"/>
    <mergeCell ref="I32:K35"/>
    <mergeCell ref="E19:F19"/>
    <mergeCell ref="G19:I19"/>
    <mergeCell ref="D22:E22"/>
    <mergeCell ref="E24:F24"/>
    <mergeCell ref="F22:K22"/>
    <mergeCell ref="I28:J28"/>
    <mergeCell ref="J24:K24"/>
    <mergeCell ref="J26:K26"/>
    <mergeCell ref="D4:K4"/>
    <mergeCell ref="D11:K11"/>
    <mergeCell ref="D17:K17"/>
    <mergeCell ref="D26:E26"/>
    <mergeCell ref="F26:G26"/>
    <mergeCell ref="H26:I26"/>
    <mergeCell ref="D28:E28"/>
    <mergeCell ref="F28:H28"/>
  </mergeCells>
  <pageMargins left="0.84" right="0.34" top="1.08" bottom="0.57999999999999996" header="0.3" footer="0.3"/>
  <pageSetup paperSize="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sheetPr filterMode="1">
    <tabColor rgb="FF00B0F0"/>
  </sheetPr>
  <dimension ref="A1:Z107"/>
  <sheetViews>
    <sheetView zoomScaleNormal="100" workbookViewId="0">
      <selection activeCell="G6" sqref="G6:I6"/>
    </sheetView>
  </sheetViews>
  <sheetFormatPr defaultRowHeight="15"/>
  <cols>
    <col min="1" max="1" width="6" style="15" customWidth="1"/>
    <col min="2" max="2" width="30.140625" style="15" customWidth="1"/>
    <col min="3" max="22" width="5" style="15" customWidth="1"/>
    <col min="23" max="25" width="5.42578125" style="15" customWidth="1"/>
    <col min="26" max="26" width="7.85546875" style="15" customWidth="1"/>
    <col min="27" max="27" width="1.28515625" style="15" customWidth="1"/>
    <col min="28" max="16384" width="9.140625" style="15"/>
  </cols>
  <sheetData>
    <row r="1" spans="1:26" ht="27" customHeight="1">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74</v>
      </c>
      <c r="J3" s="182"/>
      <c r="K3" s="182"/>
      <c r="L3" s="183"/>
      <c r="M3" s="16"/>
      <c r="N3" s="180" t="s">
        <v>20</v>
      </c>
      <c r="O3" s="180"/>
      <c r="P3" s="181" t="s">
        <v>73</v>
      </c>
      <c r="Q3" s="183"/>
      <c r="R3" s="16"/>
      <c r="S3" s="16"/>
      <c r="T3" s="180" t="s">
        <v>21</v>
      </c>
      <c r="U3" s="180"/>
      <c r="V3" s="178" t="str">
        <f>School!B9</f>
        <v>2023-'24</v>
      </c>
      <c r="W3" s="184"/>
      <c r="X3" s="184"/>
      <c r="Y3" s="179"/>
      <c r="Z3" s="16"/>
    </row>
    <row r="4" spans="1:26" ht="3.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4"/>
      <c r="B5" s="64"/>
      <c r="C5" s="195" t="s">
        <v>14</v>
      </c>
      <c r="D5" s="195"/>
      <c r="E5" s="195"/>
      <c r="F5" s="195"/>
      <c r="G5" s="195"/>
      <c r="H5" s="195"/>
      <c r="I5" s="195"/>
      <c r="J5" s="195"/>
      <c r="K5" s="195"/>
      <c r="L5" s="195"/>
      <c r="M5" s="195"/>
      <c r="N5" s="195"/>
      <c r="O5" s="195"/>
      <c r="P5" s="195"/>
      <c r="Q5" s="195"/>
      <c r="R5" s="195"/>
      <c r="S5" s="195"/>
      <c r="T5" s="195"/>
      <c r="U5" s="195"/>
      <c r="V5" s="195"/>
      <c r="W5" s="186"/>
      <c r="X5" s="187"/>
      <c r="Y5" s="188"/>
      <c r="Z5" s="192"/>
    </row>
    <row r="6" spans="1:26" ht="21.75" customHeight="1">
      <c r="A6" s="59"/>
      <c r="B6" s="59"/>
      <c r="C6" s="197" t="s">
        <v>230</v>
      </c>
      <c r="D6" s="197"/>
      <c r="E6" s="197"/>
      <c r="F6" s="197"/>
      <c r="G6" s="196" t="s">
        <v>231</v>
      </c>
      <c r="H6" s="196"/>
      <c r="I6" s="196"/>
      <c r="J6" s="200" t="s">
        <v>232</v>
      </c>
      <c r="K6" s="200"/>
      <c r="L6" s="200"/>
      <c r="M6" s="200"/>
      <c r="N6" s="214" t="s">
        <v>233</v>
      </c>
      <c r="O6" s="216"/>
      <c r="P6" s="216"/>
      <c r="Q6" s="215"/>
      <c r="R6" s="214" t="s">
        <v>234</v>
      </c>
      <c r="S6" s="216"/>
      <c r="T6" s="216"/>
      <c r="U6" s="216"/>
      <c r="V6" s="215"/>
      <c r="W6" s="189"/>
      <c r="X6" s="190"/>
      <c r="Y6" s="191"/>
      <c r="Z6" s="193"/>
    </row>
    <row r="7" spans="1:26" ht="195" customHeight="1">
      <c r="A7" s="61" t="s">
        <v>9</v>
      </c>
      <c r="B7" s="61" t="s">
        <v>10</v>
      </c>
      <c r="C7" s="89" t="s">
        <v>213</v>
      </c>
      <c r="D7" s="89" t="s">
        <v>214</v>
      </c>
      <c r="E7" s="89" t="s">
        <v>215</v>
      </c>
      <c r="F7" s="89" t="s">
        <v>216</v>
      </c>
      <c r="G7" s="89" t="s">
        <v>217</v>
      </c>
      <c r="H7" s="89" t="s">
        <v>218</v>
      </c>
      <c r="I7" s="89" t="s">
        <v>219</v>
      </c>
      <c r="J7" s="89" t="s">
        <v>220</v>
      </c>
      <c r="K7" s="89" t="s">
        <v>219</v>
      </c>
      <c r="L7" s="89" t="s">
        <v>221</v>
      </c>
      <c r="M7" s="89" t="s">
        <v>222</v>
      </c>
      <c r="N7" s="89" t="s">
        <v>219</v>
      </c>
      <c r="O7" s="89" t="s">
        <v>223</v>
      </c>
      <c r="P7" s="89" t="s">
        <v>224</v>
      </c>
      <c r="Q7" s="89" t="s">
        <v>225</v>
      </c>
      <c r="R7" s="89" t="s">
        <v>226</v>
      </c>
      <c r="S7" s="89" t="s">
        <v>227</v>
      </c>
      <c r="T7" s="89" t="s">
        <v>228</v>
      </c>
      <c r="U7" s="89" t="s">
        <v>219</v>
      </c>
      <c r="V7" s="89" t="s">
        <v>229</v>
      </c>
      <c r="W7" s="185" t="s">
        <v>15</v>
      </c>
      <c r="X7" s="185"/>
      <c r="Y7" s="185"/>
      <c r="Z7" s="96"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57" t="s">
        <v>16</v>
      </c>
      <c r="X8" s="57" t="s">
        <v>42</v>
      </c>
      <c r="Y8" s="57" t="s">
        <v>17</v>
      </c>
      <c r="Z8" s="63"/>
    </row>
    <row r="9" spans="1:26" ht="24" customHeight="1">
      <c r="A9" s="62" t="str">
        <f>Student!A3</f>
        <v/>
      </c>
      <c r="B9" s="51" t="str">
        <f>IF(A9="","",Student!B3)</f>
        <v/>
      </c>
      <c r="C9" s="53"/>
      <c r="D9" s="53"/>
      <c r="E9" s="53"/>
      <c r="F9" s="53"/>
      <c r="G9" s="53"/>
      <c r="H9" s="53"/>
      <c r="I9" s="53"/>
      <c r="J9" s="53"/>
      <c r="K9" s="53"/>
      <c r="L9" s="53"/>
      <c r="M9" s="53"/>
      <c r="N9" s="53"/>
      <c r="O9" s="53"/>
      <c r="P9" s="53"/>
      <c r="Q9" s="53"/>
      <c r="R9" s="53"/>
      <c r="S9" s="53"/>
      <c r="T9" s="53"/>
      <c r="U9" s="53"/>
      <c r="V9" s="53"/>
      <c r="W9" s="17" t="str">
        <f>IF(C9="","",COUNTIF(C9:V9,$W$8))</f>
        <v/>
      </c>
      <c r="X9" s="17" t="str">
        <f>IF(C9="","",COUNTIF(C9:V9,$X$8))</f>
        <v/>
      </c>
      <c r="Y9" s="17" t="str">
        <f>IF(C9="","",COUNTIF(C9:V9,$Y$8))</f>
        <v/>
      </c>
      <c r="Z9" s="17" t="str">
        <f>IF(W9="","",W9*2)</f>
        <v/>
      </c>
    </row>
    <row r="10" spans="1:26" ht="24" customHeight="1">
      <c r="A10" s="62" t="str">
        <f>Student!A4</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Student!A5</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Student!A6</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Student!A7</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Student!A8</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Student!A9</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Student!A10</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Student!A11</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Student!A12</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Student!A13</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Student!A14</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Student!A15</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Student!A16</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Student!A17</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Student!A18</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Student!A19</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Student!A20</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Student!A21</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Student!A22</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Student!A23</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Student!A24</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Student!A25</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Student!A26</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Student!A27</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Student!A28</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Student!A29</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Student!A30</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Student!A31</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Student!A32</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Student!A33</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Student!A34</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5.5" customHeight="1">
      <c r="A41" s="62" t="str">
        <f>Student!A35</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5.5" customHeight="1">
      <c r="A42" s="62" t="str">
        <f>Student!A36</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5.5" customHeight="1">
      <c r="A43" s="62" t="str">
        <f>Student!A37</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ht="25.5" customHeight="1">
      <c r="A44" s="62" t="str">
        <f>Student!A38</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5.5" customHeight="1">
      <c r="A45" s="62" t="str">
        <f>Student!A39</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5.5" customHeight="1">
      <c r="A46" s="62" t="str">
        <f>Student!A40</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5.5" customHeight="1">
      <c r="A47" s="62" t="str">
        <f>Student!A41</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5.5" customHeight="1">
      <c r="A48" s="62" t="str">
        <f>Student!A42</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5.5" customHeight="1">
      <c r="A49" s="62" t="str">
        <f>Student!A43</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5.5" customHeight="1">
      <c r="A50" s="62" t="str">
        <f>Student!A44</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5.5" customHeight="1">
      <c r="A51" s="62" t="str">
        <f>Student!A45</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5.5" customHeight="1">
      <c r="A52" s="62" t="str">
        <f>Student!A46</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5.5" customHeight="1">
      <c r="A53" s="62" t="str">
        <f>Student!A47</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5.5" customHeight="1">
      <c r="A54" s="62" t="str">
        <f>Student!A48</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5.5" customHeight="1">
      <c r="A55" s="62" t="str">
        <f>Student!A49</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5.5" customHeight="1">
      <c r="A56" s="62" t="str">
        <f>Student!A50</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5.5" customHeight="1">
      <c r="A57" s="62" t="str">
        <f>Student!A51</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5.5" customHeight="1">
      <c r="A58" s="62" t="str">
        <f>Student!A52</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5.5" customHeight="1">
      <c r="A59" s="62" t="str">
        <f>Student!A53</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5.5" customHeight="1">
      <c r="A60" s="62" t="str">
        <f>Student!A54</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5.5" customHeight="1">
      <c r="A61" s="62" t="str">
        <f>Student!A55</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5.5" customHeight="1">
      <c r="A62" s="62" t="str">
        <f>Student!A56</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5.5" customHeight="1">
      <c r="A63" s="62" t="str">
        <f>Student!A57</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5.5" customHeight="1">
      <c r="A64" s="62" t="str">
        <f>Student!A58</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5.5" customHeight="1">
      <c r="A65" s="62" t="str">
        <f>Student!A59</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5.5" customHeight="1">
      <c r="A66" s="62" t="str">
        <f>Student!A60</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5.5" customHeight="1">
      <c r="A67" s="62" t="str">
        <f>Student!A61</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5.5" customHeight="1">
      <c r="A68" s="62" t="str">
        <f>Student!A62</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5.5" customHeight="1">
      <c r="A69" s="62" t="str">
        <f>Student!A63</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5.5" customHeight="1">
      <c r="A70" s="62" t="str">
        <f>Student!A64</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5.5" hidden="1" customHeight="1">
      <c r="A71" s="62" t="str">
        <f>Student!A65</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5.5" hidden="1" customHeight="1">
      <c r="A72" s="62" t="str">
        <f>Student!A66</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5.5" hidden="1" customHeight="1">
      <c r="A73" s="62" t="str">
        <f>Student!A67</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5.5" hidden="1" customHeight="1">
      <c r="A74" s="62" t="str">
        <f>Student!A68</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5.5" hidden="1" customHeight="1">
      <c r="A75" s="62" t="str">
        <f>Student!A69</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5.5" hidden="1" customHeight="1">
      <c r="A76" s="62" t="str">
        <f>Student!A70</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5.5" hidden="1" customHeight="1">
      <c r="A77" s="62" t="str">
        <f>Student!A71</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5.5" hidden="1" customHeight="1">
      <c r="A78" s="62" t="str">
        <f>Student!A72</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5.5" hidden="1" customHeight="1">
      <c r="A79" s="62" t="str">
        <f>Student!A73</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5.5" hidden="1" customHeight="1">
      <c r="A80" s="62" t="str">
        <f>Student!A74</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5.5" hidden="1" customHeight="1">
      <c r="A81" s="62" t="str">
        <f>Student!A75</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5.5" hidden="1" customHeight="1">
      <c r="A82" s="62" t="str">
        <f>Student!A76</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5.5" hidden="1" customHeight="1">
      <c r="A83" s="62" t="str">
        <f>Student!A77</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5.5" hidden="1" customHeight="1">
      <c r="A84" s="62" t="str">
        <f>Student!A78</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5.5" hidden="1" customHeight="1">
      <c r="A85" s="62" t="str">
        <f>Student!A79</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5.5" hidden="1" customHeight="1">
      <c r="A86" s="62" t="str">
        <f>Student!A80</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5.5" hidden="1" customHeight="1">
      <c r="A87" s="62" t="str">
        <f>Student!A81</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5.5" hidden="1" customHeight="1">
      <c r="A88" s="62" t="str">
        <f>Student!A82</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5.5" hidden="1" customHeight="1">
      <c r="A89" s="62" t="str">
        <f>Student!A83</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5.5" hidden="1" customHeight="1">
      <c r="A90" s="62" t="str">
        <f>Student!A84</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5.5" hidden="1" customHeight="1">
      <c r="A91" s="62" t="str">
        <f>Student!A85</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5.5" hidden="1" customHeight="1">
      <c r="A92" s="62" t="str">
        <f>Student!A86</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5.5" hidden="1" customHeight="1">
      <c r="A93" s="62" t="str">
        <f>Student!A87</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5.5" hidden="1" customHeight="1">
      <c r="A94" s="62" t="str">
        <f>Student!A88</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5.5" hidden="1" customHeight="1">
      <c r="A95" s="62" t="str">
        <f>Student!A89</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5.5" hidden="1" customHeight="1">
      <c r="A96" s="62" t="str">
        <f>Student!A90</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5.5" hidden="1" customHeight="1">
      <c r="A97" s="62" t="str">
        <f>Student!A91</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5.5" hidden="1" customHeight="1">
      <c r="A98" s="62" t="str">
        <f>Student!A92</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5.5" hidden="1" customHeight="1">
      <c r="A99" s="62" t="str">
        <f>Student!A93</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5.5" hidden="1" customHeight="1">
      <c r="A100" s="62" t="str">
        <f>Student!A94</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5.5" hidden="1" customHeight="1">
      <c r="A101" s="62" t="str">
        <f>Student!A95</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5.5" hidden="1" customHeight="1">
      <c r="A102" s="62" t="str">
        <f>Student!A96</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5.5" hidden="1" customHeight="1">
      <c r="A103" s="62" t="str">
        <f>Student!A97</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5.5" hidden="1" customHeight="1">
      <c r="A104" s="62" t="str">
        <f>Student!A98</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7" spans="1:26" ht="20.25">
      <c r="A107" s="14"/>
      <c r="B107" s="14" t="s">
        <v>43</v>
      </c>
      <c r="C107" s="14"/>
      <c r="D107" s="14"/>
      <c r="E107" s="14"/>
      <c r="F107" s="14"/>
      <c r="G107" s="14"/>
      <c r="H107" s="14"/>
      <c r="I107" s="14"/>
      <c r="J107" s="14"/>
      <c r="K107" s="14"/>
      <c r="L107" s="14"/>
      <c r="M107" s="14"/>
      <c r="N107" s="14"/>
      <c r="O107" s="14"/>
      <c r="P107" s="14"/>
      <c r="Q107" s="14"/>
      <c r="R107" s="14" t="s">
        <v>44</v>
      </c>
      <c r="S107" s="14"/>
      <c r="T107" s="14"/>
      <c r="U107" s="14"/>
      <c r="V107" s="14"/>
      <c r="W107" s="14"/>
      <c r="X107" s="14"/>
      <c r="Y107" s="14"/>
      <c r="Z107" s="14"/>
    </row>
  </sheetData>
  <sheetProtection password="9AB2" sheet="1" objects="1" scenarios="1" formatCells="0" formatColumns="0" formatRows="0" autoFilter="0"/>
  <autoFilter ref="A9:A104">
    <filterColumn colId="0">
      <customFilters>
        <customFilter operator="notEqual" val=" "/>
      </customFilters>
    </filterColumn>
  </autoFilter>
  <mergeCells count="19">
    <mergeCell ref="R6:V6"/>
    <mergeCell ref="W7:Y7"/>
    <mergeCell ref="W5:Y6"/>
    <mergeCell ref="Z5:Z6"/>
    <mergeCell ref="A4:Z4"/>
    <mergeCell ref="C5:V5"/>
    <mergeCell ref="C6:F6"/>
    <mergeCell ref="G6:I6"/>
    <mergeCell ref="J6:M6"/>
    <mergeCell ref="N6:Q6"/>
    <mergeCell ref="A1:Z1"/>
    <mergeCell ref="A2:Z2"/>
    <mergeCell ref="C3:D3"/>
    <mergeCell ref="G3:H3"/>
    <mergeCell ref="I3:L3"/>
    <mergeCell ref="N3:O3"/>
    <mergeCell ref="P3:Q3"/>
    <mergeCell ref="T3:U3"/>
    <mergeCell ref="V3:Y3"/>
  </mergeCells>
  <dataValidations disablePrompts="1"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6.xml><?xml version="1.0" encoding="utf-8"?>
<worksheet xmlns="http://schemas.openxmlformats.org/spreadsheetml/2006/main" xmlns:r="http://schemas.openxmlformats.org/officeDocument/2006/relationships">
  <sheetPr filterMode="1">
    <tabColor rgb="FF00B0F0"/>
  </sheetPr>
  <dimension ref="A1:Z108"/>
  <sheetViews>
    <sheetView workbookViewId="0">
      <selection activeCell="C9" sqref="C9"/>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75" customHeight="1">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75</v>
      </c>
      <c r="J3" s="182"/>
      <c r="K3" s="182"/>
      <c r="L3" s="183"/>
      <c r="M3" s="16"/>
      <c r="N3" s="180" t="s">
        <v>20</v>
      </c>
      <c r="O3" s="180"/>
      <c r="P3" s="181" t="s">
        <v>73</v>
      </c>
      <c r="Q3" s="183"/>
      <c r="R3" s="16"/>
      <c r="S3" s="16"/>
      <c r="T3" s="180" t="s">
        <v>21</v>
      </c>
      <c r="U3" s="180"/>
      <c r="V3" s="178" t="str">
        <f>School!B9</f>
        <v>2023-'24</v>
      </c>
      <c r="W3" s="184"/>
      <c r="X3" s="184"/>
      <c r="Y3" s="17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4"/>
      <c r="B5" s="77"/>
      <c r="C5" s="195" t="s">
        <v>14</v>
      </c>
      <c r="D5" s="195"/>
      <c r="E5" s="195"/>
      <c r="F5" s="195"/>
      <c r="G5" s="195"/>
      <c r="H5" s="195"/>
      <c r="I5" s="195"/>
      <c r="J5" s="195"/>
      <c r="K5" s="195"/>
      <c r="L5" s="195"/>
      <c r="M5" s="195"/>
      <c r="N5" s="195"/>
      <c r="O5" s="195"/>
      <c r="P5" s="195"/>
      <c r="Q5" s="195"/>
      <c r="R5" s="195"/>
      <c r="S5" s="195"/>
      <c r="T5" s="195"/>
      <c r="U5" s="195"/>
      <c r="V5" s="195"/>
      <c r="W5" s="74"/>
      <c r="X5" s="66"/>
      <c r="Y5" s="67"/>
      <c r="Z5" s="75"/>
    </row>
    <row r="6" spans="1:26" ht="21" customHeight="1">
      <c r="A6" s="59"/>
      <c r="B6" s="59"/>
      <c r="C6" s="199" t="s">
        <v>77</v>
      </c>
      <c r="D6" s="199"/>
      <c r="E6" s="200" t="s">
        <v>212</v>
      </c>
      <c r="F6" s="200"/>
      <c r="G6" s="200"/>
      <c r="H6" s="200" t="s">
        <v>78</v>
      </c>
      <c r="I6" s="200"/>
      <c r="J6" s="200"/>
      <c r="K6" s="200" t="s">
        <v>79</v>
      </c>
      <c r="L6" s="200"/>
      <c r="M6" s="200"/>
      <c r="N6" s="199" t="s">
        <v>80</v>
      </c>
      <c r="O6" s="199"/>
      <c r="P6" s="199"/>
      <c r="Q6" s="199"/>
      <c r="R6" s="200" t="s">
        <v>81</v>
      </c>
      <c r="S6" s="200"/>
      <c r="T6" s="200"/>
      <c r="U6" s="198" t="s">
        <v>82</v>
      </c>
      <c r="V6" s="198"/>
      <c r="W6" s="71"/>
      <c r="X6" s="72"/>
      <c r="Y6" s="73"/>
      <c r="Z6" s="63"/>
    </row>
    <row r="7" spans="1:26" ht="195" customHeight="1">
      <c r="A7" s="64" t="s">
        <v>9</v>
      </c>
      <c r="B7" s="61" t="s">
        <v>10</v>
      </c>
      <c r="C7" s="89" t="s">
        <v>193</v>
      </c>
      <c r="D7" s="90" t="s">
        <v>194</v>
      </c>
      <c r="E7" s="89" t="s">
        <v>195</v>
      </c>
      <c r="F7" s="89" t="s">
        <v>196</v>
      </c>
      <c r="G7" s="89" t="s">
        <v>197</v>
      </c>
      <c r="H7" s="89" t="s">
        <v>198</v>
      </c>
      <c r="I7" s="89" t="s">
        <v>199</v>
      </c>
      <c r="J7" s="89" t="s">
        <v>200</v>
      </c>
      <c r="K7" s="89" t="s">
        <v>201</v>
      </c>
      <c r="L7" s="89" t="s">
        <v>202</v>
      </c>
      <c r="M7" s="89" t="s">
        <v>203</v>
      </c>
      <c r="N7" s="89" t="s">
        <v>204</v>
      </c>
      <c r="O7" s="89" t="s">
        <v>205</v>
      </c>
      <c r="P7" s="89" t="s">
        <v>206</v>
      </c>
      <c r="Q7" s="89" t="s">
        <v>207</v>
      </c>
      <c r="R7" s="89" t="s">
        <v>195</v>
      </c>
      <c r="S7" s="89" t="s">
        <v>208</v>
      </c>
      <c r="T7" s="89" t="s">
        <v>209</v>
      </c>
      <c r="U7" s="89" t="s">
        <v>210</v>
      </c>
      <c r="V7" s="89" t="s">
        <v>211</v>
      </c>
      <c r="W7" s="201" t="s">
        <v>15</v>
      </c>
      <c r="X7" s="201"/>
      <c r="Y7" s="201"/>
      <c r="Z7" s="78"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57" t="s">
        <v>16</v>
      </c>
      <c r="X8" s="57" t="s">
        <v>42</v>
      </c>
      <c r="Y8" s="57" t="s">
        <v>17</v>
      </c>
      <c r="Z8" s="76"/>
    </row>
    <row r="9" spans="1:26" ht="24" customHeight="1">
      <c r="A9" s="62" t="str">
        <f>'3 Guj'!A9</f>
        <v/>
      </c>
      <c r="B9" s="51" t="str">
        <f>IF(A9="","",Student!B3)</f>
        <v/>
      </c>
      <c r="C9" s="53"/>
      <c r="D9" s="53"/>
      <c r="E9" s="53"/>
      <c r="F9" s="53"/>
      <c r="G9" s="53"/>
      <c r="H9" s="53"/>
      <c r="I9" s="53"/>
      <c r="J9" s="53"/>
      <c r="K9" s="53"/>
      <c r="L9" s="53"/>
      <c r="M9" s="53"/>
      <c r="N9" s="53"/>
      <c r="O9" s="53"/>
      <c r="P9" s="53"/>
      <c r="Q9" s="53"/>
      <c r="R9" s="53"/>
      <c r="S9" s="53"/>
      <c r="T9" s="53"/>
      <c r="U9" s="53"/>
      <c r="V9" s="53"/>
      <c r="W9" s="84" t="str">
        <f>IF(C9="","",COUNTIF(C9:V9,$W$8))</f>
        <v/>
      </c>
      <c r="X9" s="84" t="str">
        <f>IF(C9="","",COUNTIF(C9:V9,$X$8))</f>
        <v/>
      </c>
      <c r="Y9" s="84" t="str">
        <f>IF(C9="","",COUNTIF(C9:V9,$Y$8))</f>
        <v/>
      </c>
      <c r="Z9" s="84" t="str">
        <f>IF(W9="","",W9*2)</f>
        <v/>
      </c>
    </row>
    <row r="10" spans="1:26" ht="24" customHeight="1">
      <c r="A10" s="62" t="str">
        <f>'3 Guj'!A10</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'3 Guj'!A11</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'3 Guj'!A12</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'3 Guj'!A13</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'3 Guj'!A14</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'3 Guj'!A15</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'3 Guj'!A16</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'3 Guj'!A17</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'3 Guj'!A18</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'3 Guj'!A19</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'3 Guj'!A20</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'3 Guj'!A21</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'3 Guj'!A22</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'3 Guj'!A23</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'3 Guj'!A24</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'3 Guj'!A25</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'3 Guj'!A26</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'3 Guj'!A27</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'3 Guj'!A28</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'3 Guj'!A29</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'3 Guj'!A30</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'3 Guj'!A31</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'3 Guj'!A32</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'3 Guj'!A33</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'3 Guj'!A34</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'3 Guj'!A35</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'3 Guj'!A36</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'3 Guj'!A37</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'3 Guj'!A38</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'3 Guj'!A39</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'3 Guj'!A40</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4" customHeight="1">
      <c r="A41" s="62" t="str">
        <f>'3 Guj'!A41</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4" customHeight="1">
      <c r="A42" s="62" t="str">
        <f>'3 Guj'!A42</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4" customHeight="1">
      <c r="A43" s="62" t="str">
        <f>'3 Guj'!A43</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s="14" customFormat="1" ht="24" customHeight="1">
      <c r="A44" s="62" t="str">
        <f>'3 Guj'!A44</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4" customHeight="1">
      <c r="A45" s="62" t="str">
        <f>'3 Guj'!A45</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4" customHeight="1">
      <c r="A46" s="62" t="str">
        <f>'3 Guj'!A46</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4" customHeight="1">
      <c r="A47" s="62" t="str">
        <f>'3 Guj'!A47</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4" customHeight="1">
      <c r="A48" s="62" t="str">
        <f>'3 Guj'!A48</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4" customHeight="1">
      <c r="A49" s="62" t="str">
        <f>'3 Guj'!A49</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4" customHeight="1">
      <c r="A50" s="62" t="str">
        <f>'3 Guj'!A50</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4" customHeight="1">
      <c r="A51" s="62" t="str">
        <f>'3 Guj'!A51</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4" customHeight="1">
      <c r="A52" s="62" t="str">
        <f>'3 Guj'!A52</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4" customHeight="1">
      <c r="A53" s="62" t="str">
        <f>'3 Guj'!A53</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4" customHeight="1">
      <c r="A54" s="62" t="str">
        <f>'3 Guj'!A54</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4" customHeight="1">
      <c r="A55" s="62" t="str">
        <f>'3 Guj'!A55</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4" customHeight="1">
      <c r="A56" s="62" t="str">
        <f>'3 Guj'!A56</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4" customHeight="1">
      <c r="A57" s="62" t="str">
        <f>'3 Guj'!A57</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4" customHeight="1">
      <c r="A58" s="62" t="str">
        <f>'3 Guj'!A58</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4" customHeight="1">
      <c r="A59" s="62" t="str">
        <f>'3 Guj'!A59</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4" customHeight="1">
      <c r="A60" s="62" t="str">
        <f>'3 Guj'!A60</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4" customHeight="1">
      <c r="A61" s="62" t="str">
        <f>'3 Guj'!A61</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4" customHeight="1">
      <c r="A62" s="62" t="str">
        <f>'3 Guj'!A62</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4" customHeight="1">
      <c r="A63" s="62" t="str">
        <f>'3 Guj'!A63</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4" customHeight="1">
      <c r="A64" s="62" t="str">
        <f>'3 Guj'!A64</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4" customHeight="1">
      <c r="A65" s="62" t="str">
        <f>'3 Guj'!A65</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4" customHeight="1">
      <c r="A66" s="62" t="str">
        <f>'3 Guj'!A66</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4" customHeight="1">
      <c r="A67" s="62" t="str">
        <f>'3 Guj'!A67</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4" customHeight="1">
      <c r="A68" s="62" t="str">
        <f>'3 Guj'!A68</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4" customHeight="1">
      <c r="A69" s="62" t="str">
        <f>'3 Guj'!A69</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4" customHeight="1">
      <c r="A70" s="62" t="str">
        <f>'3 Guj'!A70</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4" hidden="1" customHeight="1">
      <c r="A71" s="62" t="str">
        <f>'3 Guj'!A71</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4" hidden="1" customHeight="1">
      <c r="A72" s="62" t="str">
        <f>'3 Guj'!A72</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4" hidden="1" customHeight="1">
      <c r="A73" s="62" t="str">
        <f>'3 Guj'!A73</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4" hidden="1" customHeight="1">
      <c r="A74" s="62" t="str">
        <f>'3 Guj'!A74</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4" hidden="1" customHeight="1">
      <c r="A75" s="62" t="str">
        <f>'3 Guj'!A75</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4" hidden="1" customHeight="1">
      <c r="A76" s="62" t="str">
        <f>'3 Guj'!A76</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4" hidden="1" customHeight="1">
      <c r="A77" s="62" t="str">
        <f>'3 Guj'!A77</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4" hidden="1" customHeight="1">
      <c r="A78" s="62" t="str">
        <f>'3 Guj'!A78</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4" hidden="1" customHeight="1">
      <c r="A79" s="62" t="str">
        <f>'3 Guj'!A79</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4" hidden="1" customHeight="1">
      <c r="A80" s="62" t="str">
        <f>'3 Guj'!A80</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4" hidden="1" customHeight="1">
      <c r="A81" s="62" t="str">
        <f>'3 Guj'!A81</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4" hidden="1" customHeight="1">
      <c r="A82" s="62" t="str">
        <f>'3 Guj'!A82</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4" hidden="1" customHeight="1">
      <c r="A83" s="62" t="str">
        <f>'3 Guj'!A83</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4" hidden="1" customHeight="1">
      <c r="A84" s="62" t="str">
        <f>'3 Guj'!A84</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4" hidden="1" customHeight="1">
      <c r="A85" s="62" t="str">
        <f>'3 Guj'!A85</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4" hidden="1" customHeight="1">
      <c r="A86" s="62" t="str">
        <f>'3 Guj'!A86</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4" hidden="1" customHeight="1">
      <c r="A87" s="62" t="str">
        <f>'3 Guj'!A87</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4" hidden="1" customHeight="1">
      <c r="A88" s="62" t="str">
        <f>'3 Guj'!A88</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4" hidden="1" customHeight="1">
      <c r="A89" s="62" t="str">
        <f>'3 Guj'!A89</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4" hidden="1" customHeight="1">
      <c r="A90" s="62" t="str">
        <f>'3 Guj'!A90</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4" hidden="1" customHeight="1">
      <c r="A91" s="62" t="str">
        <f>'3 Guj'!A91</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4" hidden="1" customHeight="1">
      <c r="A92" s="62" t="str">
        <f>'3 Guj'!A92</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4" hidden="1" customHeight="1">
      <c r="A93" s="62" t="str">
        <f>'3 Guj'!A93</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4" hidden="1" customHeight="1">
      <c r="A94" s="62" t="str">
        <f>'3 Guj'!A94</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4" hidden="1" customHeight="1">
      <c r="A95" s="62" t="str">
        <f>'3 Guj'!A95</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4" hidden="1" customHeight="1">
      <c r="A96" s="62" t="str">
        <f>'3 Guj'!A96</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4" hidden="1" customHeight="1">
      <c r="A97" s="62" t="str">
        <f>'3 Guj'!A97</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4" hidden="1" customHeight="1">
      <c r="A98" s="62" t="str">
        <f>'3 Guj'!A98</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4" hidden="1" customHeight="1">
      <c r="A99" s="62" t="str">
        <f>'3 Guj'!A99</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4" hidden="1" customHeight="1">
      <c r="A100" s="62" t="str">
        <f>'3 Guj'!A100</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4" hidden="1" customHeight="1">
      <c r="A101" s="62" t="str">
        <f>'3 Guj'!A101</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4" hidden="1" customHeight="1">
      <c r="A102" s="62" t="str">
        <f>'3 Guj'!A102</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4" hidden="1" customHeight="1">
      <c r="A103" s="62" t="str">
        <f>'3 Guj'!A103</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4" hidden="1" customHeight="1">
      <c r="A104" s="62" t="str">
        <f>'3 Guj'!A104</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8" spans="1:26" ht="20.25">
      <c r="A108" s="14"/>
      <c r="B108" s="14" t="s">
        <v>43</v>
      </c>
      <c r="C108" s="14"/>
      <c r="D108" s="14"/>
      <c r="E108" s="14"/>
      <c r="F108" s="14"/>
      <c r="G108" s="14"/>
      <c r="H108" s="14"/>
      <c r="I108" s="14"/>
      <c r="J108" s="14"/>
      <c r="K108" s="14"/>
      <c r="L108" s="14"/>
      <c r="M108" s="14"/>
      <c r="N108" s="14"/>
      <c r="O108" s="14"/>
      <c r="P108" s="14"/>
      <c r="Q108" s="14"/>
      <c r="R108" s="14" t="s">
        <v>44</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19">
    <mergeCell ref="N6:Q6"/>
    <mergeCell ref="R6:T6"/>
    <mergeCell ref="U6:V6"/>
    <mergeCell ref="W7:Y7"/>
    <mergeCell ref="A4:Z4"/>
    <mergeCell ref="C5:V5"/>
    <mergeCell ref="C6:D6"/>
    <mergeCell ref="E6:G6"/>
    <mergeCell ref="K6:M6"/>
    <mergeCell ref="H6:J6"/>
    <mergeCell ref="A1:Z1"/>
    <mergeCell ref="A2:Z2"/>
    <mergeCell ref="C3:D3"/>
    <mergeCell ref="G3:H3"/>
    <mergeCell ref="I3:L3"/>
    <mergeCell ref="N3:O3"/>
    <mergeCell ref="P3:Q3"/>
    <mergeCell ref="T3:U3"/>
    <mergeCell ref="V3:Y3"/>
  </mergeCells>
  <dataValidations count="1">
    <dataValidation type="list" allowBlank="1" showInputMessage="1" showErrorMessage="1" sqref="W8:Y8 C9:V104">
      <formula1>"√, ? ,×"</formula1>
    </dataValidation>
  </dataValidations>
  <pageMargins left="0.35433070866141736" right="0.15748031496062992" top="0.27559055118110237" bottom="0.27559055118110237" header="0.23622047244094491" footer="0.19685039370078741"/>
  <pageSetup paperSize="9" scale="88" orientation="landscape" verticalDpi="0" r:id="rId1"/>
  <drawing r:id="rId2"/>
</worksheet>
</file>

<file path=xl/worksheets/sheet7.xml><?xml version="1.0" encoding="utf-8"?>
<worksheet xmlns="http://schemas.openxmlformats.org/spreadsheetml/2006/main" xmlns:r="http://schemas.openxmlformats.org/officeDocument/2006/relationships">
  <sheetPr>
    <tabColor rgb="FF00B0F0"/>
  </sheetPr>
  <dimension ref="A1:Z108"/>
  <sheetViews>
    <sheetView workbookViewId="0">
      <selection sqref="A1:Z1"/>
    </sheetView>
  </sheetViews>
  <sheetFormatPr defaultRowHeight="15"/>
  <cols>
    <col min="1" max="1" width="6" style="15" customWidth="1"/>
    <col min="2" max="2" width="30.28515625" style="15" customWidth="1"/>
    <col min="3" max="22" width="5" style="15" customWidth="1"/>
    <col min="23" max="25" width="5.42578125" style="15" customWidth="1"/>
    <col min="26" max="26" width="7.42578125" style="15" customWidth="1"/>
    <col min="27" max="16384" width="9.140625" style="15"/>
  </cols>
  <sheetData>
    <row r="1" spans="1:26" ht="21" customHeight="1">
      <c r="A1" s="202" t="s">
        <v>22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76</v>
      </c>
      <c r="J3" s="182"/>
      <c r="K3" s="182"/>
      <c r="L3" s="183"/>
      <c r="M3" s="16"/>
      <c r="N3" s="180" t="s">
        <v>20</v>
      </c>
      <c r="O3" s="180"/>
      <c r="P3" s="181" t="s">
        <v>73</v>
      </c>
      <c r="Q3" s="183"/>
      <c r="R3" s="16"/>
      <c r="S3" s="16"/>
      <c r="T3" s="180" t="s">
        <v>21</v>
      </c>
      <c r="U3" s="180"/>
      <c r="V3" s="178" t="str">
        <f>School!B9</f>
        <v>2023-'24</v>
      </c>
      <c r="W3" s="184"/>
      <c r="X3" s="184"/>
      <c r="Y3" s="179"/>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7"/>
      <c r="C5" s="195" t="s">
        <v>14</v>
      </c>
      <c r="D5" s="195"/>
      <c r="E5" s="195"/>
      <c r="F5" s="195"/>
      <c r="G5" s="195"/>
      <c r="H5" s="195"/>
      <c r="I5" s="195"/>
      <c r="J5" s="195"/>
      <c r="K5" s="195"/>
      <c r="L5" s="195"/>
      <c r="M5" s="195"/>
      <c r="N5" s="195"/>
      <c r="O5" s="195"/>
      <c r="P5" s="195"/>
      <c r="Q5" s="195"/>
      <c r="R5" s="195"/>
      <c r="S5" s="195"/>
      <c r="T5" s="195"/>
      <c r="U5" s="195"/>
      <c r="V5" s="195"/>
      <c r="X5" s="66"/>
      <c r="Y5" s="67"/>
      <c r="Z5" s="77"/>
    </row>
    <row r="6" spans="1:26" ht="38.25" customHeight="1">
      <c r="A6" s="59"/>
      <c r="B6" s="79"/>
      <c r="C6" s="206" t="s">
        <v>83</v>
      </c>
      <c r="D6" s="207"/>
      <c r="E6" s="206" t="s">
        <v>84</v>
      </c>
      <c r="F6" s="207"/>
      <c r="G6" s="87" t="s">
        <v>85</v>
      </c>
      <c r="H6" s="87" t="s">
        <v>86</v>
      </c>
      <c r="I6" s="87" t="s">
        <v>87</v>
      </c>
      <c r="J6" s="206" t="s">
        <v>88</v>
      </c>
      <c r="K6" s="207"/>
      <c r="L6" s="87" t="s">
        <v>89</v>
      </c>
      <c r="M6" s="88" t="s">
        <v>90</v>
      </c>
      <c r="N6" s="206" t="s">
        <v>91</v>
      </c>
      <c r="O6" s="207"/>
      <c r="P6" s="206" t="s">
        <v>92</v>
      </c>
      <c r="Q6" s="207"/>
      <c r="R6" s="87" t="s">
        <v>93</v>
      </c>
      <c r="S6" s="206" t="s">
        <v>94</v>
      </c>
      <c r="T6" s="207"/>
      <c r="U6" s="206" t="s">
        <v>95</v>
      </c>
      <c r="V6" s="207"/>
      <c r="W6" s="68"/>
      <c r="X6" s="69"/>
      <c r="Y6" s="70"/>
      <c r="Z6" s="63"/>
    </row>
    <row r="7" spans="1:26" ht="195" customHeight="1">
      <c r="A7" s="64" t="s">
        <v>9</v>
      </c>
      <c r="B7" s="61" t="s">
        <v>10</v>
      </c>
      <c r="C7" s="89" t="s">
        <v>96</v>
      </c>
      <c r="D7" s="89" t="s">
        <v>97</v>
      </c>
      <c r="E7" s="90" t="s">
        <v>98</v>
      </c>
      <c r="F7" s="89" t="s">
        <v>99</v>
      </c>
      <c r="G7" s="90" t="s">
        <v>100</v>
      </c>
      <c r="H7" s="89" t="s">
        <v>101</v>
      </c>
      <c r="I7" s="90" t="s">
        <v>102</v>
      </c>
      <c r="J7" s="89" t="s">
        <v>103</v>
      </c>
      <c r="K7" s="89" t="s">
        <v>104</v>
      </c>
      <c r="L7" s="90" t="s">
        <v>105</v>
      </c>
      <c r="M7" s="90" t="s">
        <v>106</v>
      </c>
      <c r="N7" s="89" t="s">
        <v>107</v>
      </c>
      <c r="O7" s="89" t="s">
        <v>108</v>
      </c>
      <c r="P7" s="89" t="s">
        <v>109</v>
      </c>
      <c r="Q7" s="89" t="s">
        <v>110</v>
      </c>
      <c r="R7" s="90" t="s">
        <v>111</v>
      </c>
      <c r="S7" s="89" t="s">
        <v>112</v>
      </c>
      <c r="T7" s="90" t="s">
        <v>113</v>
      </c>
      <c r="U7" s="89" t="s">
        <v>114</v>
      </c>
      <c r="V7" s="89" t="s">
        <v>115</v>
      </c>
      <c r="W7" s="203" t="s">
        <v>15</v>
      </c>
      <c r="X7" s="204"/>
      <c r="Y7" s="205"/>
      <c r="Z7" s="78"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80" t="s">
        <v>16</v>
      </c>
      <c r="X8" s="80" t="s">
        <v>42</v>
      </c>
      <c r="Y8" s="80" t="s">
        <v>17</v>
      </c>
      <c r="Z8" s="63"/>
    </row>
    <row r="9" spans="1:26" ht="24" customHeight="1">
      <c r="A9" s="62" t="str">
        <f>Student!A3</f>
        <v/>
      </c>
      <c r="B9" s="51" t="str">
        <f>IF(A9="","",Student!B3)</f>
        <v/>
      </c>
      <c r="C9" s="53"/>
      <c r="D9" s="53"/>
      <c r="E9" s="53"/>
      <c r="F9" s="53"/>
      <c r="G9" s="53"/>
      <c r="H9" s="53"/>
      <c r="I9" s="53"/>
      <c r="J9" s="53"/>
      <c r="K9" s="53"/>
      <c r="L9" s="53"/>
      <c r="M9" s="53"/>
      <c r="N9" s="53"/>
      <c r="O9" s="53"/>
      <c r="P9" s="53"/>
      <c r="Q9" s="53"/>
      <c r="R9" s="53"/>
      <c r="S9" s="53"/>
      <c r="T9" s="53"/>
      <c r="U9" s="53"/>
      <c r="V9" s="53"/>
      <c r="W9" s="84" t="str">
        <f>IF(C9="","",COUNTIF(C9:V9,$W$8))</f>
        <v/>
      </c>
      <c r="X9" s="84" t="str">
        <f>IF(C9="","",COUNTIF(C9:V9,$X$8))</f>
        <v/>
      </c>
      <c r="Y9" s="84" t="str">
        <f>IF(C9="","",COUNTIF(C9:V9,$Y$8))</f>
        <v/>
      </c>
      <c r="Z9" s="84" t="str">
        <f>IF(W9="","",W9*2)</f>
        <v/>
      </c>
    </row>
    <row r="10" spans="1:26" ht="24" customHeight="1">
      <c r="A10" s="62" t="str">
        <f>Student!A4</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Student!A5</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Student!A6</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Student!A7</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Student!A8</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Student!A9</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Student!A10</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Student!A11</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Student!A12</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Student!A13</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Student!A14</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Student!A15</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Student!A16</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Student!A17</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Student!A18</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Student!A19</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Student!A20</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Student!A21</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Student!A22</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Student!A23</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Student!A24</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Student!A25</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Student!A26</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Student!A27</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Student!A28</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Student!A29</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Student!A30</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Student!A31</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Student!A32</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Student!A33</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Student!A34</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4" customHeight="1">
      <c r="A41" s="62" t="str">
        <f>Student!A35</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4" customHeight="1">
      <c r="A42" s="62" t="str">
        <f>Student!A36</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4" customHeight="1">
      <c r="A43" s="62" t="str">
        <f>Student!A37</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s="14" customFormat="1" ht="24" customHeight="1">
      <c r="A44" s="62" t="str">
        <f>Student!A38</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4" customHeight="1">
      <c r="A45" s="62" t="str">
        <f>Student!A39</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4" customHeight="1">
      <c r="A46" s="62" t="str">
        <f>Student!A40</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4" customHeight="1">
      <c r="A47" s="62" t="str">
        <f>Student!A41</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4" customHeight="1">
      <c r="A48" s="62" t="str">
        <f>Student!A42</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4" customHeight="1">
      <c r="A49" s="62" t="str">
        <f>Student!A43</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4" customHeight="1">
      <c r="A50" s="62" t="str">
        <f>Student!A44</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4" customHeight="1">
      <c r="A51" s="62" t="str">
        <f>Student!A45</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4" customHeight="1">
      <c r="A52" s="62" t="str">
        <f>Student!A46</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4" customHeight="1">
      <c r="A53" s="62" t="str">
        <f>Student!A47</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4" customHeight="1">
      <c r="A54" s="62" t="str">
        <f>Student!A48</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4" customHeight="1">
      <c r="A55" s="62" t="str">
        <f>Student!A49</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4" customHeight="1">
      <c r="A56" s="62" t="str">
        <f>Student!A50</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4" customHeight="1">
      <c r="A57" s="62" t="str">
        <f>Student!A51</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4" customHeight="1">
      <c r="A58" s="62" t="str">
        <f>Student!A52</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4" customHeight="1">
      <c r="A59" s="62" t="str">
        <f>Student!A53</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4" customHeight="1">
      <c r="A60" s="62" t="str">
        <f>Student!A54</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4" customHeight="1">
      <c r="A61" s="62" t="str">
        <f>Student!A55</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4" customHeight="1">
      <c r="A62" s="62" t="str">
        <f>Student!A56</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4" customHeight="1">
      <c r="A63" s="62" t="str">
        <f>Student!A57</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4" customHeight="1">
      <c r="A64" s="62" t="str">
        <f>Student!A58</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4" customHeight="1">
      <c r="A65" s="62" t="str">
        <f>Student!A59</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4" customHeight="1">
      <c r="A66" s="62" t="str">
        <f>Student!A60</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4" customHeight="1">
      <c r="A67" s="62" t="str">
        <f>Student!A61</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4" customHeight="1">
      <c r="A68" s="62" t="str">
        <f>Student!A62</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4" customHeight="1">
      <c r="A69" s="62" t="str">
        <f>Student!A63</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4" customHeight="1">
      <c r="A70" s="62" t="str">
        <f>Student!A64</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4" customHeight="1">
      <c r="A71" s="62" t="str">
        <f>Student!A65</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4" customHeight="1">
      <c r="A72" s="62" t="str">
        <f>Student!A66</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4" customHeight="1">
      <c r="A73" s="62" t="str">
        <f>Student!A67</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4" customHeight="1">
      <c r="A74" s="62" t="str">
        <f>Student!A68</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4" customHeight="1">
      <c r="A75" s="62" t="str">
        <f>Student!A69</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4" customHeight="1">
      <c r="A76" s="62" t="str">
        <f>Student!A70</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4" customHeight="1">
      <c r="A77" s="62" t="str">
        <f>Student!A71</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4" customHeight="1">
      <c r="A78" s="62" t="str">
        <f>Student!A72</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4" customHeight="1">
      <c r="A79" s="62" t="str">
        <f>Student!A73</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4" customHeight="1">
      <c r="A80" s="62" t="str">
        <f>Student!A74</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4" customHeight="1">
      <c r="A81" s="62" t="str">
        <f>Student!A75</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4" customHeight="1">
      <c r="A82" s="62" t="str">
        <f>Student!A76</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4" customHeight="1">
      <c r="A83" s="62" t="str">
        <f>Student!A77</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4" customHeight="1">
      <c r="A84" s="62" t="str">
        <f>Student!A78</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4" customHeight="1">
      <c r="A85" s="62" t="str">
        <f>Student!A79</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4" customHeight="1">
      <c r="A86" s="62" t="str">
        <f>Student!A80</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4" customHeight="1">
      <c r="A87" s="62" t="str">
        <f>Student!A81</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4" customHeight="1">
      <c r="A88" s="62" t="str">
        <f>Student!A82</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4" customHeight="1">
      <c r="A89" s="62" t="str">
        <f>Student!A83</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4" customHeight="1">
      <c r="A90" s="62" t="str">
        <f>Student!A84</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4" customHeight="1">
      <c r="A91" s="62" t="str">
        <f>Student!A85</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4" customHeight="1">
      <c r="A92" s="62" t="str">
        <f>Student!A86</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4" customHeight="1">
      <c r="A93" s="62" t="str">
        <f>Student!A87</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4" customHeight="1">
      <c r="A94" s="62" t="str">
        <f>Student!A88</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4" customHeight="1">
      <c r="A95" s="62" t="str">
        <f>Student!A89</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4" customHeight="1">
      <c r="A96" s="62" t="str">
        <f>Student!A90</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4" customHeight="1">
      <c r="A97" s="62" t="str">
        <f>Student!A91</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4" customHeight="1">
      <c r="A98" s="62" t="str">
        <f>Student!A92</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4" customHeight="1">
      <c r="A99" s="62" t="str">
        <f>Student!A93</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4" customHeight="1">
      <c r="A100" s="62" t="str">
        <f>Student!A94</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4" customHeight="1">
      <c r="A101" s="62" t="str">
        <f>Student!A95</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4" customHeight="1">
      <c r="A102" s="62" t="str">
        <f>Student!A96</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4" customHeight="1">
      <c r="A103" s="62" t="str">
        <f>Student!A97</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4" customHeight="1">
      <c r="A104" s="62" t="str">
        <f>Student!A98</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8" spans="1:26" ht="20.25">
      <c r="A108" s="14"/>
      <c r="B108" s="14" t="s">
        <v>43</v>
      </c>
      <c r="C108" s="14"/>
      <c r="D108" s="14"/>
      <c r="E108" s="14"/>
      <c r="F108" s="14"/>
      <c r="G108" s="14"/>
      <c r="H108" s="14"/>
      <c r="I108" s="14"/>
      <c r="J108" s="14"/>
      <c r="K108" s="14"/>
      <c r="L108" s="14"/>
      <c r="M108" s="14"/>
      <c r="N108" s="14"/>
      <c r="O108" s="14"/>
      <c r="P108" s="14"/>
      <c r="Q108" s="14"/>
      <c r="R108" s="14" t="s">
        <v>44</v>
      </c>
      <c r="S108" s="14"/>
      <c r="T108" s="14"/>
      <c r="U108" s="14"/>
      <c r="V108" s="14"/>
      <c r="W108" s="14"/>
      <c r="X108" s="14"/>
      <c r="Y108" s="14"/>
      <c r="Z108" s="14"/>
    </row>
  </sheetData>
  <sheetProtection password="9AB2" sheet="1" objects="1" scenarios="1" formatCells="0" formatColumns="0" formatRows="0" autoFilter="0"/>
  <autoFilter ref="A9:A104">
    <filterColumn colId="0"/>
  </autoFilter>
  <mergeCells count="19">
    <mergeCell ref="W7:Y7"/>
    <mergeCell ref="S6:T6"/>
    <mergeCell ref="U6:V6"/>
    <mergeCell ref="A4:Z4"/>
    <mergeCell ref="C5:V5"/>
    <mergeCell ref="C6:D6"/>
    <mergeCell ref="E6:F6"/>
    <mergeCell ref="J6:K6"/>
    <mergeCell ref="N6:O6"/>
    <mergeCell ref="P6:Q6"/>
    <mergeCell ref="A1:Z1"/>
    <mergeCell ref="A2:Z2"/>
    <mergeCell ref="C3:D3"/>
    <mergeCell ref="G3:H3"/>
    <mergeCell ref="I3:L3"/>
    <mergeCell ref="N3:O3"/>
    <mergeCell ref="P3:Q3"/>
    <mergeCell ref="T3:U3"/>
    <mergeCell ref="V3:Y3"/>
  </mergeCells>
  <dataValidations disablePrompts="1" count="1">
    <dataValidation type="list" allowBlank="1" showInputMessage="1" showErrorMessage="1" sqref="W8:Y8 C9:V104">
      <formula1>"√, ? ,×"</formula1>
    </dataValidation>
  </dataValidations>
  <pageMargins left="0.35433070866141736" right="0.15748031496062992" top="0.35433070866141736" bottom="0.35433070866141736" header="0.31496062992125984" footer="0.31496062992125984"/>
  <pageSetup paperSize="9" scale="88" orientation="landscape" verticalDpi="0" r:id="rId1"/>
  <drawing r:id="rId2"/>
</worksheet>
</file>

<file path=xl/worksheets/sheet8.xml><?xml version="1.0" encoding="utf-8"?>
<worksheet xmlns="http://schemas.openxmlformats.org/spreadsheetml/2006/main" xmlns:r="http://schemas.openxmlformats.org/officeDocument/2006/relationships">
  <sheetPr filterMode="1">
    <tabColor theme="0"/>
  </sheetPr>
  <dimension ref="A1:Z108"/>
  <sheetViews>
    <sheetView zoomScaleNormal="100" workbookViewId="0">
      <selection activeCell="C7" sqref="C7"/>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4" customHeight="1">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74</v>
      </c>
      <c r="J3" s="182"/>
      <c r="K3" s="182"/>
      <c r="L3" s="183"/>
      <c r="M3" s="16"/>
      <c r="N3" s="180" t="s">
        <v>20</v>
      </c>
      <c r="O3" s="180"/>
      <c r="P3" s="208" t="s">
        <v>116</v>
      </c>
      <c r="Q3" s="209"/>
      <c r="R3" s="16"/>
      <c r="S3" s="16"/>
      <c r="T3" s="180" t="s">
        <v>21</v>
      </c>
      <c r="U3" s="180"/>
      <c r="V3" s="178" t="str">
        <f>School!B9</f>
        <v>2023-'24</v>
      </c>
      <c r="W3" s="184"/>
      <c r="X3" s="184"/>
      <c r="Y3" s="179"/>
      <c r="Z3" s="16"/>
    </row>
    <row r="4" spans="1:26" ht="3"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64"/>
      <c r="B5" s="64"/>
      <c r="C5" s="195" t="s">
        <v>14</v>
      </c>
      <c r="D5" s="195"/>
      <c r="E5" s="195"/>
      <c r="F5" s="195"/>
      <c r="G5" s="195"/>
      <c r="H5" s="195"/>
      <c r="I5" s="195"/>
      <c r="J5" s="195"/>
      <c r="K5" s="195"/>
      <c r="L5" s="195"/>
      <c r="M5" s="195"/>
      <c r="N5" s="195"/>
      <c r="O5" s="195"/>
      <c r="P5" s="195"/>
      <c r="Q5" s="195"/>
      <c r="R5" s="195"/>
      <c r="S5" s="195"/>
      <c r="T5" s="195"/>
      <c r="U5" s="195"/>
      <c r="V5" s="195"/>
      <c r="W5" s="186"/>
      <c r="X5" s="187"/>
      <c r="Y5" s="188"/>
      <c r="Z5" s="192"/>
    </row>
    <row r="6" spans="1:26" ht="21" customHeight="1">
      <c r="A6" s="59"/>
      <c r="B6" s="59"/>
      <c r="C6" s="200" t="s">
        <v>48</v>
      </c>
      <c r="D6" s="200"/>
      <c r="E6" s="200"/>
      <c r="F6" s="200"/>
      <c r="G6" s="200"/>
      <c r="H6" s="200"/>
      <c r="I6" s="200" t="s">
        <v>49</v>
      </c>
      <c r="J6" s="200"/>
      <c r="K6" s="200"/>
      <c r="L6" s="200"/>
      <c r="M6" s="200"/>
      <c r="N6" s="211" t="s">
        <v>50</v>
      </c>
      <c r="O6" s="212"/>
      <c r="P6" s="213"/>
      <c r="Q6" s="200" t="s">
        <v>51</v>
      </c>
      <c r="R6" s="200"/>
      <c r="S6" s="200"/>
      <c r="T6" s="200" t="s">
        <v>52</v>
      </c>
      <c r="U6" s="200"/>
      <c r="V6" s="200"/>
      <c r="W6" s="189"/>
      <c r="X6" s="190"/>
      <c r="Y6" s="191"/>
      <c r="Z6" s="193"/>
    </row>
    <row r="7" spans="1:26" ht="195" customHeight="1">
      <c r="A7" s="61" t="s">
        <v>9</v>
      </c>
      <c r="B7" s="61" t="s">
        <v>10</v>
      </c>
      <c r="C7" s="89" t="s">
        <v>53</v>
      </c>
      <c r="D7" s="89" t="s">
        <v>54</v>
      </c>
      <c r="E7" s="89" t="s">
        <v>55</v>
      </c>
      <c r="F7" s="89" t="s">
        <v>56</v>
      </c>
      <c r="G7" s="89" t="s">
        <v>57</v>
      </c>
      <c r="H7" s="89" t="s">
        <v>58</v>
      </c>
      <c r="I7" s="89" t="s">
        <v>59</v>
      </c>
      <c r="J7" s="89" t="s">
        <v>60</v>
      </c>
      <c r="K7" s="89" t="s">
        <v>61</v>
      </c>
      <c r="L7" s="89" t="s">
        <v>62</v>
      </c>
      <c r="M7" s="89" t="s">
        <v>63</v>
      </c>
      <c r="N7" s="89" t="s">
        <v>64</v>
      </c>
      <c r="O7" s="89" t="s">
        <v>65</v>
      </c>
      <c r="P7" s="89" t="s">
        <v>66</v>
      </c>
      <c r="Q7" s="89" t="s">
        <v>67</v>
      </c>
      <c r="R7" s="89" t="s">
        <v>68</v>
      </c>
      <c r="S7" s="89" t="s">
        <v>69</v>
      </c>
      <c r="T7" s="89" t="s">
        <v>70</v>
      </c>
      <c r="U7" s="89" t="s">
        <v>71</v>
      </c>
      <c r="V7" s="89" t="s">
        <v>72</v>
      </c>
      <c r="W7" s="210" t="s">
        <v>15</v>
      </c>
      <c r="X7" s="210"/>
      <c r="Y7" s="210"/>
      <c r="Z7" s="65"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57" t="s">
        <v>16</v>
      </c>
      <c r="X8" s="57" t="s">
        <v>42</v>
      </c>
      <c r="Y8" s="57" t="s">
        <v>17</v>
      </c>
      <c r="Z8" s="63"/>
    </row>
    <row r="9" spans="1:26" ht="24" customHeight="1">
      <c r="A9" s="62" t="str">
        <f>Student!A3</f>
        <v/>
      </c>
      <c r="B9" s="51" t="str">
        <f>IF(A9="","",Student!B3)</f>
        <v/>
      </c>
      <c r="C9" s="53"/>
      <c r="D9" s="53"/>
      <c r="E9" s="53"/>
      <c r="F9" s="53"/>
      <c r="G9" s="53"/>
      <c r="H9" s="53"/>
      <c r="I9" s="53"/>
      <c r="J9" s="53"/>
      <c r="K9" s="53"/>
      <c r="L9" s="53"/>
      <c r="M9" s="53"/>
      <c r="N9" s="53"/>
      <c r="O9" s="53"/>
      <c r="P9" s="53"/>
      <c r="Q9" s="53"/>
      <c r="R9" s="53"/>
      <c r="S9" s="53"/>
      <c r="T9" s="53"/>
      <c r="U9" s="53"/>
      <c r="V9" s="53"/>
      <c r="W9" s="84" t="str">
        <f>IF(C9="","",COUNTIF(C9:V9,$W$8))</f>
        <v/>
      </c>
      <c r="X9" s="84" t="str">
        <f>IF(C9="","",COUNTIF(C9:V9,$X$8))</f>
        <v/>
      </c>
      <c r="Y9" s="84" t="str">
        <f>IF(C9="","",COUNTIF(C9:V9,$Y$8))</f>
        <v/>
      </c>
      <c r="Z9" s="84" t="str">
        <f>IF(W9="","",W9*2)</f>
        <v/>
      </c>
    </row>
    <row r="10" spans="1:26" ht="24" customHeight="1">
      <c r="A10" s="62" t="str">
        <f>Student!A4</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Student!A5</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Student!A6</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Student!A7</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Student!A8</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Student!A9</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Student!A10</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Student!A11</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Student!A12</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Student!A13</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Student!A14</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Student!A15</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Student!A16</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Student!A17</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Student!A18</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Student!A19</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Student!A20</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Student!A21</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Student!A22</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Student!A23</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Student!A24</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Student!A25</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Student!A26</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Student!A27</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Student!A28</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Student!A29</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Student!A30</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Student!A31</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Student!A32</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Student!A33</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Student!A34</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5.5" customHeight="1">
      <c r="A41" s="62" t="str">
        <f>Student!A35</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5.5" customHeight="1">
      <c r="A42" s="62" t="str">
        <f>Student!A36</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5.5" customHeight="1">
      <c r="A43" s="62" t="str">
        <f>Student!A37</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ht="25.5" customHeight="1">
      <c r="A44" s="62" t="str">
        <f>Student!A38</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5.5" customHeight="1">
      <c r="A45" s="62" t="str">
        <f>Student!A39</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5.5" customHeight="1">
      <c r="A46" s="62" t="str">
        <f>Student!A40</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5.5" customHeight="1">
      <c r="A47" s="62" t="str">
        <f>Student!A41</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5.5" customHeight="1">
      <c r="A48" s="62" t="str">
        <f>Student!A42</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5.5" customHeight="1">
      <c r="A49" s="62" t="str">
        <f>Student!A43</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5.5" customHeight="1">
      <c r="A50" s="62" t="str">
        <f>Student!A44</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5.5" customHeight="1">
      <c r="A51" s="62" t="str">
        <f>Student!A45</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5.5" customHeight="1">
      <c r="A52" s="62" t="str">
        <f>Student!A46</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5.5" customHeight="1">
      <c r="A53" s="62" t="str">
        <f>Student!A47</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5.5" customHeight="1">
      <c r="A54" s="62" t="str">
        <f>Student!A48</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5.5" customHeight="1">
      <c r="A55" s="62" t="str">
        <f>Student!A49</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5.5" customHeight="1">
      <c r="A56" s="62" t="str">
        <f>Student!A50</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5.5" customHeight="1">
      <c r="A57" s="62" t="str">
        <f>Student!A51</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5.5" customHeight="1">
      <c r="A58" s="62" t="str">
        <f>Student!A52</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5.5" customHeight="1">
      <c r="A59" s="62" t="str">
        <f>Student!A53</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5.5" customHeight="1">
      <c r="A60" s="62" t="str">
        <f>Student!A54</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5.5" customHeight="1">
      <c r="A61" s="62" t="str">
        <f>Student!A55</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5.5" customHeight="1">
      <c r="A62" s="62" t="str">
        <f>Student!A56</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5.5" customHeight="1">
      <c r="A63" s="62" t="str">
        <f>Student!A57</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5.5" customHeight="1">
      <c r="A64" s="62" t="str">
        <f>Student!A58</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5.5" customHeight="1">
      <c r="A65" s="62" t="str">
        <f>Student!A59</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5.5" customHeight="1">
      <c r="A66" s="62" t="str">
        <f>Student!A60</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5.5" customHeight="1">
      <c r="A67" s="62" t="str">
        <f>Student!A61</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5.5" customHeight="1">
      <c r="A68" s="62" t="str">
        <f>Student!A62</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5.5" customHeight="1">
      <c r="A69" s="62" t="str">
        <f>Student!A63</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5.5" customHeight="1">
      <c r="A70" s="62" t="str">
        <f>Student!A64</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5.5" hidden="1" customHeight="1">
      <c r="A71" s="62" t="str">
        <f>Student!A65</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5.5" hidden="1" customHeight="1">
      <c r="A72" s="62" t="str">
        <f>Student!A66</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5.5" hidden="1" customHeight="1">
      <c r="A73" s="62" t="str">
        <f>Student!A67</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5.5" hidden="1" customHeight="1">
      <c r="A74" s="62" t="str">
        <f>Student!A68</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5.5" hidden="1" customHeight="1">
      <c r="A75" s="62" t="str">
        <f>Student!A69</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5.5" hidden="1" customHeight="1">
      <c r="A76" s="62" t="str">
        <f>Student!A70</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5.5" hidden="1" customHeight="1">
      <c r="A77" s="62" t="str">
        <f>Student!A71</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5.5" hidden="1" customHeight="1">
      <c r="A78" s="62" t="str">
        <f>Student!A72</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5.5" hidden="1" customHeight="1">
      <c r="A79" s="60" t="str">
        <f>Student!A73</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5.5" hidden="1" customHeight="1">
      <c r="A80" s="60" t="str">
        <f>Student!A74</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5.5" hidden="1" customHeight="1">
      <c r="A81" s="60" t="str">
        <f>Student!A75</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5.5" hidden="1" customHeight="1">
      <c r="A82" s="60" t="str">
        <f>Student!A76</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5.5" hidden="1" customHeight="1">
      <c r="A83" s="60" t="str">
        <f>Student!A77</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5.5" hidden="1" customHeight="1">
      <c r="A84" s="60" t="str">
        <f>Student!A78</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5.5" hidden="1" customHeight="1">
      <c r="A85" s="60" t="str">
        <f>Student!A79</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5.5" hidden="1" customHeight="1">
      <c r="A86" s="60" t="str">
        <f>Student!A80</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5.5" hidden="1" customHeight="1">
      <c r="A87" s="60" t="str">
        <f>Student!A81</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5.5" hidden="1" customHeight="1">
      <c r="A88" s="60" t="str">
        <f>Student!A82</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5.5" hidden="1" customHeight="1">
      <c r="A89" s="60" t="str">
        <f>Student!A83</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5.5" hidden="1" customHeight="1">
      <c r="A90" s="60" t="str">
        <f>Student!A84</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5.5" hidden="1" customHeight="1">
      <c r="A91" s="60" t="str">
        <f>Student!A85</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5.5" hidden="1" customHeight="1">
      <c r="A92" s="60" t="str">
        <f>Student!A86</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5.5" hidden="1" customHeight="1">
      <c r="A93" s="60" t="str">
        <f>Student!A87</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5.5" hidden="1" customHeight="1">
      <c r="A94" s="60" t="str">
        <f>Student!A88</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5.5" hidden="1" customHeight="1">
      <c r="A95" s="60" t="str">
        <f>Student!A89</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5.5" hidden="1" customHeight="1">
      <c r="A96" s="60" t="str">
        <f>Student!A90</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5.5" hidden="1" customHeight="1">
      <c r="A97" s="60" t="str">
        <f>Student!A91</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5.5" hidden="1" customHeight="1">
      <c r="A98" s="60" t="str">
        <f>Student!A92</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5.5" hidden="1" customHeight="1">
      <c r="A99" s="60" t="str">
        <f>Student!A93</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5.5" hidden="1" customHeight="1">
      <c r="A100" s="60" t="str">
        <f>Student!A94</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5.5" hidden="1" customHeight="1">
      <c r="A101" s="60" t="str">
        <f>Student!A95</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5.5" hidden="1" customHeight="1">
      <c r="A102" s="60" t="str">
        <f>Student!A96</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5.5" hidden="1" customHeight="1">
      <c r="A103" s="60" t="str">
        <f>Student!A97</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5.5" hidden="1" customHeight="1">
      <c r="A104" s="60" t="str">
        <f>Student!A98</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8" spans="1:26" ht="20.25">
      <c r="A108" s="14"/>
      <c r="B108" s="14" t="s">
        <v>43</v>
      </c>
      <c r="C108" s="14"/>
      <c r="D108" s="14"/>
      <c r="E108" s="14"/>
      <c r="F108" s="14"/>
      <c r="G108" s="14"/>
      <c r="H108" s="14"/>
      <c r="I108" s="14"/>
      <c r="J108" s="14"/>
      <c r="K108" s="14"/>
      <c r="L108" s="14"/>
      <c r="M108" s="14"/>
      <c r="N108" s="14"/>
      <c r="O108" s="14"/>
      <c r="P108" s="14"/>
      <c r="Q108" s="14"/>
      <c r="R108" s="14" t="s">
        <v>44</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19">
    <mergeCell ref="W7:Y7"/>
    <mergeCell ref="A4:Z4"/>
    <mergeCell ref="C5:V5"/>
    <mergeCell ref="W5:Y6"/>
    <mergeCell ref="Z5:Z6"/>
    <mergeCell ref="C6:H6"/>
    <mergeCell ref="I6:M6"/>
    <mergeCell ref="N6:P6"/>
    <mergeCell ref="Q6:S6"/>
    <mergeCell ref="T6:V6"/>
    <mergeCell ref="A1:Z1"/>
    <mergeCell ref="A2:Z2"/>
    <mergeCell ref="C3:D3"/>
    <mergeCell ref="G3:H3"/>
    <mergeCell ref="I3:L3"/>
    <mergeCell ref="N3:O3"/>
    <mergeCell ref="P3:Q3"/>
    <mergeCell ref="T3:U3"/>
    <mergeCell ref="V3:Y3"/>
  </mergeCells>
  <dataValidations count="1">
    <dataValidation type="list" allowBlank="1" showInputMessage="1" showErrorMessage="1" sqref="W8:Y8 C9:V104">
      <formula1>"√, ? ,×"</formula1>
    </dataValidation>
  </dataValidations>
  <pageMargins left="0.39370078740157483" right="0.19685039370078741" top="0.27559055118110237" bottom="0.23622047244094491" header="0.15748031496062992" footer="0.19685039370078741"/>
  <pageSetup paperSize="9" scale="88" orientation="landscape" verticalDpi="0" r:id="rId1"/>
  <drawing r:id="rId2"/>
</worksheet>
</file>

<file path=xl/worksheets/sheet9.xml><?xml version="1.0" encoding="utf-8"?>
<worksheet xmlns="http://schemas.openxmlformats.org/spreadsheetml/2006/main" xmlns:r="http://schemas.openxmlformats.org/officeDocument/2006/relationships">
  <sheetPr filterMode="1">
    <tabColor theme="0"/>
  </sheetPr>
  <dimension ref="A1:Z108"/>
  <sheetViews>
    <sheetView workbookViewId="0">
      <selection activeCell="C6" sqref="C6:V7"/>
    </sheetView>
  </sheetViews>
  <sheetFormatPr defaultRowHeight="15"/>
  <cols>
    <col min="1" max="1" width="6" style="15" customWidth="1"/>
    <col min="2" max="2" width="30.28515625" style="15" customWidth="1"/>
    <col min="3" max="22" width="5" style="15" customWidth="1"/>
    <col min="23" max="25" width="5.42578125" style="15" customWidth="1"/>
    <col min="26" max="26" width="7.85546875" style="15" customWidth="1"/>
    <col min="27" max="16384" width="9.140625" style="15"/>
  </cols>
  <sheetData>
    <row r="1" spans="1:26" ht="27" customHeight="1">
      <c r="A1" s="176" t="s">
        <v>22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7" customHeight="1" thickBot="1">
      <c r="A2" s="177" t="s">
        <v>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27" customHeight="1" thickBot="1">
      <c r="A3" s="16"/>
      <c r="B3" s="50" t="s">
        <v>11</v>
      </c>
      <c r="C3" s="178">
        <f>School!B8</f>
        <v>3</v>
      </c>
      <c r="D3" s="179"/>
      <c r="E3" s="16"/>
      <c r="F3" s="16"/>
      <c r="G3" s="180" t="s">
        <v>19</v>
      </c>
      <c r="H3" s="180"/>
      <c r="I3" s="181" t="s">
        <v>75</v>
      </c>
      <c r="J3" s="182"/>
      <c r="K3" s="182"/>
      <c r="L3" s="183"/>
      <c r="M3" s="16"/>
      <c r="N3" s="180" t="s">
        <v>20</v>
      </c>
      <c r="O3" s="180"/>
      <c r="P3" s="208" t="s">
        <v>116</v>
      </c>
      <c r="Q3" s="209"/>
      <c r="R3" s="16"/>
      <c r="S3" s="16"/>
      <c r="T3" s="180" t="s">
        <v>21</v>
      </c>
      <c r="U3" s="180"/>
      <c r="V3" s="178" t="str">
        <f>School!B9</f>
        <v>2023-'24</v>
      </c>
      <c r="W3" s="184"/>
      <c r="X3" s="184"/>
      <c r="Y3" s="179"/>
      <c r="Z3" s="16"/>
    </row>
    <row r="4" spans="1:26" ht="6"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21.75" customHeight="1">
      <c r="A5" s="74"/>
      <c r="B5" s="77"/>
      <c r="C5" s="195" t="s">
        <v>14</v>
      </c>
      <c r="D5" s="195"/>
      <c r="E5" s="195"/>
      <c r="F5" s="195"/>
      <c r="G5" s="195"/>
      <c r="H5" s="195"/>
      <c r="I5" s="195"/>
      <c r="J5" s="195"/>
      <c r="K5" s="195"/>
      <c r="L5" s="195"/>
      <c r="M5" s="195"/>
      <c r="N5" s="195"/>
      <c r="O5" s="195"/>
      <c r="P5" s="195"/>
      <c r="Q5" s="195"/>
      <c r="R5" s="195"/>
      <c r="S5" s="195"/>
      <c r="T5" s="195"/>
      <c r="U5" s="195"/>
      <c r="V5" s="195"/>
      <c r="W5" s="74"/>
      <c r="X5" s="66"/>
      <c r="Y5" s="67"/>
      <c r="Z5" s="75"/>
    </row>
    <row r="6" spans="1:26" ht="30" customHeight="1">
      <c r="A6" s="59"/>
      <c r="B6" s="59"/>
      <c r="C6" s="200" t="s">
        <v>117</v>
      </c>
      <c r="D6" s="200"/>
      <c r="E6" s="200"/>
      <c r="F6" s="200" t="s">
        <v>118</v>
      </c>
      <c r="G6" s="200"/>
      <c r="H6" s="200"/>
      <c r="I6" s="200" t="s">
        <v>119</v>
      </c>
      <c r="J6" s="200"/>
      <c r="K6" s="200" t="s">
        <v>120</v>
      </c>
      <c r="L6" s="200"/>
      <c r="M6" s="200"/>
      <c r="N6" s="196" t="s">
        <v>121</v>
      </c>
      <c r="O6" s="196"/>
      <c r="P6" s="200" t="s">
        <v>122</v>
      </c>
      <c r="Q6" s="200"/>
      <c r="R6" s="200" t="s">
        <v>123</v>
      </c>
      <c r="S6" s="200"/>
      <c r="T6" s="200"/>
      <c r="U6" s="214" t="s">
        <v>186</v>
      </c>
      <c r="V6" s="215"/>
      <c r="W6" s="71"/>
      <c r="X6" s="72"/>
      <c r="Y6" s="73"/>
      <c r="Z6" s="63"/>
    </row>
    <row r="7" spans="1:26" ht="195" customHeight="1">
      <c r="A7" s="64" t="s">
        <v>9</v>
      </c>
      <c r="B7" s="61" t="s">
        <v>10</v>
      </c>
      <c r="C7" s="89" t="s">
        <v>124</v>
      </c>
      <c r="D7" s="89" t="s">
        <v>125</v>
      </c>
      <c r="E7" s="89" t="s">
        <v>126</v>
      </c>
      <c r="F7" s="89" t="s">
        <v>127</v>
      </c>
      <c r="G7" s="89" t="s">
        <v>128</v>
      </c>
      <c r="H7" s="89" t="s">
        <v>129</v>
      </c>
      <c r="I7" s="89" t="s">
        <v>130</v>
      </c>
      <c r="J7" s="89" t="s">
        <v>131</v>
      </c>
      <c r="K7" s="89" t="s">
        <v>132</v>
      </c>
      <c r="L7" s="89" t="s">
        <v>133</v>
      </c>
      <c r="M7" s="89" t="s">
        <v>134</v>
      </c>
      <c r="N7" s="89" t="s">
        <v>135</v>
      </c>
      <c r="O7" s="89" t="s">
        <v>136</v>
      </c>
      <c r="P7" s="89" t="s">
        <v>137</v>
      </c>
      <c r="Q7" s="89" t="s">
        <v>138</v>
      </c>
      <c r="R7" s="89" t="s">
        <v>139</v>
      </c>
      <c r="S7" s="89" t="s">
        <v>140</v>
      </c>
      <c r="T7" s="89" t="s">
        <v>141</v>
      </c>
      <c r="U7" s="99" t="s">
        <v>187</v>
      </c>
      <c r="V7" s="99" t="s">
        <v>188</v>
      </c>
      <c r="W7" s="201" t="s">
        <v>15</v>
      </c>
      <c r="X7" s="201"/>
      <c r="Y7" s="201"/>
      <c r="Z7" s="78" t="s">
        <v>18</v>
      </c>
    </row>
    <row r="8" spans="1:26" ht="18.75" customHeight="1">
      <c r="A8" s="59"/>
      <c r="B8" s="59"/>
      <c r="C8" s="54">
        <v>1</v>
      </c>
      <c r="D8" s="54">
        <v>2</v>
      </c>
      <c r="E8" s="54">
        <v>3</v>
      </c>
      <c r="F8" s="54">
        <v>4</v>
      </c>
      <c r="G8" s="54">
        <v>5</v>
      </c>
      <c r="H8" s="54">
        <v>6</v>
      </c>
      <c r="I8" s="54">
        <v>7</v>
      </c>
      <c r="J8" s="54">
        <v>8</v>
      </c>
      <c r="K8" s="54">
        <v>9</v>
      </c>
      <c r="L8" s="54">
        <v>10</v>
      </c>
      <c r="M8" s="54">
        <v>11</v>
      </c>
      <c r="N8" s="54">
        <v>12</v>
      </c>
      <c r="O8" s="54">
        <v>13</v>
      </c>
      <c r="P8" s="54">
        <v>14</v>
      </c>
      <c r="Q8" s="54">
        <v>15</v>
      </c>
      <c r="R8" s="54">
        <v>16</v>
      </c>
      <c r="S8" s="54">
        <v>17</v>
      </c>
      <c r="T8" s="54">
        <v>18</v>
      </c>
      <c r="U8" s="54">
        <v>19</v>
      </c>
      <c r="V8" s="54">
        <v>20</v>
      </c>
      <c r="W8" s="57" t="s">
        <v>16</v>
      </c>
      <c r="X8" s="57" t="s">
        <v>42</v>
      </c>
      <c r="Y8" s="57" t="s">
        <v>17</v>
      </c>
      <c r="Z8" s="76"/>
    </row>
    <row r="9" spans="1:26" ht="24" customHeight="1">
      <c r="A9" s="62" t="str">
        <f>Student!A3</f>
        <v/>
      </c>
      <c r="B9" s="51" t="str">
        <f>IF(A9="","",Student!B3)</f>
        <v/>
      </c>
      <c r="C9" s="53"/>
      <c r="D9" s="53"/>
      <c r="E9" s="53"/>
      <c r="F9" s="53"/>
      <c r="G9" s="53"/>
      <c r="H9" s="53"/>
      <c r="I9" s="53"/>
      <c r="J9" s="53"/>
      <c r="K9" s="53"/>
      <c r="L9" s="53"/>
      <c r="M9" s="53"/>
      <c r="N9" s="53"/>
      <c r="O9" s="53"/>
      <c r="P9" s="53"/>
      <c r="Q9" s="53"/>
      <c r="R9" s="53"/>
      <c r="S9" s="53"/>
      <c r="T9" s="53"/>
      <c r="U9" s="53"/>
      <c r="V9" s="53"/>
      <c r="W9" s="84" t="str">
        <f>IF(C9="","",COUNTIF(C9:V9,$W$8))</f>
        <v/>
      </c>
      <c r="X9" s="84" t="str">
        <f>IF(C9="","",COUNTIF(C9:V9,$X$8))</f>
        <v/>
      </c>
      <c r="Y9" s="84" t="str">
        <f>IF(C9="","",COUNTIF(C9:V9,$Y$8))</f>
        <v/>
      </c>
      <c r="Z9" s="84" t="str">
        <f>IF(W9="","",W9*2)</f>
        <v/>
      </c>
    </row>
    <row r="10" spans="1:26" ht="24" customHeight="1">
      <c r="A10" s="62" t="str">
        <f>Student!A4</f>
        <v/>
      </c>
      <c r="B10" s="51" t="str">
        <f>IF(A10="","",Student!B4)</f>
        <v/>
      </c>
      <c r="C10" s="53"/>
      <c r="D10" s="53"/>
      <c r="E10" s="53"/>
      <c r="F10" s="53"/>
      <c r="G10" s="53"/>
      <c r="H10" s="53"/>
      <c r="I10" s="53"/>
      <c r="J10" s="53"/>
      <c r="K10" s="53"/>
      <c r="L10" s="53"/>
      <c r="M10" s="53"/>
      <c r="N10" s="53"/>
      <c r="O10" s="53"/>
      <c r="P10" s="53"/>
      <c r="Q10" s="53"/>
      <c r="R10" s="53"/>
      <c r="S10" s="53"/>
      <c r="T10" s="53"/>
      <c r="U10" s="53"/>
      <c r="V10" s="53"/>
      <c r="W10" s="84" t="str">
        <f t="shared" ref="W10:W73" si="0">IF(C10="","",COUNTIF(C10:V10,$W$8))</f>
        <v/>
      </c>
      <c r="X10" s="84" t="str">
        <f t="shared" ref="X10:X73" si="1">IF(C10="","",COUNTIF(C10:V10,$X$8))</f>
        <v/>
      </c>
      <c r="Y10" s="84" t="str">
        <f t="shared" ref="Y10:Y73" si="2">IF(C10="","",COUNTIF(C10:V10,$Y$8))</f>
        <v/>
      </c>
      <c r="Z10" s="84" t="str">
        <f t="shared" ref="Z10:Z73" si="3">IF(W10="","",W10*2)</f>
        <v/>
      </c>
    </row>
    <row r="11" spans="1:26" ht="24" customHeight="1">
      <c r="A11" s="62" t="str">
        <f>Student!A5</f>
        <v/>
      </c>
      <c r="B11" s="51" t="str">
        <f>IF(A11="","",Student!B5)</f>
        <v/>
      </c>
      <c r="C11" s="53"/>
      <c r="D11" s="53"/>
      <c r="E11" s="53"/>
      <c r="F11" s="53"/>
      <c r="G11" s="53"/>
      <c r="H11" s="53"/>
      <c r="I11" s="53"/>
      <c r="J11" s="53"/>
      <c r="K11" s="53"/>
      <c r="L11" s="53"/>
      <c r="M11" s="53"/>
      <c r="N11" s="53"/>
      <c r="O11" s="53"/>
      <c r="P11" s="53"/>
      <c r="Q11" s="53"/>
      <c r="R11" s="53"/>
      <c r="S11" s="53"/>
      <c r="T11" s="53"/>
      <c r="U11" s="53"/>
      <c r="V11" s="53"/>
      <c r="W11" s="84" t="str">
        <f t="shared" si="0"/>
        <v/>
      </c>
      <c r="X11" s="84" t="str">
        <f t="shared" si="1"/>
        <v/>
      </c>
      <c r="Y11" s="84" t="str">
        <f t="shared" si="2"/>
        <v/>
      </c>
      <c r="Z11" s="84" t="str">
        <f t="shared" si="3"/>
        <v/>
      </c>
    </row>
    <row r="12" spans="1:26" ht="24" customHeight="1">
      <c r="A12" s="62" t="str">
        <f>Student!A6</f>
        <v/>
      </c>
      <c r="B12" s="51" t="str">
        <f>IF(A12="","",Student!B6)</f>
        <v/>
      </c>
      <c r="C12" s="53"/>
      <c r="D12" s="53"/>
      <c r="E12" s="53"/>
      <c r="F12" s="53"/>
      <c r="G12" s="53"/>
      <c r="H12" s="53"/>
      <c r="I12" s="53"/>
      <c r="J12" s="53"/>
      <c r="K12" s="53"/>
      <c r="L12" s="53"/>
      <c r="M12" s="53"/>
      <c r="N12" s="53"/>
      <c r="O12" s="53"/>
      <c r="P12" s="53"/>
      <c r="Q12" s="53"/>
      <c r="R12" s="53"/>
      <c r="S12" s="53"/>
      <c r="T12" s="53"/>
      <c r="U12" s="53"/>
      <c r="V12" s="53"/>
      <c r="W12" s="84" t="str">
        <f t="shared" si="0"/>
        <v/>
      </c>
      <c r="X12" s="84" t="str">
        <f t="shared" si="1"/>
        <v/>
      </c>
      <c r="Y12" s="84" t="str">
        <f t="shared" si="2"/>
        <v/>
      </c>
      <c r="Z12" s="84" t="str">
        <f t="shared" si="3"/>
        <v/>
      </c>
    </row>
    <row r="13" spans="1:26" ht="24" customHeight="1">
      <c r="A13" s="62" t="str">
        <f>Student!A7</f>
        <v/>
      </c>
      <c r="B13" s="51" t="str">
        <f>IF(A13="","",Student!B7)</f>
        <v/>
      </c>
      <c r="C13" s="53"/>
      <c r="D13" s="53"/>
      <c r="E13" s="53"/>
      <c r="F13" s="53"/>
      <c r="G13" s="53"/>
      <c r="H13" s="53"/>
      <c r="I13" s="53"/>
      <c r="J13" s="53"/>
      <c r="K13" s="53"/>
      <c r="L13" s="53"/>
      <c r="M13" s="53"/>
      <c r="N13" s="53"/>
      <c r="O13" s="53"/>
      <c r="P13" s="53"/>
      <c r="Q13" s="53"/>
      <c r="R13" s="53"/>
      <c r="S13" s="53"/>
      <c r="T13" s="53"/>
      <c r="U13" s="53"/>
      <c r="V13" s="53"/>
      <c r="W13" s="84" t="str">
        <f t="shared" si="0"/>
        <v/>
      </c>
      <c r="X13" s="84" t="str">
        <f t="shared" si="1"/>
        <v/>
      </c>
      <c r="Y13" s="84" t="str">
        <f t="shared" si="2"/>
        <v/>
      </c>
      <c r="Z13" s="84" t="str">
        <f t="shared" si="3"/>
        <v/>
      </c>
    </row>
    <row r="14" spans="1:26" ht="24" customHeight="1">
      <c r="A14" s="62" t="str">
        <f>Student!A8</f>
        <v/>
      </c>
      <c r="B14" s="51" t="str">
        <f>IF(A14="","",Student!B8)</f>
        <v/>
      </c>
      <c r="C14" s="53"/>
      <c r="D14" s="53"/>
      <c r="E14" s="53"/>
      <c r="F14" s="53"/>
      <c r="G14" s="53"/>
      <c r="H14" s="53"/>
      <c r="I14" s="53"/>
      <c r="J14" s="53"/>
      <c r="K14" s="53"/>
      <c r="L14" s="53"/>
      <c r="M14" s="53"/>
      <c r="N14" s="53"/>
      <c r="O14" s="53"/>
      <c r="P14" s="53"/>
      <c r="Q14" s="53"/>
      <c r="R14" s="53"/>
      <c r="S14" s="53"/>
      <c r="T14" s="53"/>
      <c r="U14" s="53"/>
      <c r="V14" s="53"/>
      <c r="W14" s="84" t="str">
        <f t="shared" si="0"/>
        <v/>
      </c>
      <c r="X14" s="84" t="str">
        <f t="shared" si="1"/>
        <v/>
      </c>
      <c r="Y14" s="84" t="str">
        <f t="shared" si="2"/>
        <v/>
      </c>
      <c r="Z14" s="84" t="str">
        <f t="shared" si="3"/>
        <v/>
      </c>
    </row>
    <row r="15" spans="1:26" ht="24" customHeight="1">
      <c r="A15" s="62" t="str">
        <f>Student!A9</f>
        <v/>
      </c>
      <c r="B15" s="51" t="str">
        <f>IF(A15="","",Student!B9)</f>
        <v/>
      </c>
      <c r="C15" s="53"/>
      <c r="D15" s="53"/>
      <c r="E15" s="53"/>
      <c r="F15" s="53"/>
      <c r="G15" s="53"/>
      <c r="H15" s="53"/>
      <c r="I15" s="53"/>
      <c r="J15" s="53"/>
      <c r="K15" s="53"/>
      <c r="L15" s="53"/>
      <c r="M15" s="53"/>
      <c r="N15" s="53"/>
      <c r="O15" s="53"/>
      <c r="P15" s="53"/>
      <c r="Q15" s="53"/>
      <c r="R15" s="53"/>
      <c r="S15" s="53"/>
      <c r="T15" s="53"/>
      <c r="U15" s="53"/>
      <c r="V15" s="53"/>
      <c r="W15" s="84" t="str">
        <f t="shared" si="0"/>
        <v/>
      </c>
      <c r="X15" s="84" t="str">
        <f t="shared" si="1"/>
        <v/>
      </c>
      <c r="Y15" s="84" t="str">
        <f t="shared" si="2"/>
        <v/>
      </c>
      <c r="Z15" s="84" t="str">
        <f t="shared" si="3"/>
        <v/>
      </c>
    </row>
    <row r="16" spans="1:26" ht="24" customHeight="1">
      <c r="A16" s="62" t="str">
        <f>Student!A10</f>
        <v/>
      </c>
      <c r="B16" s="51" t="str">
        <f>IF(A16="","",Student!B10)</f>
        <v/>
      </c>
      <c r="C16" s="53"/>
      <c r="D16" s="53"/>
      <c r="E16" s="53"/>
      <c r="F16" s="53"/>
      <c r="G16" s="53"/>
      <c r="H16" s="53"/>
      <c r="I16" s="53"/>
      <c r="J16" s="53"/>
      <c r="K16" s="53"/>
      <c r="L16" s="53"/>
      <c r="M16" s="53"/>
      <c r="N16" s="53"/>
      <c r="O16" s="53"/>
      <c r="P16" s="53"/>
      <c r="Q16" s="53"/>
      <c r="R16" s="53"/>
      <c r="S16" s="53"/>
      <c r="T16" s="53"/>
      <c r="U16" s="53"/>
      <c r="V16" s="53"/>
      <c r="W16" s="84" t="str">
        <f t="shared" si="0"/>
        <v/>
      </c>
      <c r="X16" s="84" t="str">
        <f t="shared" si="1"/>
        <v/>
      </c>
      <c r="Y16" s="84" t="str">
        <f t="shared" si="2"/>
        <v/>
      </c>
      <c r="Z16" s="84" t="str">
        <f t="shared" si="3"/>
        <v/>
      </c>
    </row>
    <row r="17" spans="1:26" ht="24" customHeight="1">
      <c r="A17" s="62" t="str">
        <f>Student!A11</f>
        <v/>
      </c>
      <c r="B17" s="51" t="str">
        <f>IF(A17="","",Student!B11)</f>
        <v/>
      </c>
      <c r="C17" s="53"/>
      <c r="D17" s="53"/>
      <c r="E17" s="53"/>
      <c r="F17" s="53"/>
      <c r="G17" s="53"/>
      <c r="H17" s="53"/>
      <c r="I17" s="53"/>
      <c r="J17" s="53"/>
      <c r="K17" s="53"/>
      <c r="L17" s="53"/>
      <c r="M17" s="53"/>
      <c r="N17" s="53"/>
      <c r="O17" s="53"/>
      <c r="P17" s="53"/>
      <c r="Q17" s="53"/>
      <c r="R17" s="53"/>
      <c r="S17" s="53"/>
      <c r="T17" s="53"/>
      <c r="U17" s="53"/>
      <c r="V17" s="53"/>
      <c r="W17" s="84" t="str">
        <f t="shared" si="0"/>
        <v/>
      </c>
      <c r="X17" s="84" t="str">
        <f t="shared" si="1"/>
        <v/>
      </c>
      <c r="Y17" s="84" t="str">
        <f t="shared" si="2"/>
        <v/>
      </c>
      <c r="Z17" s="84" t="str">
        <f t="shared" si="3"/>
        <v/>
      </c>
    </row>
    <row r="18" spans="1:26" ht="24" customHeight="1">
      <c r="A18" s="62" t="str">
        <f>Student!A12</f>
        <v/>
      </c>
      <c r="B18" s="51" t="str">
        <f>IF(A18="","",Student!B12)</f>
        <v/>
      </c>
      <c r="C18" s="53"/>
      <c r="D18" s="53"/>
      <c r="E18" s="53"/>
      <c r="F18" s="53"/>
      <c r="G18" s="53"/>
      <c r="H18" s="53"/>
      <c r="I18" s="53"/>
      <c r="J18" s="53"/>
      <c r="K18" s="53"/>
      <c r="L18" s="53"/>
      <c r="M18" s="53"/>
      <c r="N18" s="53"/>
      <c r="O18" s="53"/>
      <c r="P18" s="53"/>
      <c r="Q18" s="53"/>
      <c r="R18" s="53"/>
      <c r="S18" s="53"/>
      <c r="T18" s="53"/>
      <c r="U18" s="53"/>
      <c r="V18" s="53"/>
      <c r="W18" s="84" t="str">
        <f t="shared" si="0"/>
        <v/>
      </c>
      <c r="X18" s="84" t="str">
        <f t="shared" si="1"/>
        <v/>
      </c>
      <c r="Y18" s="84" t="str">
        <f t="shared" si="2"/>
        <v/>
      </c>
      <c r="Z18" s="84" t="str">
        <f t="shared" si="3"/>
        <v/>
      </c>
    </row>
    <row r="19" spans="1:26" ht="24" customHeight="1">
      <c r="A19" s="62" t="str">
        <f>Student!A13</f>
        <v/>
      </c>
      <c r="B19" s="51" t="str">
        <f>IF(A19="","",Student!B13)</f>
        <v/>
      </c>
      <c r="C19" s="53"/>
      <c r="D19" s="53"/>
      <c r="E19" s="53"/>
      <c r="F19" s="53"/>
      <c r="G19" s="53"/>
      <c r="H19" s="53"/>
      <c r="I19" s="53"/>
      <c r="J19" s="53"/>
      <c r="K19" s="53"/>
      <c r="L19" s="53"/>
      <c r="M19" s="53"/>
      <c r="N19" s="53"/>
      <c r="O19" s="53"/>
      <c r="P19" s="53"/>
      <c r="Q19" s="53"/>
      <c r="R19" s="53"/>
      <c r="S19" s="53"/>
      <c r="T19" s="53"/>
      <c r="U19" s="53"/>
      <c r="V19" s="53"/>
      <c r="W19" s="84" t="str">
        <f t="shared" si="0"/>
        <v/>
      </c>
      <c r="X19" s="84" t="str">
        <f t="shared" si="1"/>
        <v/>
      </c>
      <c r="Y19" s="84" t="str">
        <f t="shared" si="2"/>
        <v/>
      </c>
      <c r="Z19" s="84" t="str">
        <f t="shared" si="3"/>
        <v/>
      </c>
    </row>
    <row r="20" spans="1:26" ht="24" customHeight="1">
      <c r="A20" s="62" t="str">
        <f>Student!A14</f>
        <v/>
      </c>
      <c r="B20" s="51" t="str">
        <f>IF(A20="","",Student!B14)</f>
        <v/>
      </c>
      <c r="C20" s="53"/>
      <c r="D20" s="53"/>
      <c r="E20" s="53"/>
      <c r="F20" s="53"/>
      <c r="G20" s="53"/>
      <c r="H20" s="53"/>
      <c r="I20" s="53"/>
      <c r="J20" s="53"/>
      <c r="K20" s="53"/>
      <c r="L20" s="53"/>
      <c r="M20" s="53"/>
      <c r="N20" s="53"/>
      <c r="O20" s="53"/>
      <c r="P20" s="53"/>
      <c r="Q20" s="53"/>
      <c r="R20" s="53"/>
      <c r="S20" s="53"/>
      <c r="T20" s="53"/>
      <c r="U20" s="53"/>
      <c r="V20" s="53"/>
      <c r="W20" s="84" t="str">
        <f t="shared" si="0"/>
        <v/>
      </c>
      <c r="X20" s="84" t="str">
        <f t="shared" si="1"/>
        <v/>
      </c>
      <c r="Y20" s="84" t="str">
        <f t="shared" si="2"/>
        <v/>
      </c>
      <c r="Z20" s="84" t="str">
        <f t="shared" si="3"/>
        <v/>
      </c>
    </row>
    <row r="21" spans="1:26" ht="24" customHeight="1">
      <c r="A21" s="62" t="str">
        <f>Student!A15</f>
        <v/>
      </c>
      <c r="B21" s="51" t="str">
        <f>IF(A21="","",Student!B15)</f>
        <v/>
      </c>
      <c r="C21" s="53"/>
      <c r="D21" s="53"/>
      <c r="E21" s="53"/>
      <c r="F21" s="53"/>
      <c r="G21" s="53"/>
      <c r="H21" s="53"/>
      <c r="I21" s="53"/>
      <c r="J21" s="53"/>
      <c r="K21" s="53"/>
      <c r="L21" s="53"/>
      <c r="M21" s="53"/>
      <c r="N21" s="53"/>
      <c r="O21" s="53"/>
      <c r="P21" s="53"/>
      <c r="Q21" s="53"/>
      <c r="R21" s="53"/>
      <c r="S21" s="53"/>
      <c r="T21" s="53"/>
      <c r="U21" s="53"/>
      <c r="V21" s="53"/>
      <c r="W21" s="84" t="str">
        <f t="shared" si="0"/>
        <v/>
      </c>
      <c r="X21" s="84" t="str">
        <f t="shared" si="1"/>
        <v/>
      </c>
      <c r="Y21" s="84" t="str">
        <f t="shared" si="2"/>
        <v/>
      </c>
      <c r="Z21" s="84" t="str">
        <f t="shared" si="3"/>
        <v/>
      </c>
    </row>
    <row r="22" spans="1:26" ht="24" customHeight="1">
      <c r="A22" s="62" t="str">
        <f>Student!A16</f>
        <v/>
      </c>
      <c r="B22" s="51" t="str">
        <f>IF(A22="","",Student!B16)</f>
        <v/>
      </c>
      <c r="C22" s="53"/>
      <c r="D22" s="53"/>
      <c r="E22" s="53"/>
      <c r="F22" s="53"/>
      <c r="G22" s="53"/>
      <c r="H22" s="53"/>
      <c r="I22" s="53"/>
      <c r="J22" s="53"/>
      <c r="K22" s="53"/>
      <c r="L22" s="53"/>
      <c r="M22" s="53"/>
      <c r="N22" s="53"/>
      <c r="O22" s="53"/>
      <c r="P22" s="53"/>
      <c r="Q22" s="53"/>
      <c r="R22" s="53"/>
      <c r="S22" s="53"/>
      <c r="T22" s="53"/>
      <c r="U22" s="53"/>
      <c r="V22" s="53"/>
      <c r="W22" s="84" t="str">
        <f t="shared" si="0"/>
        <v/>
      </c>
      <c r="X22" s="84" t="str">
        <f t="shared" si="1"/>
        <v/>
      </c>
      <c r="Y22" s="84" t="str">
        <f t="shared" si="2"/>
        <v/>
      </c>
      <c r="Z22" s="84" t="str">
        <f t="shared" si="3"/>
        <v/>
      </c>
    </row>
    <row r="23" spans="1:26" ht="24" customHeight="1">
      <c r="A23" s="62" t="str">
        <f>Student!A17</f>
        <v/>
      </c>
      <c r="B23" s="51" t="str">
        <f>IF(A23="","",Student!B17)</f>
        <v/>
      </c>
      <c r="C23" s="53"/>
      <c r="D23" s="53"/>
      <c r="E23" s="53"/>
      <c r="F23" s="53"/>
      <c r="G23" s="53"/>
      <c r="H23" s="53"/>
      <c r="I23" s="53"/>
      <c r="J23" s="53"/>
      <c r="K23" s="53"/>
      <c r="L23" s="53"/>
      <c r="M23" s="53"/>
      <c r="N23" s="53"/>
      <c r="O23" s="53"/>
      <c r="P23" s="53"/>
      <c r="Q23" s="53"/>
      <c r="R23" s="53"/>
      <c r="S23" s="53"/>
      <c r="T23" s="53"/>
      <c r="U23" s="53"/>
      <c r="V23" s="53"/>
      <c r="W23" s="84" t="str">
        <f t="shared" si="0"/>
        <v/>
      </c>
      <c r="X23" s="84" t="str">
        <f t="shared" si="1"/>
        <v/>
      </c>
      <c r="Y23" s="84" t="str">
        <f t="shared" si="2"/>
        <v/>
      </c>
      <c r="Z23" s="84" t="str">
        <f t="shared" si="3"/>
        <v/>
      </c>
    </row>
    <row r="24" spans="1:26" ht="24" customHeight="1">
      <c r="A24" s="62" t="str">
        <f>Student!A18</f>
        <v/>
      </c>
      <c r="B24" s="51" t="str">
        <f>IF(A24="","",Student!B18)</f>
        <v/>
      </c>
      <c r="C24" s="53"/>
      <c r="D24" s="53"/>
      <c r="E24" s="53"/>
      <c r="F24" s="53"/>
      <c r="G24" s="53"/>
      <c r="H24" s="53"/>
      <c r="I24" s="53"/>
      <c r="J24" s="53"/>
      <c r="K24" s="53"/>
      <c r="L24" s="53"/>
      <c r="M24" s="53"/>
      <c r="N24" s="53"/>
      <c r="O24" s="53"/>
      <c r="P24" s="53"/>
      <c r="Q24" s="53"/>
      <c r="R24" s="53"/>
      <c r="S24" s="53"/>
      <c r="T24" s="53"/>
      <c r="U24" s="53"/>
      <c r="V24" s="53"/>
      <c r="W24" s="84" t="str">
        <f t="shared" si="0"/>
        <v/>
      </c>
      <c r="X24" s="84" t="str">
        <f t="shared" si="1"/>
        <v/>
      </c>
      <c r="Y24" s="84" t="str">
        <f t="shared" si="2"/>
        <v/>
      </c>
      <c r="Z24" s="84" t="str">
        <f t="shared" si="3"/>
        <v/>
      </c>
    </row>
    <row r="25" spans="1:26" ht="24" customHeight="1">
      <c r="A25" s="62" t="str">
        <f>Student!A19</f>
        <v/>
      </c>
      <c r="B25" s="51" t="str">
        <f>IF(A25="","",Student!B19)</f>
        <v/>
      </c>
      <c r="C25" s="53"/>
      <c r="D25" s="53"/>
      <c r="E25" s="53"/>
      <c r="F25" s="53"/>
      <c r="G25" s="53"/>
      <c r="H25" s="53"/>
      <c r="I25" s="53"/>
      <c r="J25" s="53"/>
      <c r="K25" s="53"/>
      <c r="L25" s="53"/>
      <c r="M25" s="53"/>
      <c r="N25" s="53"/>
      <c r="O25" s="53"/>
      <c r="P25" s="53"/>
      <c r="Q25" s="53"/>
      <c r="R25" s="53"/>
      <c r="S25" s="53"/>
      <c r="T25" s="53"/>
      <c r="U25" s="53"/>
      <c r="V25" s="53"/>
      <c r="W25" s="84" t="str">
        <f t="shared" si="0"/>
        <v/>
      </c>
      <c r="X25" s="84" t="str">
        <f t="shared" si="1"/>
        <v/>
      </c>
      <c r="Y25" s="84" t="str">
        <f t="shared" si="2"/>
        <v/>
      </c>
      <c r="Z25" s="84" t="str">
        <f t="shared" si="3"/>
        <v/>
      </c>
    </row>
    <row r="26" spans="1:26" ht="24" customHeight="1">
      <c r="A26" s="62" t="str">
        <f>Student!A20</f>
        <v/>
      </c>
      <c r="B26" s="51" t="str">
        <f>IF(A26="","",Student!B20)</f>
        <v/>
      </c>
      <c r="C26" s="53"/>
      <c r="D26" s="53"/>
      <c r="E26" s="53"/>
      <c r="F26" s="53"/>
      <c r="G26" s="53"/>
      <c r="H26" s="53"/>
      <c r="I26" s="53"/>
      <c r="J26" s="53"/>
      <c r="K26" s="53"/>
      <c r="L26" s="53"/>
      <c r="M26" s="53"/>
      <c r="N26" s="53"/>
      <c r="O26" s="53"/>
      <c r="P26" s="53"/>
      <c r="Q26" s="53"/>
      <c r="R26" s="53"/>
      <c r="S26" s="53"/>
      <c r="T26" s="53"/>
      <c r="U26" s="53"/>
      <c r="V26" s="53"/>
      <c r="W26" s="84" t="str">
        <f t="shared" si="0"/>
        <v/>
      </c>
      <c r="X26" s="84" t="str">
        <f t="shared" si="1"/>
        <v/>
      </c>
      <c r="Y26" s="84" t="str">
        <f t="shared" si="2"/>
        <v/>
      </c>
      <c r="Z26" s="84" t="str">
        <f t="shared" si="3"/>
        <v/>
      </c>
    </row>
    <row r="27" spans="1:26" ht="24" customHeight="1">
      <c r="A27" s="62" t="str">
        <f>Student!A21</f>
        <v/>
      </c>
      <c r="B27" s="51" t="str">
        <f>IF(A27="","",Student!B21)</f>
        <v/>
      </c>
      <c r="C27" s="53"/>
      <c r="D27" s="53"/>
      <c r="E27" s="53"/>
      <c r="F27" s="53"/>
      <c r="G27" s="53"/>
      <c r="H27" s="53"/>
      <c r="I27" s="53"/>
      <c r="J27" s="53"/>
      <c r="K27" s="53"/>
      <c r="L27" s="53"/>
      <c r="M27" s="53"/>
      <c r="N27" s="53"/>
      <c r="O27" s="53"/>
      <c r="P27" s="53"/>
      <c r="Q27" s="53"/>
      <c r="R27" s="53"/>
      <c r="S27" s="53"/>
      <c r="T27" s="53"/>
      <c r="U27" s="53"/>
      <c r="V27" s="53"/>
      <c r="W27" s="84" t="str">
        <f t="shared" si="0"/>
        <v/>
      </c>
      <c r="X27" s="84" t="str">
        <f t="shared" si="1"/>
        <v/>
      </c>
      <c r="Y27" s="84" t="str">
        <f t="shared" si="2"/>
        <v/>
      </c>
      <c r="Z27" s="84" t="str">
        <f t="shared" si="3"/>
        <v/>
      </c>
    </row>
    <row r="28" spans="1:26" ht="24" customHeight="1">
      <c r="A28" s="62" t="str">
        <f>Student!A22</f>
        <v/>
      </c>
      <c r="B28" s="51" t="str">
        <f>IF(A28="","",Student!B22)</f>
        <v/>
      </c>
      <c r="C28" s="53"/>
      <c r="D28" s="53"/>
      <c r="E28" s="53"/>
      <c r="F28" s="53"/>
      <c r="G28" s="53"/>
      <c r="H28" s="53"/>
      <c r="I28" s="53"/>
      <c r="J28" s="53"/>
      <c r="K28" s="53"/>
      <c r="L28" s="53"/>
      <c r="M28" s="53"/>
      <c r="N28" s="53"/>
      <c r="O28" s="53"/>
      <c r="P28" s="53"/>
      <c r="Q28" s="53"/>
      <c r="R28" s="53"/>
      <c r="S28" s="53"/>
      <c r="T28" s="53"/>
      <c r="U28" s="53"/>
      <c r="V28" s="53"/>
      <c r="W28" s="84" t="str">
        <f t="shared" si="0"/>
        <v/>
      </c>
      <c r="X28" s="84" t="str">
        <f t="shared" si="1"/>
        <v/>
      </c>
      <c r="Y28" s="84" t="str">
        <f t="shared" si="2"/>
        <v/>
      </c>
      <c r="Z28" s="84" t="str">
        <f t="shared" si="3"/>
        <v/>
      </c>
    </row>
    <row r="29" spans="1:26" ht="24" customHeight="1">
      <c r="A29" s="62" t="str">
        <f>Student!A23</f>
        <v/>
      </c>
      <c r="B29" s="51" t="str">
        <f>IF(A29="","",Student!B23)</f>
        <v/>
      </c>
      <c r="C29" s="53"/>
      <c r="D29" s="53"/>
      <c r="E29" s="53"/>
      <c r="F29" s="53"/>
      <c r="G29" s="53"/>
      <c r="H29" s="53"/>
      <c r="I29" s="53"/>
      <c r="J29" s="53"/>
      <c r="K29" s="53"/>
      <c r="L29" s="53"/>
      <c r="M29" s="53"/>
      <c r="N29" s="53"/>
      <c r="O29" s="53"/>
      <c r="P29" s="53"/>
      <c r="Q29" s="53"/>
      <c r="R29" s="53"/>
      <c r="S29" s="53"/>
      <c r="T29" s="53"/>
      <c r="U29" s="53"/>
      <c r="V29" s="53"/>
      <c r="W29" s="84" t="str">
        <f t="shared" si="0"/>
        <v/>
      </c>
      <c r="X29" s="84" t="str">
        <f t="shared" si="1"/>
        <v/>
      </c>
      <c r="Y29" s="84" t="str">
        <f t="shared" si="2"/>
        <v/>
      </c>
      <c r="Z29" s="84" t="str">
        <f t="shared" si="3"/>
        <v/>
      </c>
    </row>
    <row r="30" spans="1:26" ht="24" customHeight="1">
      <c r="A30" s="62" t="str">
        <f>Student!A24</f>
        <v/>
      </c>
      <c r="B30" s="51" t="str">
        <f>IF(A30="","",Student!B24)</f>
        <v/>
      </c>
      <c r="C30" s="53"/>
      <c r="D30" s="53"/>
      <c r="E30" s="53"/>
      <c r="F30" s="53"/>
      <c r="G30" s="53"/>
      <c r="H30" s="53"/>
      <c r="I30" s="53"/>
      <c r="J30" s="53"/>
      <c r="K30" s="53"/>
      <c r="L30" s="53"/>
      <c r="M30" s="53"/>
      <c r="N30" s="53"/>
      <c r="O30" s="53"/>
      <c r="P30" s="53"/>
      <c r="Q30" s="53"/>
      <c r="R30" s="53"/>
      <c r="S30" s="53"/>
      <c r="T30" s="53"/>
      <c r="U30" s="53"/>
      <c r="V30" s="53"/>
      <c r="W30" s="84" t="str">
        <f t="shared" si="0"/>
        <v/>
      </c>
      <c r="X30" s="84" t="str">
        <f t="shared" si="1"/>
        <v/>
      </c>
      <c r="Y30" s="84" t="str">
        <f t="shared" si="2"/>
        <v/>
      </c>
      <c r="Z30" s="84" t="str">
        <f t="shared" si="3"/>
        <v/>
      </c>
    </row>
    <row r="31" spans="1:26" ht="24" customHeight="1">
      <c r="A31" s="62" t="str">
        <f>Student!A25</f>
        <v/>
      </c>
      <c r="B31" s="51" t="str">
        <f>IF(A31="","",Student!B25)</f>
        <v/>
      </c>
      <c r="C31" s="53"/>
      <c r="D31" s="53"/>
      <c r="E31" s="53"/>
      <c r="F31" s="53"/>
      <c r="G31" s="53"/>
      <c r="H31" s="53"/>
      <c r="I31" s="53"/>
      <c r="J31" s="53"/>
      <c r="K31" s="53"/>
      <c r="L31" s="53"/>
      <c r="M31" s="53"/>
      <c r="N31" s="53"/>
      <c r="O31" s="53"/>
      <c r="P31" s="53"/>
      <c r="Q31" s="53"/>
      <c r="R31" s="53"/>
      <c r="S31" s="53"/>
      <c r="T31" s="53"/>
      <c r="U31" s="53"/>
      <c r="V31" s="53"/>
      <c r="W31" s="84" t="str">
        <f t="shared" si="0"/>
        <v/>
      </c>
      <c r="X31" s="84" t="str">
        <f t="shared" si="1"/>
        <v/>
      </c>
      <c r="Y31" s="84" t="str">
        <f t="shared" si="2"/>
        <v/>
      </c>
      <c r="Z31" s="84" t="str">
        <f t="shared" si="3"/>
        <v/>
      </c>
    </row>
    <row r="32" spans="1:26" ht="24" customHeight="1">
      <c r="A32" s="62" t="str">
        <f>Student!A26</f>
        <v/>
      </c>
      <c r="B32" s="51" t="str">
        <f>IF(A32="","",Student!B26)</f>
        <v/>
      </c>
      <c r="C32" s="53"/>
      <c r="D32" s="53"/>
      <c r="E32" s="53"/>
      <c r="F32" s="53"/>
      <c r="G32" s="53"/>
      <c r="H32" s="53"/>
      <c r="I32" s="53"/>
      <c r="J32" s="53"/>
      <c r="K32" s="53"/>
      <c r="L32" s="53"/>
      <c r="M32" s="53"/>
      <c r="N32" s="53"/>
      <c r="O32" s="53"/>
      <c r="P32" s="53"/>
      <c r="Q32" s="53"/>
      <c r="R32" s="53"/>
      <c r="S32" s="53"/>
      <c r="T32" s="53"/>
      <c r="U32" s="53"/>
      <c r="V32" s="53"/>
      <c r="W32" s="84" t="str">
        <f t="shared" si="0"/>
        <v/>
      </c>
      <c r="X32" s="84" t="str">
        <f t="shared" si="1"/>
        <v/>
      </c>
      <c r="Y32" s="84" t="str">
        <f t="shared" si="2"/>
        <v/>
      </c>
      <c r="Z32" s="84" t="str">
        <f t="shared" si="3"/>
        <v/>
      </c>
    </row>
    <row r="33" spans="1:26" ht="24" customHeight="1">
      <c r="A33" s="62" t="str">
        <f>Student!A27</f>
        <v/>
      </c>
      <c r="B33" s="51" t="str">
        <f>IF(A33="","",Student!B27)</f>
        <v/>
      </c>
      <c r="C33" s="53"/>
      <c r="D33" s="53"/>
      <c r="E33" s="53"/>
      <c r="F33" s="53"/>
      <c r="G33" s="53"/>
      <c r="H33" s="53"/>
      <c r="I33" s="53"/>
      <c r="J33" s="53"/>
      <c r="K33" s="53"/>
      <c r="L33" s="53"/>
      <c r="M33" s="53"/>
      <c r="N33" s="53"/>
      <c r="O33" s="53"/>
      <c r="P33" s="53"/>
      <c r="Q33" s="53"/>
      <c r="R33" s="53"/>
      <c r="S33" s="53"/>
      <c r="T33" s="53"/>
      <c r="U33" s="53"/>
      <c r="V33" s="53"/>
      <c r="W33" s="84" t="str">
        <f t="shared" si="0"/>
        <v/>
      </c>
      <c r="X33" s="84" t="str">
        <f t="shared" si="1"/>
        <v/>
      </c>
      <c r="Y33" s="84" t="str">
        <f t="shared" si="2"/>
        <v/>
      </c>
      <c r="Z33" s="84" t="str">
        <f t="shared" si="3"/>
        <v/>
      </c>
    </row>
    <row r="34" spans="1:26" ht="24" customHeight="1">
      <c r="A34" s="62" t="str">
        <f>Student!A28</f>
        <v/>
      </c>
      <c r="B34" s="51" t="str">
        <f>IF(A34="","",Student!B28)</f>
        <v/>
      </c>
      <c r="C34" s="53"/>
      <c r="D34" s="53"/>
      <c r="E34" s="53"/>
      <c r="F34" s="53"/>
      <c r="G34" s="53"/>
      <c r="H34" s="53"/>
      <c r="I34" s="53"/>
      <c r="J34" s="53"/>
      <c r="K34" s="53"/>
      <c r="L34" s="53"/>
      <c r="M34" s="53"/>
      <c r="N34" s="53"/>
      <c r="O34" s="53"/>
      <c r="P34" s="53"/>
      <c r="Q34" s="53"/>
      <c r="R34" s="53"/>
      <c r="S34" s="53"/>
      <c r="T34" s="53"/>
      <c r="U34" s="53"/>
      <c r="V34" s="53"/>
      <c r="W34" s="84" t="str">
        <f t="shared" si="0"/>
        <v/>
      </c>
      <c r="X34" s="84" t="str">
        <f t="shared" si="1"/>
        <v/>
      </c>
      <c r="Y34" s="84" t="str">
        <f t="shared" si="2"/>
        <v/>
      </c>
      <c r="Z34" s="84" t="str">
        <f t="shared" si="3"/>
        <v/>
      </c>
    </row>
    <row r="35" spans="1:26" ht="24" customHeight="1">
      <c r="A35" s="62" t="str">
        <f>Student!A29</f>
        <v/>
      </c>
      <c r="B35" s="51" t="str">
        <f>IF(A35="","",Student!B29)</f>
        <v/>
      </c>
      <c r="C35" s="53"/>
      <c r="D35" s="53"/>
      <c r="E35" s="53"/>
      <c r="F35" s="53"/>
      <c r="G35" s="53"/>
      <c r="H35" s="53"/>
      <c r="I35" s="53"/>
      <c r="J35" s="53"/>
      <c r="K35" s="53"/>
      <c r="L35" s="53"/>
      <c r="M35" s="53"/>
      <c r="N35" s="53"/>
      <c r="O35" s="53"/>
      <c r="P35" s="53"/>
      <c r="Q35" s="53"/>
      <c r="R35" s="53"/>
      <c r="S35" s="53"/>
      <c r="T35" s="53"/>
      <c r="U35" s="53"/>
      <c r="V35" s="53"/>
      <c r="W35" s="84" t="str">
        <f t="shared" si="0"/>
        <v/>
      </c>
      <c r="X35" s="84" t="str">
        <f t="shared" si="1"/>
        <v/>
      </c>
      <c r="Y35" s="84" t="str">
        <f t="shared" si="2"/>
        <v/>
      </c>
      <c r="Z35" s="84" t="str">
        <f t="shared" si="3"/>
        <v/>
      </c>
    </row>
    <row r="36" spans="1:26" ht="24" customHeight="1">
      <c r="A36" s="62" t="str">
        <f>Student!A30</f>
        <v/>
      </c>
      <c r="B36" s="51" t="str">
        <f>IF(A36="","",Student!B30)</f>
        <v/>
      </c>
      <c r="C36" s="53"/>
      <c r="D36" s="53"/>
      <c r="E36" s="53"/>
      <c r="F36" s="53"/>
      <c r="G36" s="53"/>
      <c r="H36" s="53"/>
      <c r="I36" s="53"/>
      <c r="J36" s="53"/>
      <c r="K36" s="53"/>
      <c r="L36" s="53"/>
      <c r="M36" s="53"/>
      <c r="N36" s="53"/>
      <c r="O36" s="53"/>
      <c r="P36" s="53"/>
      <c r="Q36" s="53"/>
      <c r="R36" s="53"/>
      <c r="S36" s="53"/>
      <c r="T36" s="53"/>
      <c r="U36" s="53"/>
      <c r="V36" s="53"/>
      <c r="W36" s="84" t="str">
        <f t="shared" si="0"/>
        <v/>
      </c>
      <c r="X36" s="84" t="str">
        <f t="shared" si="1"/>
        <v/>
      </c>
      <c r="Y36" s="84" t="str">
        <f t="shared" si="2"/>
        <v/>
      </c>
      <c r="Z36" s="84" t="str">
        <f t="shared" si="3"/>
        <v/>
      </c>
    </row>
    <row r="37" spans="1:26" ht="24" customHeight="1">
      <c r="A37" s="62" t="str">
        <f>Student!A31</f>
        <v/>
      </c>
      <c r="B37" s="51" t="str">
        <f>IF(A37="","",Student!B31)</f>
        <v/>
      </c>
      <c r="C37" s="53"/>
      <c r="D37" s="53"/>
      <c r="E37" s="53"/>
      <c r="F37" s="53"/>
      <c r="G37" s="53"/>
      <c r="H37" s="53"/>
      <c r="I37" s="53"/>
      <c r="J37" s="53"/>
      <c r="K37" s="53"/>
      <c r="L37" s="53"/>
      <c r="M37" s="53"/>
      <c r="N37" s="53"/>
      <c r="O37" s="53"/>
      <c r="P37" s="53"/>
      <c r="Q37" s="53"/>
      <c r="R37" s="53"/>
      <c r="S37" s="53"/>
      <c r="T37" s="53"/>
      <c r="U37" s="53"/>
      <c r="V37" s="53"/>
      <c r="W37" s="84" t="str">
        <f t="shared" si="0"/>
        <v/>
      </c>
      <c r="X37" s="84" t="str">
        <f t="shared" si="1"/>
        <v/>
      </c>
      <c r="Y37" s="84" t="str">
        <f t="shared" si="2"/>
        <v/>
      </c>
      <c r="Z37" s="84" t="str">
        <f t="shared" si="3"/>
        <v/>
      </c>
    </row>
    <row r="38" spans="1:26" ht="24" customHeight="1">
      <c r="A38" s="62" t="str">
        <f>Student!A32</f>
        <v/>
      </c>
      <c r="B38" s="51" t="str">
        <f>IF(A38="","",Student!B32)</f>
        <v/>
      </c>
      <c r="C38" s="53"/>
      <c r="D38" s="53"/>
      <c r="E38" s="53"/>
      <c r="F38" s="53"/>
      <c r="G38" s="53"/>
      <c r="H38" s="53"/>
      <c r="I38" s="53"/>
      <c r="J38" s="53"/>
      <c r="K38" s="53"/>
      <c r="L38" s="53"/>
      <c r="M38" s="53"/>
      <c r="N38" s="53"/>
      <c r="O38" s="53"/>
      <c r="P38" s="53"/>
      <c r="Q38" s="53"/>
      <c r="R38" s="53"/>
      <c r="S38" s="53"/>
      <c r="T38" s="53"/>
      <c r="U38" s="53"/>
      <c r="V38" s="53"/>
      <c r="W38" s="84" t="str">
        <f t="shared" si="0"/>
        <v/>
      </c>
      <c r="X38" s="84" t="str">
        <f t="shared" si="1"/>
        <v/>
      </c>
      <c r="Y38" s="84" t="str">
        <f t="shared" si="2"/>
        <v/>
      </c>
      <c r="Z38" s="84" t="str">
        <f t="shared" si="3"/>
        <v/>
      </c>
    </row>
    <row r="39" spans="1:26" ht="24" customHeight="1">
      <c r="A39" s="62" t="str">
        <f>Student!A33</f>
        <v/>
      </c>
      <c r="B39" s="51" t="str">
        <f>IF(A39="","",Student!B33)</f>
        <v/>
      </c>
      <c r="C39" s="53"/>
      <c r="D39" s="53"/>
      <c r="E39" s="53"/>
      <c r="F39" s="53"/>
      <c r="G39" s="53"/>
      <c r="H39" s="53"/>
      <c r="I39" s="53"/>
      <c r="J39" s="53"/>
      <c r="K39" s="53"/>
      <c r="L39" s="53"/>
      <c r="M39" s="53"/>
      <c r="N39" s="53"/>
      <c r="O39" s="53"/>
      <c r="P39" s="53"/>
      <c r="Q39" s="53"/>
      <c r="R39" s="53"/>
      <c r="S39" s="53"/>
      <c r="T39" s="53"/>
      <c r="U39" s="53"/>
      <c r="V39" s="53"/>
      <c r="W39" s="84" t="str">
        <f t="shared" si="0"/>
        <v/>
      </c>
      <c r="X39" s="84" t="str">
        <f t="shared" si="1"/>
        <v/>
      </c>
      <c r="Y39" s="84" t="str">
        <f t="shared" si="2"/>
        <v/>
      </c>
      <c r="Z39" s="84" t="str">
        <f t="shared" si="3"/>
        <v/>
      </c>
    </row>
    <row r="40" spans="1:26" ht="24" customHeight="1">
      <c r="A40" s="62" t="str">
        <f>Student!A34</f>
        <v/>
      </c>
      <c r="B40" s="51" t="str">
        <f>IF(A40="","",Student!B34)</f>
        <v/>
      </c>
      <c r="C40" s="53"/>
      <c r="D40" s="53"/>
      <c r="E40" s="53"/>
      <c r="F40" s="53"/>
      <c r="G40" s="53"/>
      <c r="H40" s="53"/>
      <c r="I40" s="53"/>
      <c r="J40" s="53"/>
      <c r="K40" s="53"/>
      <c r="L40" s="53"/>
      <c r="M40" s="53"/>
      <c r="N40" s="53"/>
      <c r="O40" s="53"/>
      <c r="P40" s="53"/>
      <c r="Q40" s="53"/>
      <c r="R40" s="53"/>
      <c r="S40" s="53"/>
      <c r="T40" s="53"/>
      <c r="U40" s="53"/>
      <c r="V40" s="53"/>
      <c r="W40" s="84" t="str">
        <f t="shared" si="0"/>
        <v/>
      </c>
      <c r="X40" s="84" t="str">
        <f t="shared" si="1"/>
        <v/>
      </c>
      <c r="Y40" s="84" t="str">
        <f t="shared" si="2"/>
        <v/>
      </c>
      <c r="Z40" s="84" t="str">
        <f t="shared" si="3"/>
        <v/>
      </c>
    </row>
    <row r="41" spans="1:26" ht="24" customHeight="1">
      <c r="A41" s="62" t="str">
        <f>Student!A35</f>
        <v/>
      </c>
      <c r="B41" s="51" t="str">
        <f>IF(A41="","",Student!B35)</f>
        <v/>
      </c>
      <c r="C41" s="53"/>
      <c r="D41" s="53"/>
      <c r="E41" s="53"/>
      <c r="F41" s="53"/>
      <c r="G41" s="53"/>
      <c r="H41" s="53"/>
      <c r="I41" s="53"/>
      <c r="J41" s="53"/>
      <c r="K41" s="53"/>
      <c r="L41" s="53"/>
      <c r="M41" s="53"/>
      <c r="N41" s="53"/>
      <c r="O41" s="53"/>
      <c r="P41" s="53"/>
      <c r="Q41" s="53"/>
      <c r="R41" s="53"/>
      <c r="S41" s="53"/>
      <c r="T41" s="53"/>
      <c r="U41" s="53"/>
      <c r="V41" s="53"/>
      <c r="W41" s="84" t="str">
        <f t="shared" si="0"/>
        <v/>
      </c>
      <c r="X41" s="84" t="str">
        <f t="shared" si="1"/>
        <v/>
      </c>
      <c r="Y41" s="84" t="str">
        <f t="shared" si="2"/>
        <v/>
      </c>
      <c r="Z41" s="84" t="str">
        <f t="shared" si="3"/>
        <v/>
      </c>
    </row>
    <row r="42" spans="1:26" ht="24" customHeight="1">
      <c r="A42" s="62" t="str">
        <f>Student!A36</f>
        <v/>
      </c>
      <c r="B42" s="51" t="str">
        <f>IF(A42="","",Student!B36)</f>
        <v/>
      </c>
      <c r="C42" s="53"/>
      <c r="D42" s="53"/>
      <c r="E42" s="53"/>
      <c r="F42" s="53"/>
      <c r="G42" s="53"/>
      <c r="H42" s="53"/>
      <c r="I42" s="53"/>
      <c r="J42" s="53"/>
      <c r="K42" s="53"/>
      <c r="L42" s="53"/>
      <c r="M42" s="53"/>
      <c r="N42" s="53"/>
      <c r="O42" s="53"/>
      <c r="P42" s="53"/>
      <c r="Q42" s="53"/>
      <c r="R42" s="53"/>
      <c r="S42" s="53"/>
      <c r="T42" s="53"/>
      <c r="U42" s="53"/>
      <c r="V42" s="53"/>
      <c r="W42" s="84" t="str">
        <f t="shared" si="0"/>
        <v/>
      </c>
      <c r="X42" s="84" t="str">
        <f t="shared" si="1"/>
        <v/>
      </c>
      <c r="Y42" s="84" t="str">
        <f t="shared" si="2"/>
        <v/>
      </c>
      <c r="Z42" s="84" t="str">
        <f t="shared" si="3"/>
        <v/>
      </c>
    </row>
    <row r="43" spans="1:26" ht="24" customHeight="1">
      <c r="A43" s="62" t="str">
        <f>Student!A37</f>
        <v/>
      </c>
      <c r="B43" s="51" t="str">
        <f>IF(A43="","",Student!B37)</f>
        <v/>
      </c>
      <c r="C43" s="53"/>
      <c r="D43" s="53"/>
      <c r="E43" s="53"/>
      <c r="F43" s="53"/>
      <c r="G43" s="53"/>
      <c r="H43" s="53"/>
      <c r="I43" s="53"/>
      <c r="J43" s="53"/>
      <c r="K43" s="53"/>
      <c r="L43" s="53"/>
      <c r="M43" s="53"/>
      <c r="N43" s="53"/>
      <c r="O43" s="53"/>
      <c r="P43" s="53"/>
      <c r="Q43" s="53"/>
      <c r="R43" s="53"/>
      <c r="S43" s="53"/>
      <c r="T43" s="53"/>
      <c r="U43" s="53"/>
      <c r="V43" s="53"/>
      <c r="W43" s="84" t="str">
        <f t="shared" si="0"/>
        <v/>
      </c>
      <c r="X43" s="84" t="str">
        <f t="shared" si="1"/>
        <v/>
      </c>
      <c r="Y43" s="84" t="str">
        <f t="shared" si="2"/>
        <v/>
      </c>
      <c r="Z43" s="84" t="str">
        <f t="shared" si="3"/>
        <v/>
      </c>
    </row>
    <row r="44" spans="1:26" s="14" customFormat="1" ht="24" customHeight="1">
      <c r="A44" s="62" t="str">
        <f>Student!A38</f>
        <v/>
      </c>
      <c r="B44" s="51" t="str">
        <f>IF(A44="","",Student!B38)</f>
        <v/>
      </c>
      <c r="C44" s="53"/>
      <c r="D44" s="53"/>
      <c r="E44" s="53"/>
      <c r="F44" s="53"/>
      <c r="G44" s="53"/>
      <c r="H44" s="53"/>
      <c r="I44" s="53"/>
      <c r="J44" s="53"/>
      <c r="K44" s="53"/>
      <c r="L44" s="53"/>
      <c r="M44" s="53"/>
      <c r="N44" s="53"/>
      <c r="O44" s="53"/>
      <c r="P44" s="53"/>
      <c r="Q44" s="53"/>
      <c r="R44" s="53"/>
      <c r="S44" s="53"/>
      <c r="T44" s="53"/>
      <c r="U44" s="53"/>
      <c r="V44" s="53"/>
      <c r="W44" s="84" t="str">
        <f t="shared" si="0"/>
        <v/>
      </c>
      <c r="X44" s="84" t="str">
        <f t="shared" si="1"/>
        <v/>
      </c>
      <c r="Y44" s="84" t="str">
        <f t="shared" si="2"/>
        <v/>
      </c>
      <c r="Z44" s="84" t="str">
        <f t="shared" si="3"/>
        <v/>
      </c>
    </row>
    <row r="45" spans="1:26" ht="24" customHeight="1">
      <c r="A45" s="62" t="str">
        <f>Student!A39</f>
        <v/>
      </c>
      <c r="B45" s="51" t="str">
        <f>IF(A45="","",Student!B39)</f>
        <v/>
      </c>
      <c r="C45" s="53"/>
      <c r="D45" s="53"/>
      <c r="E45" s="53"/>
      <c r="F45" s="53"/>
      <c r="G45" s="53"/>
      <c r="H45" s="53"/>
      <c r="I45" s="53"/>
      <c r="J45" s="53"/>
      <c r="K45" s="53"/>
      <c r="L45" s="53"/>
      <c r="M45" s="53"/>
      <c r="N45" s="53"/>
      <c r="O45" s="53"/>
      <c r="P45" s="53"/>
      <c r="Q45" s="53"/>
      <c r="R45" s="53"/>
      <c r="S45" s="53"/>
      <c r="T45" s="53"/>
      <c r="U45" s="53"/>
      <c r="V45" s="53"/>
      <c r="W45" s="84" t="str">
        <f t="shared" si="0"/>
        <v/>
      </c>
      <c r="X45" s="84" t="str">
        <f t="shared" si="1"/>
        <v/>
      </c>
      <c r="Y45" s="84" t="str">
        <f t="shared" si="2"/>
        <v/>
      </c>
      <c r="Z45" s="84" t="str">
        <f t="shared" si="3"/>
        <v/>
      </c>
    </row>
    <row r="46" spans="1:26" ht="24" customHeight="1">
      <c r="A46" s="62" t="str">
        <f>Student!A40</f>
        <v/>
      </c>
      <c r="B46" s="51" t="str">
        <f>IF(A46="","",Student!B40)</f>
        <v/>
      </c>
      <c r="C46" s="53"/>
      <c r="D46" s="53"/>
      <c r="E46" s="53"/>
      <c r="F46" s="53"/>
      <c r="G46" s="53"/>
      <c r="H46" s="53"/>
      <c r="I46" s="53"/>
      <c r="J46" s="53"/>
      <c r="K46" s="53"/>
      <c r="L46" s="53"/>
      <c r="M46" s="53"/>
      <c r="N46" s="53"/>
      <c r="O46" s="53"/>
      <c r="P46" s="53"/>
      <c r="Q46" s="53"/>
      <c r="R46" s="53"/>
      <c r="S46" s="53"/>
      <c r="T46" s="53"/>
      <c r="U46" s="53"/>
      <c r="V46" s="53"/>
      <c r="W46" s="84" t="str">
        <f t="shared" si="0"/>
        <v/>
      </c>
      <c r="X46" s="84" t="str">
        <f t="shared" si="1"/>
        <v/>
      </c>
      <c r="Y46" s="84" t="str">
        <f t="shared" si="2"/>
        <v/>
      </c>
      <c r="Z46" s="84" t="str">
        <f t="shared" si="3"/>
        <v/>
      </c>
    </row>
    <row r="47" spans="1:26" ht="24" customHeight="1">
      <c r="A47" s="62" t="str">
        <f>Student!A41</f>
        <v/>
      </c>
      <c r="B47" s="51" t="str">
        <f>IF(A47="","",Student!B41)</f>
        <v/>
      </c>
      <c r="C47" s="53"/>
      <c r="D47" s="53"/>
      <c r="E47" s="53"/>
      <c r="F47" s="53"/>
      <c r="G47" s="53"/>
      <c r="H47" s="53"/>
      <c r="I47" s="53"/>
      <c r="J47" s="53"/>
      <c r="K47" s="53"/>
      <c r="L47" s="53"/>
      <c r="M47" s="53"/>
      <c r="N47" s="53"/>
      <c r="O47" s="53"/>
      <c r="P47" s="53"/>
      <c r="Q47" s="53"/>
      <c r="R47" s="53"/>
      <c r="S47" s="53"/>
      <c r="T47" s="53"/>
      <c r="U47" s="53"/>
      <c r="V47" s="53"/>
      <c r="W47" s="84" t="str">
        <f t="shared" si="0"/>
        <v/>
      </c>
      <c r="X47" s="84" t="str">
        <f t="shared" si="1"/>
        <v/>
      </c>
      <c r="Y47" s="84" t="str">
        <f t="shared" si="2"/>
        <v/>
      </c>
      <c r="Z47" s="84" t="str">
        <f t="shared" si="3"/>
        <v/>
      </c>
    </row>
    <row r="48" spans="1:26" ht="24" customHeight="1">
      <c r="A48" s="62" t="str">
        <f>Student!A42</f>
        <v/>
      </c>
      <c r="B48" s="51" t="str">
        <f>IF(A48="","",Student!B42)</f>
        <v/>
      </c>
      <c r="C48" s="53"/>
      <c r="D48" s="53"/>
      <c r="E48" s="53"/>
      <c r="F48" s="53"/>
      <c r="G48" s="53"/>
      <c r="H48" s="53"/>
      <c r="I48" s="53"/>
      <c r="J48" s="53"/>
      <c r="K48" s="53"/>
      <c r="L48" s="53"/>
      <c r="M48" s="53"/>
      <c r="N48" s="53"/>
      <c r="O48" s="53"/>
      <c r="P48" s="53"/>
      <c r="Q48" s="53"/>
      <c r="R48" s="53"/>
      <c r="S48" s="53"/>
      <c r="T48" s="53"/>
      <c r="U48" s="53"/>
      <c r="V48" s="53"/>
      <c r="W48" s="84" t="str">
        <f t="shared" si="0"/>
        <v/>
      </c>
      <c r="X48" s="84" t="str">
        <f t="shared" si="1"/>
        <v/>
      </c>
      <c r="Y48" s="84" t="str">
        <f t="shared" si="2"/>
        <v/>
      </c>
      <c r="Z48" s="84" t="str">
        <f t="shared" si="3"/>
        <v/>
      </c>
    </row>
    <row r="49" spans="1:26" ht="24" customHeight="1">
      <c r="A49" s="62" t="str">
        <f>Student!A43</f>
        <v/>
      </c>
      <c r="B49" s="51" t="str">
        <f>IF(A49="","",Student!B43)</f>
        <v/>
      </c>
      <c r="C49" s="53"/>
      <c r="D49" s="53"/>
      <c r="E49" s="53"/>
      <c r="F49" s="53"/>
      <c r="G49" s="53"/>
      <c r="H49" s="53"/>
      <c r="I49" s="53"/>
      <c r="J49" s="53"/>
      <c r="K49" s="53"/>
      <c r="L49" s="53"/>
      <c r="M49" s="53"/>
      <c r="N49" s="53"/>
      <c r="O49" s="53"/>
      <c r="P49" s="53"/>
      <c r="Q49" s="53"/>
      <c r="R49" s="53"/>
      <c r="S49" s="53"/>
      <c r="T49" s="53"/>
      <c r="U49" s="53"/>
      <c r="V49" s="53"/>
      <c r="W49" s="84" t="str">
        <f t="shared" si="0"/>
        <v/>
      </c>
      <c r="X49" s="84" t="str">
        <f t="shared" si="1"/>
        <v/>
      </c>
      <c r="Y49" s="84" t="str">
        <f t="shared" si="2"/>
        <v/>
      </c>
      <c r="Z49" s="84" t="str">
        <f t="shared" si="3"/>
        <v/>
      </c>
    </row>
    <row r="50" spans="1:26" ht="24" customHeight="1">
      <c r="A50" s="62" t="str">
        <f>Student!A44</f>
        <v/>
      </c>
      <c r="B50" s="51" t="str">
        <f>IF(A50="","",Student!B44)</f>
        <v/>
      </c>
      <c r="C50" s="53"/>
      <c r="D50" s="53"/>
      <c r="E50" s="53"/>
      <c r="F50" s="53"/>
      <c r="G50" s="53"/>
      <c r="H50" s="53"/>
      <c r="I50" s="53"/>
      <c r="J50" s="53"/>
      <c r="K50" s="53"/>
      <c r="L50" s="53"/>
      <c r="M50" s="53"/>
      <c r="N50" s="53"/>
      <c r="O50" s="53"/>
      <c r="P50" s="53"/>
      <c r="Q50" s="53"/>
      <c r="R50" s="53"/>
      <c r="S50" s="53"/>
      <c r="T50" s="53"/>
      <c r="U50" s="53"/>
      <c r="V50" s="53"/>
      <c r="W50" s="84" t="str">
        <f t="shared" si="0"/>
        <v/>
      </c>
      <c r="X50" s="84" t="str">
        <f t="shared" si="1"/>
        <v/>
      </c>
      <c r="Y50" s="84" t="str">
        <f t="shared" si="2"/>
        <v/>
      </c>
      <c r="Z50" s="84" t="str">
        <f t="shared" si="3"/>
        <v/>
      </c>
    </row>
    <row r="51" spans="1:26" ht="24" customHeight="1">
      <c r="A51" s="62" t="str">
        <f>Student!A45</f>
        <v/>
      </c>
      <c r="B51" s="51" t="str">
        <f>IF(A51="","",Student!B45)</f>
        <v/>
      </c>
      <c r="C51" s="53"/>
      <c r="D51" s="53"/>
      <c r="E51" s="53"/>
      <c r="F51" s="53"/>
      <c r="G51" s="53"/>
      <c r="H51" s="53"/>
      <c r="I51" s="53"/>
      <c r="J51" s="53"/>
      <c r="K51" s="53"/>
      <c r="L51" s="53"/>
      <c r="M51" s="53"/>
      <c r="N51" s="53"/>
      <c r="O51" s="53"/>
      <c r="P51" s="53"/>
      <c r="Q51" s="53"/>
      <c r="R51" s="53"/>
      <c r="S51" s="53"/>
      <c r="T51" s="53"/>
      <c r="U51" s="53"/>
      <c r="V51" s="53"/>
      <c r="W51" s="84" t="str">
        <f t="shared" si="0"/>
        <v/>
      </c>
      <c r="X51" s="84" t="str">
        <f t="shared" si="1"/>
        <v/>
      </c>
      <c r="Y51" s="84" t="str">
        <f t="shared" si="2"/>
        <v/>
      </c>
      <c r="Z51" s="84" t="str">
        <f t="shared" si="3"/>
        <v/>
      </c>
    </row>
    <row r="52" spans="1:26" ht="24" customHeight="1">
      <c r="A52" s="62" t="str">
        <f>Student!A46</f>
        <v/>
      </c>
      <c r="B52" s="51" t="str">
        <f>IF(A52="","",Student!B46)</f>
        <v/>
      </c>
      <c r="C52" s="53"/>
      <c r="D52" s="53"/>
      <c r="E52" s="53"/>
      <c r="F52" s="53"/>
      <c r="G52" s="53"/>
      <c r="H52" s="53"/>
      <c r="I52" s="53"/>
      <c r="J52" s="53"/>
      <c r="K52" s="53"/>
      <c r="L52" s="53"/>
      <c r="M52" s="53"/>
      <c r="N52" s="53"/>
      <c r="O52" s="53"/>
      <c r="P52" s="53"/>
      <c r="Q52" s="53"/>
      <c r="R52" s="53"/>
      <c r="S52" s="53"/>
      <c r="T52" s="53"/>
      <c r="U52" s="53"/>
      <c r="V52" s="53"/>
      <c r="W52" s="84" t="str">
        <f t="shared" si="0"/>
        <v/>
      </c>
      <c r="X52" s="84" t="str">
        <f t="shared" si="1"/>
        <v/>
      </c>
      <c r="Y52" s="84" t="str">
        <f t="shared" si="2"/>
        <v/>
      </c>
      <c r="Z52" s="84" t="str">
        <f t="shared" si="3"/>
        <v/>
      </c>
    </row>
    <row r="53" spans="1:26" ht="24" customHeight="1">
      <c r="A53" s="62" t="str">
        <f>Student!A47</f>
        <v/>
      </c>
      <c r="B53" s="51" t="str">
        <f>IF(A53="","",Student!B47)</f>
        <v/>
      </c>
      <c r="C53" s="53"/>
      <c r="D53" s="53"/>
      <c r="E53" s="53"/>
      <c r="F53" s="53"/>
      <c r="G53" s="53"/>
      <c r="H53" s="53"/>
      <c r="I53" s="53"/>
      <c r="J53" s="53"/>
      <c r="K53" s="53"/>
      <c r="L53" s="53"/>
      <c r="M53" s="53"/>
      <c r="N53" s="53"/>
      <c r="O53" s="53"/>
      <c r="P53" s="53"/>
      <c r="Q53" s="53"/>
      <c r="R53" s="53"/>
      <c r="S53" s="53"/>
      <c r="T53" s="53"/>
      <c r="U53" s="53"/>
      <c r="V53" s="53"/>
      <c r="W53" s="84" t="str">
        <f t="shared" si="0"/>
        <v/>
      </c>
      <c r="X53" s="84" t="str">
        <f t="shared" si="1"/>
        <v/>
      </c>
      <c r="Y53" s="84" t="str">
        <f t="shared" si="2"/>
        <v/>
      </c>
      <c r="Z53" s="84" t="str">
        <f t="shared" si="3"/>
        <v/>
      </c>
    </row>
    <row r="54" spans="1:26" ht="24" customHeight="1">
      <c r="A54" s="62" t="str">
        <f>Student!A48</f>
        <v/>
      </c>
      <c r="B54" s="51" t="str">
        <f>IF(A54="","",Student!B48)</f>
        <v/>
      </c>
      <c r="C54" s="53"/>
      <c r="D54" s="53"/>
      <c r="E54" s="53"/>
      <c r="F54" s="53"/>
      <c r="G54" s="53"/>
      <c r="H54" s="53"/>
      <c r="I54" s="53"/>
      <c r="J54" s="53"/>
      <c r="K54" s="53"/>
      <c r="L54" s="53"/>
      <c r="M54" s="53"/>
      <c r="N54" s="53"/>
      <c r="O54" s="53"/>
      <c r="P54" s="53"/>
      <c r="Q54" s="53"/>
      <c r="R54" s="53"/>
      <c r="S54" s="53"/>
      <c r="T54" s="53"/>
      <c r="U54" s="53"/>
      <c r="V54" s="53"/>
      <c r="W54" s="84" t="str">
        <f t="shared" si="0"/>
        <v/>
      </c>
      <c r="X54" s="84" t="str">
        <f t="shared" si="1"/>
        <v/>
      </c>
      <c r="Y54" s="84" t="str">
        <f t="shared" si="2"/>
        <v/>
      </c>
      <c r="Z54" s="84" t="str">
        <f t="shared" si="3"/>
        <v/>
      </c>
    </row>
    <row r="55" spans="1:26" ht="24" customHeight="1">
      <c r="A55" s="62" t="str">
        <f>Student!A49</f>
        <v/>
      </c>
      <c r="B55" s="51" t="str">
        <f>IF(A55="","",Student!B49)</f>
        <v/>
      </c>
      <c r="C55" s="53"/>
      <c r="D55" s="53"/>
      <c r="E55" s="53"/>
      <c r="F55" s="53"/>
      <c r="G55" s="53"/>
      <c r="H55" s="53"/>
      <c r="I55" s="53"/>
      <c r="J55" s="53"/>
      <c r="K55" s="53"/>
      <c r="L55" s="53"/>
      <c r="M55" s="53"/>
      <c r="N55" s="53"/>
      <c r="O55" s="53"/>
      <c r="P55" s="53"/>
      <c r="Q55" s="53"/>
      <c r="R55" s="53"/>
      <c r="S55" s="53"/>
      <c r="T55" s="53"/>
      <c r="U55" s="53"/>
      <c r="V55" s="53"/>
      <c r="W55" s="84" t="str">
        <f t="shared" si="0"/>
        <v/>
      </c>
      <c r="X55" s="84" t="str">
        <f t="shared" si="1"/>
        <v/>
      </c>
      <c r="Y55" s="84" t="str">
        <f t="shared" si="2"/>
        <v/>
      </c>
      <c r="Z55" s="84" t="str">
        <f t="shared" si="3"/>
        <v/>
      </c>
    </row>
    <row r="56" spans="1:26" ht="24" customHeight="1">
      <c r="A56" s="62" t="str">
        <f>Student!A50</f>
        <v/>
      </c>
      <c r="B56" s="51" t="str">
        <f>IF(A56="","",Student!B50)</f>
        <v/>
      </c>
      <c r="C56" s="53"/>
      <c r="D56" s="53"/>
      <c r="E56" s="53"/>
      <c r="F56" s="53"/>
      <c r="G56" s="53"/>
      <c r="H56" s="53"/>
      <c r="I56" s="53"/>
      <c r="J56" s="53"/>
      <c r="K56" s="53"/>
      <c r="L56" s="53"/>
      <c r="M56" s="53"/>
      <c r="N56" s="53"/>
      <c r="O56" s="53"/>
      <c r="P56" s="53"/>
      <c r="Q56" s="53"/>
      <c r="R56" s="53"/>
      <c r="S56" s="53"/>
      <c r="T56" s="53"/>
      <c r="U56" s="53"/>
      <c r="V56" s="53"/>
      <c r="W56" s="84" t="str">
        <f t="shared" si="0"/>
        <v/>
      </c>
      <c r="X56" s="84" t="str">
        <f t="shared" si="1"/>
        <v/>
      </c>
      <c r="Y56" s="84" t="str">
        <f t="shared" si="2"/>
        <v/>
      </c>
      <c r="Z56" s="84" t="str">
        <f t="shared" si="3"/>
        <v/>
      </c>
    </row>
    <row r="57" spans="1:26" ht="24" customHeight="1">
      <c r="A57" s="62" t="str">
        <f>Student!A51</f>
        <v/>
      </c>
      <c r="B57" s="51" t="str">
        <f>IF(A57="","",Student!B51)</f>
        <v/>
      </c>
      <c r="C57" s="53"/>
      <c r="D57" s="53"/>
      <c r="E57" s="53"/>
      <c r="F57" s="53"/>
      <c r="G57" s="53"/>
      <c r="H57" s="53"/>
      <c r="I57" s="53"/>
      <c r="J57" s="53"/>
      <c r="K57" s="53"/>
      <c r="L57" s="53"/>
      <c r="M57" s="53"/>
      <c r="N57" s="53"/>
      <c r="O57" s="53"/>
      <c r="P57" s="53"/>
      <c r="Q57" s="53"/>
      <c r="R57" s="53"/>
      <c r="S57" s="53"/>
      <c r="T57" s="53"/>
      <c r="U57" s="53"/>
      <c r="V57" s="53"/>
      <c r="W57" s="84" t="str">
        <f t="shared" si="0"/>
        <v/>
      </c>
      <c r="X57" s="84" t="str">
        <f t="shared" si="1"/>
        <v/>
      </c>
      <c r="Y57" s="84" t="str">
        <f t="shared" si="2"/>
        <v/>
      </c>
      <c r="Z57" s="84" t="str">
        <f t="shared" si="3"/>
        <v/>
      </c>
    </row>
    <row r="58" spans="1:26" ht="24" customHeight="1">
      <c r="A58" s="62" t="str">
        <f>Student!A52</f>
        <v/>
      </c>
      <c r="B58" s="51" t="str">
        <f>IF(A58="","",Student!B52)</f>
        <v/>
      </c>
      <c r="C58" s="53"/>
      <c r="D58" s="53"/>
      <c r="E58" s="53"/>
      <c r="F58" s="53"/>
      <c r="G58" s="53"/>
      <c r="H58" s="53"/>
      <c r="I58" s="53"/>
      <c r="J58" s="53"/>
      <c r="K58" s="53"/>
      <c r="L58" s="53"/>
      <c r="M58" s="53"/>
      <c r="N58" s="53"/>
      <c r="O58" s="53"/>
      <c r="P58" s="53"/>
      <c r="Q58" s="53"/>
      <c r="R58" s="53"/>
      <c r="S58" s="53"/>
      <c r="T58" s="53"/>
      <c r="U58" s="53"/>
      <c r="V58" s="53"/>
      <c r="W58" s="84" t="str">
        <f t="shared" si="0"/>
        <v/>
      </c>
      <c r="X58" s="84" t="str">
        <f t="shared" si="1"/>
        <v/>
      </c>
      <c r="Y58" s="84" t="str">
        <f t="shared" si="2"/>
        <v/>
      </c>
      <c r="Z58" s="84" t="str">
        <f t="shared" si="3"/>
        <v/>
      </c>
    </row>
    <row r="59" spans="1:26" ht="24" customHeight="1">
      <c r="A59" s="62" t="str">
        <f>Student!A53</f>
        <v/>
      </c>
      <c r="B59" s="51" t="str">
        <f>IF(A59="","",Student!B53)</f>
        <v/>
      </c>
      <c r="C59" s="53"/>
      <c r="D59" s="53"/>
      <c r="E59" s="53"/>
      <c r="F59" s="53"/>
      <c r="G59" s="53"/>
      <c r="H59" s="53"/>
      <c r="I59" s="53"/>
      <c r="J59" s="53"/>
      <c r="K59" s="53"/>
      <c r="L59" s="53"/>
      <c r="M59" s="53"/>
      <c r="N59" s="53"/>
      <c r="O59" s="53"/>
      <c r="P59" s="53"/>
      <c r="Q59" s="53"/>
      <c r="R59" s="53"/>
      <c r="S59" s="53"/>
      <c r="T59" s="53"/>
      <c r="U59" s="53"/>
      <c r="V59" s="53"/>
      <c r="W59" s="84" t="str">
        <f t="shared" si="0"/>
        <v/>
      </c>
      <c r="X59" s="84" t="str">
        <f t="shared" si="1"/>
        <v/>
      </c>
      <c r="Y59" s="84" t="str">
        <f t="shared" si="2"/>
        <v/>
      </c>
      <c r="Z59" s="84" t="str">
        <f t="shared" si="3"/>
        <v/>
      </c>
    </row>
    <row r="60" spans="1:26" ht="24" customHeight="1">
      <c r="A60" s="62" t="str">
        <f>Student!A54</f>
        <v/>
      </c>
      <c r="B60" s="51" t="str">
        <f>IF(A60="","",Student!B54)</f>
        <v/>
      </c>
      <c r="C60" s="53"/>
      <c r="D60" s="53"/>
      <c r="E60" s="53"/>
      <c r="F60" s="53"/>
      <c r="G60" s="53"/>
      <c r="H60" s="53"/>
      <c r="I60" s="53"/>
      <c r="J60" s="53"/>
      <c r="K60" s="53"/>
      <c r="L60" s="53"/>
      <c r="M60" s="53"/>
      <c r="N60" s="53"/>
      <c r="O60" s="53"/>
      <c r="P60" s="53"/>
      <c r="Q60" s="53"/>
      <c r="R60" s="53"/>
      <c r="S60" s="53"/>
      <c r="T60" s="53"/>
      <c r="U60" s="53"/>
      <c r="V60" s="53"/>
      <c r="W60" s="84" t="str">
        <f t="shared" si="0"/>
        <v/>
      </c>
      <c r="X60" s="84" t="str">
        <f t="shared" si="1"/>
        <v/>
      </c>
      <c r="Y60" s="84" t="str">
        <f t="shared" si="2"/>
        <v/>
      </c>
      <c r="Z60" s="84" t="str">
        <f t="shared" si="3"/>
        <v/>
      </c>
    </row>
    <row r="61" spans="1:26" ht="24" customHeight="1">
      <c r="A61" s="62" t="str">
        <f>Student!A55</f>
        <v/>
      </c>
      <c r="B61" s="51" t="str">
        <f>IF(A61="","",Student!B55)</f>
        <v/>
      </c>
      <c r="C61" s="53"/>
      <c r="D61" s="53"/>
      <c r="E61" s="53"/>
      <c r="F61" s="53"/>
      <c r="G61" s="53"/>
      <c r="H61" s="53"/>
      <c r="I61" s="53"/>
      <c r="J61" s="53"/>
      <c r="K61" s="53"/>
      <c r="L61" s="53"/>
      <c r="M61" s="53"/>
      <c r="N61" s="53"/>
      <c r="O61" s="53"/>
      <c r="P61" s="53"/>
      <c r="Q61" s="53"/>
      <c r="R61" s="53"/>
      <c r="S61" s="53"/>
      <c r="T61" s="53"/>
      <c r="U61" s="53"/>
      <c r="V61" s="53"/>
      <c r="W61" s="84" t="str">
        <f t="shared" si="0"/>
        <v/>
      </c>
      <c r="X61" s="84" t="str">
        <f t="shared" si="1"/>
        <v/>
      </c>
      <c r="Y61" s="84" t="str">
        <f t="shared" si="2"/>
        <v/>
      </c>
      <c r="Z61" s="84" t="str">
        <f t="shared" si="3"/>
        <v/>
      </c>
    </row>
    <row r="62" spans="1:26" ht="24" customHeight="1">
      <c r="A62" s="62" t="str">
        <f>Student!A56</f>
        <v/>
      </c>
      <c r="B62" s="51" t="str">
        <f>IF(A62="","",Student!B56)</f>
        <v/>
      </c>
      <c r="C62" s="53"/>
      <c r="D62" s="53"/>
      <c r="E62" s="53"/>
      <c r="F62" s="53"/>
      <c r="G62" s="53"/>
      <c r="H62" s="53"/>
      <c r="I62" s="53"/>
      <c r="J62" s="53"/>
      <c r="K62" s="53"/>
      <c r="L62" s="53"/>
      <c r="M62" s="53"/>
      <c r="N62" s="53"/>
      <c r="O62" s="53"/>
      <c r="P62" s="53"/>
      <c r="Q62" s="53"/>
      <c r="R62" s="53"/>
      <c r="S62" s="53"/>
      <c r="T62" s="53"/>
      <c r="U62" s="53"/>
      <c r="V62" s="53"/>
      <c r="W62" s="84" t="str">
        <f t="shared" si="0"/>
        <v/>
      </c>
      <c r="X62" s="84" t="str">
        <f t="shared" si="1"/>
        <v/>
      </c>
      <c r="Y62" s="84" t="str">
        <f t="shared" si="2"/>
        <v/>
      </c>
      <c r="Z62" s="84" t="str">
        <f t="shared" si="3"/>
        <v/>
      </c>
    </row>
    <row r="63" spans="1:26" ht="24" customHeight="1">
      <c r="A63" s="62" t="str">
        <f>Student!A57</f>
        <v/>
      </c>
      <c r="B63" s="51" t="str">
        <f>IF(A63="","",Student!B57)</f>
        <v/>
      </c>
      <c r="C63" s="53"/>
      <c r="D63" s="53"/>
      <c r="E63" s="53"/>
      <c r="F63" s="53"/>
      <c r="G63" s="53"/>
      <c r="H63" s="53"/>
      <c r="I63" s="53"/>
      <c r="J63" s="53"/>
      <c r="K63" s="53"/>
      <c r="L63" s="53"/>
      <c r="M63" s="53"/>
      <c r="N63" s="53"/>
      <c r="O63" s="53"/>
      <c r="P63" s="53"/>
      <c r="Q63" s="53"/>
      <c r="R63" s="53"/>
      <c r="S63" s="53"/>
      <c r="T63" s="53"/>
      <c r="U63" s="53"/>
      <c r="V63" s="53"/>
      <c r="W63" s="84" t="str">
        <f t="shared" si="0"/>
        <v/>
      </c>
      <c r="X63" s="84" t="str">
        <f t="shared" si="1"/>
        <v/>
      </c>
      <c r="Y63" s="84" t="str">
        <f t="shared" si="2"/>
        <v/>
      </c>
      <c r="Z63" s="84" t="str">
        <f t="shared" si="3"/>
        <v/>
      </c>
    </row>
    <row r="64" spans="1:26" ht="24" customHeight="1">
      <c r="A64" s="62" t="str">
        <f>Student!A58</f>
        <v/>
      </c>
      <c r="B64" s="51" t="str">
        <f>IF(A64="","",Student!B58)</f>
        <v/>
      </c>
      <c r="C64" s="53"/>
      <c r="D64" s="53"/>
      <c r="E64" s="53"/>
      <c r="F64" s="53"/>
      <c r="G64" s="53"/>
      <c r="H64" s="53"/>
      <c r="I64" s="53"/>
      <c r="J64" s="53"/>
      <c r="K64" s="53"/>
      <c r="L64" s="53"/>
      <c r="M64" s="53"/>
      <c r="N64" s="53"/>
      <c r="O64" s="53"/>
      <c r="P64" s="53"/>
      <c r="Q64" s="53"/>
      <c r="R64" s="53"/>
      <c r="S64" s="53"/>
      <c r="T64" s="53"/>
      <c r="U64" s="53"/>
      <c r="V64" s="53"/>
      <c r="W64" s="84" t="str">
        <f t="shared" si="0"/>
        <v/>
      </c>
      <c r="X64" s="84" t="str">
        <f t="shared" si="1"/>
        <v/>
      </c>
      <c r="Y64" s="84" t="str">
        <f t="shared" si="2"/>
        <v/>
      </c>
      <c r="Z64" s="84" t="str">
        <f t="shared" si="3"/>
        <v/>
      </c>
    </row>
    <row r="65" spans="1:26" ht="24" customHeight="1">
      <c r="A65" s="62" t="str">
        <f>Student!A59</f>
        <v/>
      </c>
      <c r="B65" s="51" t="str">
        <f>IF(A65="","",Student!B59)</f>
        <v/>
      </c>
      <c r="C65" s="53"/>
      <c r="D65" s="53"/>
      <c r="E65" s="53"/>
      <c r="F65" s="53"/>
      <c r="G65" s="53"/>
      <c r="H65" s="53"/>
      <c r="I65" s="53"/>
      <c r="J65" s="53"/>
      <c r="K65" s="53"/>
      <c r="L65" s="53"/>
      <c r="M65" s="53"/>
      <c r="N65" s="53"/>
      <c r="O65" s="53"/>
      <c r="P65" s="53"/>
      <c r="Q65" s="53"/>
      <c r="R65" s="53"/>
      <c r="S65" s="53"/>
      <c r="T65" s="53"/>
      <c r="U65" s="53"/>
      <c r="V65" s="53"/>
      <c r="W65" s="84" t="str">
        <f t="shared" si="0"/>
        <v/>
      </c>
      <c r="X65" s="84" t="str">
        <f t="shared" si="1"/>
        <v/>
      </c>
      <c r="Y65" s="84" t="str">
        <f t="shared" si="2"/>
        <v/>
      </c>
      <c r="Z65" s="84" t="str">
        <f t="shared" si="3"/>
        <v/>
      </c>
    </row>
    <row r="66" spans="1:26" ht="24" customHeight="1">
      <c r="A66" s="62" t="str">
        <f>Student!A60</f>
        <v/>
      </c>
      <c r="B66" s="51" t="str">
        <f>IF(A66="","",Student!B60)</f>
        <v/>
      </c>
      <c r="C66" s="53"/>
      <c r="D66" s="53"/>
      <c r="E66" s="53"/>
      <c r="F66" s="53"/>
      <c r="G66" s="53"/>
      <c r="H66" s="53"/>
      <c r="I66" s="53"/>
      <c r="J66" s="53"/>
      <c r="K66" s="53"/>
      <c r="L66" s="53"/>
      <c r="M66" s="53"/>
      <c r="N66" s="53"/>
      <c r="O66" s="53"/>
      <c r="P66" s="53"/>
      <c r="Q66" s="53"/>
      <c r="R66" s="53"/>
      <c r="S66" s="53"/>
      <c r="T66" s="53"/>
      <c r="U66" s="53"/>
      <c r="V66" s="53"/>
      <c r="W66" s="84" t="str">
        <f t="shared" si="0"/>
        <v/>
      </c>
      <c r="X66" s="84" t="str">
        <f t="shared" si="1"/>
        <v/>
      </c>
      <c r="Y66" s="84" t="str">
        <f t="shared" si="2"/>
        <v/>
      </c>
      <c r="Z66" s="84" t="str">
        <f t="shared" si="3"/>
        <v/>
      </c>
    </row>
    <row r="67" spans="1:26" ht="24" customHeight="1">
      <c r="A67" s="62" t="str">
        <f>Student!A61</f>
        <v/>
      </c>
      <c r="B67" s="51" t="str">
        <f>IF(A67="","",Student!B61)</f>
        <v/>
      </c>
      <c r="C67" s="53"/>
      <c r="D67" s="53"/>
      <c r="E67" s="53"/>
      <c r="F67" s="53"/>
      <c r="G67" s="53"/>
      <c r="H67" s="53"/>
      <c r="I67" s="53"/>
      <c r="J67" s="53"/>
      <c r="K67" s="53"/>
      <c r="L67" s="53"/>
      <c r="M67" s="53"/>
      <c r="N67" s="53"/>
      <c r="O67" s="53"/>
      <c r="P67" s="53"/>
      <c r="Q67" s="53"/>
      <c r="R67" s="53"/>
      <c r="S67" s="53"/>
      <c r="T67" s="53"/>
      <c r="U67" s="53"/>
      <c r="V67" s="53"/>
      <c r="W67" s="84" t="str">
        <f t="shared" si="0"/>
        <v/>
      </c>
      <c r="X67" s="84" t="str">
        <f t="shared" si="1"/>
        <v/>
      </c>
      <c r="Y67" s="84" t="str">
        <f t="shared" si="2"/>
        <v/>
      </c>
      <c r="Z67" s="84" t="str">
        <f t="shared" si="3"/>
        <v/>
      </c>
    </row>
    <row r="68" spans="1:26" ht="24" customHeight="1">
      <c r="A68" s="62" t="str">
        <f>Student!A62</f>
        <v/>
      </c>
      <c r="B68" s="51" t="str">
        <f>IF(A68="","",Student!B62)</f>
        <v/>
      </c>
      <c r="C68" s="53"/>
      <c r="D68" s="53"/>
      <c r="E68" s="53"/>
      <c r="F68" s="53"/>
      <c r="G68" s="53"/>
      <c r="H68" s="53"/>
      <c r="I68" s="53"/>
      <c r="J68" s="53"/>
      <c r="K68" s="53"/>
      <c r="L68" s="53"/>
      <c r="M68" s="53"/>
      <c r="N68" s="53"/>
      <c r="O68" s="53"/>
      <c r="P68" s="53"/>
      <c r="Q68" s="53"/>
      <c r="R68" s="53"/>
      <c r="S68" s="53"/>
      <c r="T68" s="53"/>
      <c r="U68" s="53"/>
      <c r="V68" s="53"/>
      <c r="W68" s="84" t="str">
        <f t="shared" si="0"/>
        <v/>
      </c>
      <c r="X68" s="84" t="str">
        <f t="shared" si="1"/>
        <v/>
      </c>
      <c r="Y68" s="84" t="str">
        <f t="shared" si="2"/>
        <v/>
      </c>
      <c r="Z68" s="84" t="str">
        <f t="shared" si="3"/>
        <v/>
      </c>
    </row>
    <row r="69" spans="1:26" ht="24" customHeight="1">
      <c r="A69" s="62" t="str">
        <f>Student!A63</f>
        <v/>
      </c>
      <c r="B69" s="51" t="str">
        <f>IF(A69="","",Student!B63)</f>
        <v/>
      </c>
      <c r="C69" s="53"/>
      <c r="D69" s="53"/>
      <c r="E69" s="53"/>
      <c r="F69" s="53"/>
      <c r="G69" s="53"/>
      <c r="H69" s="53"/>
      <c r="I69" s="53"/>
      <c r="J69" s="53"/>
      <c r="K69" s="53"/>
      <c r="L69" s="53"/>
      <c r="M69" s="53"/>
      <c r="N69" s="53"/>
      <c r="O69" s="53"/>
      <c r="P69" s="53"/>
      <c r="Q69" s="53"/>
      <c r="R69" s="53"/>
      <c r="S69" s="53"/>
      <c r="T69" s="53"/>
      <c r="U69" s="53"/>
      <c r="V69" s="53"/>
      <c r="W69" s="84" t="str">
        <f t="shared" si="0"/>
        <v/>
      </c>
      <c r="X69" s="84" t="str">
        <f t="shared" si="1"/>
        <v/>
      </c>
      <c r="Y69" s="84" t="str">
        <f t="shared" si="2"/>
        <v/>
      </c>
      <c r="Z69" s="84" t="str">
        <f t="shared" si="3"/>
        <v/>
      </c>
    </row>
    <row r="70" spans="1:26" ht="24" customHeight="1">
      <c r="A70" s="62" t="str">
        <f>Student!A64</f>
        <v/>
      </c>
      <c r="B70" s="51" t="str">
        <f>IF(A70="","",Student!B64)</f>
        <v/>
      </c>
      <c r="C70" s="53"/>
      <c r="D70" s="53"/>
      <c r="E70" s="53"/>
      <c r="F70" s="53"/>
      <c r="G70" s="53"/>
      <c r="H70" s="53"/>
      <c r="I70" s="53"/>
      <c r="J70" s="53"/>
      <c r="K70" s="53"/>
      <c r="L70" s="53"/>
      <c r="M70" s="53"/>
      <c r="N70" s="53"/>
      <c r="O70" s="53"/>
      <c r="P70" s="53"/>
      <c r="Q70" s="53"/>
      <c r="R70" s="53"/>
      <c r="S70" s="53"/>
      <c r="T70" s="53"/>
      <c r="U70" s="53"/>
      <c r="V70" s="53"/>
      <c r="W70" s="84" t="str">
        <f t="shared" si="0"/>
        <v/>
      </c>
      <c r="X70" s="84" t="str">
        <f t="shared" si="1"/>
        <v/>
      </c>
      <c r="Y70" s="84" t="str">
        <f t="shared" si="2"/>
        <v/>
      </c>
      <c r="Z70" s="84" t="str">
        <f t="shared" si="3"/>
        <v/>
      </c>
    </row>
    <row r="71" spans="1:26" ht="24" hidden="1" customHeight="1">
      <c r="A71" s="62" t="str">
        <f>Student!A65</f>
        <v/>
      </c>
      <c r="B71" s="51" t="str">
        <f>IF(A71="","",Student!B65)</f>
        <v/>
      </c>
      <c r="C71" s="53"/>
      <c r="D71" s="53"/>
      <c r="E71" s="53"/>
      <c r="F71" s="53"/>
      <c r="G71" s="53"/>
      <c r="H71" s="53"/>
      <c r="I71" s="53"/>
      <c r="J71" s="53"/>
      <c r="K71" s="53"/>
      <c r="L71" s="53"/>
      <c r="M71" s="53"/>
      <c r="N71" s="53"/>
      <c r="O71" s="53"/>
      <c r="P71" s="53"/>
      <c r="Q71" s="53"/>
      <c r="R71" s="53"/>
      <c r="S71" s="53"/>
      <c r="T71" s="53"/>
      <c r="U71" s="53"/>
      <c r="V71" s="53"/>
      <c r="W71" s="84" t="str">
        <f t="shared" si="0"/>
        <v/>
      </c>
      <c r="X71" s="84" t="str">
        <f t="shared" si="1"/>
        <v/>
      </c>
      <c r="Y71" s="84" t="str">
        <f t="shared" si="2"/>
        <v/>
      </c>
      <c r="Z71" s="84" t="str">
        <f t="shared" si="3"/>
        <v/>
      </c>
    </row>
    <row r="72" spans="1:26" ht="24" hidden="1" customHeight="1">
      <c r="A72" s="62" t="str">
        <f>Student!A66</f>
        <v/>
      </c>
      <c r="B72" s="51" t="str">
        <f>IF(A72="","",Student!B66)</f>
        <v/>
      </c>
      <c r="C72" s="53"/>
      <c r="D72" s="53"/>
      <c r="E72" s="53"/>
      <c r="F72" s="53"/>
      <c r="G72" s="53"/>
      <c r="H72" s="53"/>
      <c r="I72" s="53"/>
      <c r="J72" s="53"/>
      <c r="K72" s="53"/>
      <c r="L72" s="53"/>
      <c r="M72" s="53"/>
      <c r="N72" s="53"/>
      <c r="O72" s="53"/>
      <c r="P72" s="53"/>
      <c r="Q72" s="53"/>
      <c r="R72" s="53"/>
      <c r="S72" s="53"/>
      <c r="T72" s="53"/>
      <c r="U72" s="53"/>
      <c r="V72" s="53"/>
      <c r="W72" s="84" t="str">
        <f t="shared" si="0"/>
        <v/>
      </c>
      <c r="X72" s="84" t="str">
        <f t="shared" si="1"/>
        <v/>
      </c>
      <c r="Y72" s="84" t="str">
        <f t="shared" si="2"/>
        <v/>
      </c>
      <c r="Z72" s="84" t="str">
        <f t="shared" si="3"/>
        <v/>
      </c>
    </row>
    <row r="73" spans="1:26" ht="24" hidden="1" customHeight="1">
      <c r="A73" s="62" t="str">
        <f>Student!A67</f>
        <v/>
      </c>
      <c r="B73" s="51" t="str">
        <f>IF(A73="","",Student!B67)</f>
        <v/>
      </c>
      <c r="C73" s="53"/>
      <c r="D73" s="53"/>
      <c r="E73" s="53"/>
      <c r="F73" s="53"/>
      <c r="G73" s="53"/>
      <c r="H73" s="53"/>
      <c r="I73" s="53"/>
      <c r="J73" s="53"/>
      <c r="K73" s="53"/>
      <c r="L73" s="53"/>
      <c r="M73" s="53"/>
      <c r="N73" s="53"/>
      <c r="O73" s="53"/>
      <c r="P73" s="53"/>
      <c r="Q73" s="53"/>
      <c r="R73" s="53"/>
      <c r="S73" s="53"/>
      <c r="T73" s="53"/>
      <c r="U73" s="53"/>
      <c r="V73" s="53"/>
      <c r="W73" s="84" t="str">
        <f t="shared" si="0"/>
        <v/>
      </c>
      <c r="X73" s="84" t="str">
        <f t="shared" si="1"/>
        <v/>
      </c>
      <c r="Y73" s="84" t="str">
        <f t="shared" si="2"/>
        <v/>
      </c>
      <c r="Z73" s="84" t="str">
        <f t="shared" si="3"/>
        <v/>
      </c>
    </row>
    <row r="74" spans="1:26" ht="24" hidden="1" customHeight="1">
      <c r="A74" s="62" t="str">
        <f>Student!A68</f>
        <v/>
      </c>
      <c r="B74" s="51" t="str">
        <f>IF(A74="","",Student!B68)</f>
        <v/>
      </c>
      <c r="C74" s="53"/>
      <c r="D74" s="53"/>
      <c r="E74" s="53"/>
      <c r="F74" s="53"/>
      <c r="G74" s="53"/>
      <c r="H74" s="53"/>
      <c r="I74" s="53"/>
      <c r="J74" s="53"/>
      <c r="K74" s="53"/>
      <c r="L74" s="53"/>
      <c r="M74" s="53"/>
      <c r="N74" s="53"/>
      <c r="O74" s="53"/>
      <c r="P74" s="53"/>
      <c r="Q74" s="53"/>
      <c r="R74" s="53"/>
      <c r="S74" s="53"/>
      <c r="T74" s="53"/>
      <c r="U74" s="53"/>
      <c r="V74" s="53"/>
      <c r="W74" s="84" t="str">
        <f t="shared" ref="W74:W104" si="4">IF(C74="","",COUNTIF(C74:V74,$W$8))</f>
        <v/>
      </c>
      <c r="X74" s="84" t="str">
        <f t="shared" ref="X74:X104" si="5">IF(C74="","",COUNTIF(C74:V74,$X$8))</f>
        <v/>
      </c>
      <c r="Y74" s="84" t="str">
        <f t="shared" ref="Y74:Y104" si="6">IF(C74="","",COUNTIF(C74:V74,$Y$8))</f>
        <v/>
      </c>
      <c r="Z74" s="84" t="str">
        <f t="shared" ref="Z74:Z104" si="7">IF(W74="","",W74*2)</f>
        <v/>
      </c>
    </row>
    <row r="75" spans="1:26" ht="24" hidden="1" customHeight="1">
      <c r="A75" s="62" t="str">
        <f>Student!A69</f>
        <v/>
      </c>
      <c r="B75" s="51" t="str">
        <f>IF(A75="","",Student!B69)</f>
        <v/>
      </c>
      <c r="C75" s="53"/>
      <c r="D75" s="53"/>
      <c r="E75" s="53"/>
      <c r="F75" s="53"/>
      <c r="G75" s="53"/>
      <c r="H75" s="53"/>
      <c r="I75" s="53"/>
      <c r="J75" s="53"/>
      <c r="K75" s="53"/>
      <c r="L75" s="53"/>
      <c r="M75" s="53"/>
      <c r="N75" s="53"/>
      <c r="O75" s="53"/>
      <c r="P75" s="53"/>
      <c r="Q75" s="53"/>
      <c r="R75" s="53"/>
      <c r="S75" s="53"/>
      <c r="T75" s="53"/>
      <c r="U75" s="53"/>
      <c r="V75" s="53"/>
      <c r="W75" s="84" t="str">
        <f t="shared" si="4"/>
        <v/>
      </c>
      <c r="X75" s="84" t="str">
        <f t="shared" si="5"/>
        <v/>
      </c>
      <c r="Y75" s="84" t="str">
        <f t="shared" si="6"/>
        <v/>
      </c>
      <c r="Z75" s="84" t="str">
        <f t="shared" si="7"/>
        <v/>
      </c>
    </row>
    <row r="76" spans="1:26" ht="24" hidden="1" customHeight="1">
      <c r="A76" s="62" t="str">
        <f>Student!A70</f>
        <v/>
      </c>
      <c r="B76" s="51" t="str">
        <f>IF(A76="","",Student!B70)</f>
        <v/>
      </c>
      <c r="C76" s="53"/>
      <c r="D76" s="53"/>
      <c r="E76" s="53"/>
      <c r="F76" s="53"/>
      <c r="G76" s="53"/>
      <c r="H76" s="53"/>
      <c r="I76" s="53"/>
      <c r="J76" s="53"/>
      <c r="K76" s="53"/>
      <c r="L76" s="53"/>
      <c r="M76" s="53"/>
      <c r="N76" s="53"/>
      <c r="O76" s="53"/>
      <c r="P76" s="53"/>
      <c r="Q76" s="53"/>
      <c r="R76" s="53"/>
      <c r="S76" s="53"/>
      <c r="T76" s="53"/>
      <c r="U76" s="53"/>
      <c r="V76" s="53"/>
      <c r="W76" s="84" t="str">
        <f t="shared" si="4"/>
        <v/>
      </c>
      <c r="X76" s="84" t="str">
        <f t="shared" si="5"/>
        <v/>
      </c>
      <c r="Y76" s="84" t="str">
        <f t="shared" si="6"/>
        <v/>
      </c>
      <c r="Z76" s="84" t="str">
        <f t="shared" si="7"/>
        <v/>
      </c>
    </row>
    <row r="77" spans="1:26" ht="24" hidden="1" customHeight="1">
      <c r="A77" s="62" t="str">
        <f>Student!A71</f>
        <v/>
      </c>
      <c r="B77" s="51" t="str">
        <f>IF(A77="","",Student!B71)</f>
        <v/>
      </c>
      <c r="C77" s="53"/>
      <c r="D77" s="53"/>
      <c r="E77" s="53"/>
      <c r="F77" s="53"/>
      <c r="G77" s="53"/>
      <c r="H77" s="53"/>
      <c r="I77" s="53"/>
      <c r="J77" s="53"/>
      <c r="K77" s="53"/>
      <c r="L77" s="53"/>
      <c r="M77" s="53"/>
      <c r="N77" s="53"/>
      <c r="O77" s="53"/>
      <c r="P77" s="53"/>
      <c r="Q77" s="53"/>
      <c r="R77" s="53"/>
      <c r="S77" s="53"/>
      <c r="T77" s="53"/>
      <c r="U77" s="53"/>
      <c r="V77" s="53"/>
      <c r="W77" s="84" t="str">
        <f t="shared" si="4"/>
        <v/>
      </c>
      <c r="X77" s="84" t="str">
        <f t="shared" si="5"/>
        <v/>
      </c>
      <c r="Y77" s="84" t="str">
        <f t="shared" si="6"/>
        <v/>
      </c>
      <c r="Z77" s="84" t="str">
        <f t="shared" si="7"/>
        <v/>
      </c>
    </row>
    <row r="78" spans="1:26" ht="24" hidden="1" customHeight="1">
      <c r="A78" s="62" t="str">
        <f>Student!A72</f>
        <v/>
      </c>
      <c r="B78" s="51" t="str">
        <f>IF(A78="","",Student!B72)</f>
        <v/>
      </c>
      <c r="C78" s="53"/>
      <c r="D78" s="53"/>
      <c r="E78" s="53"/>
      <c r="F78" s="53"/>
      <c r="G78" s="53"/>
      <c r="H78" s="53"/>
      <c r="I78" s="53"/>
      <c r="J78" s="53"/>
      <c r="K78" s="53"/>
      <c r="L78" s="53"/>
      <c r="M78" s="53"/>
      <c r="N78" s="53"/>
      <c r="O78" s="53"/>
      <c r="P78" s="53"/>
      <c r="Q78" s="53"/>
      <c r="R78" s="53"/>
      <c r="S78" s="53"/>
      <c r="T78" s="53"/>
      <c r="U78" s="53"/>
      <c r="V78" s="53"/>
      <c r="W78" s="84" t="str">
        <f t="shared" si="4"/>
        <v/>
      </c>
      <c r="X78" s="84" t="str">
        <f t="shared" si="5"/>
        <v/>
      </c>
      <c r="Y78" s="84" t="str">
        <f t="shared" si="6"/>
        <v/>
      </c>
      <c r="Z78" s="84" t="str">
        <f t="shared" si="7"/>
        <v/>
      </c>
    </row>
    <row r="79" spans="1:26" ht="24" hidden="1" customHeight="1">
      <c r="A79" s="62" t="str">
        <f>Student!A73</f>
        <v/>
      </c>
      <c r="B79" s="51" t="str">
        <f>IF(A79="","",Student!B73)</f>
        <v/>
      </c>
      <c r="C79" s="53"/>
      <c r="D79" s="53"/>
      <c r="E79" s="53"/>
      <c r="F79" s="53"/>
      <c r="G79" s="53"/>
      <c r="H79" s="53"/>
      <c r="I79" s="53"/>
      <c r="J79" s="53"/>
      <c r="K79" s="53"/>
      <c r="L79" s="53"/>
      <c r="M79" s="53"/>
      <c r="N79" s="53"/>
      <c r="O79" s="53"/>
      <c r="P79" s="53"/>
      <c r="Q79" s="53"/>
      <c r="R79" s="53"/>
      <c r="S79" s="53"/>
      <c r="T79" s="53"/>
      <c r="U79" s="53"/>
      <c r="V79" s="53"/>
      <c r="W79" s="84" t="str">
        <f t="shared" si="4"/>
        <v/>
      </c>
      <c r="X79" s="84" t="str">
        <f t="shared" si="5"/>
        <v/>
      </c>
      <c r="Y79" s="84" t="str">
        <f t="shared" si="6"/>
        <v/>
      </c>
      <c r="Z79" s="84" t="str">
        <f t="shared" si="7"/>
        <v/>
      </c>
    </row>
    <row r="80" spans="1:26" ht="24" hidden="1" customHeight="1">
      <c r="A80" s="62" t="str">
        <f>Student!A74</f>
        <v/>
      </c>
      <c r="B80" s="51" t="str">
        <f>IF(A80="","",Student!B74)</f>
        <v/>
      </c>
      <c r="C80" s="53"/>
      <c r="D80" s="53"/>
      <c r="E80" s="53"/>
      <c r="F80" s="53"/>
      <c r="G80" s="53"/>
      <c r="H80" s="53"/>
      <c r="I80" s="53"/>
      <c r="J80" s="53"/>
      <c r="K80" s="53"/>
      <c r="L80" s="53"/>
      <c r="M80" s="53"/>
      <c r="N80" s="53"/>
      <c r="O80" s="53"/>
      <c r="P80" s="53"/>
      <c r="Q80" s="53"/>
      <c r="R80" s="53"/>
      <c r="S80" s="53"/>
      <c r="T80" s="53"/>
      <c r="U80" s="53"/>
      <c r="V80" s="53"/>
      <c r="W80" s="84" t="str">
        <f t="shared" si="4"/>
        <v/>
      </c>
      <c r="X80" s="84" t="str">
        <f t="shared" si="5"/>
        <v/>
      </c>
      <c r="Y80" s="84" t="str">
        <f t="shared" si="6"/>
        <v/>
      </c>
      <c r="Z80" s="84" t="str">
        <f t="shared" si="7"/>
        <v/>
      </c>
    </row>
    <row r="81" spans="1:26" ht="24" hidden="1" customHeight="1">
      <c r="A81" s="62" t="str">
        <f>Student!A75</f>
        <v/>
      </c>
      <c r="B81" s="51" t="str">
        <f>IF(A81="","",Student!B75)</f>
        <v/>
      </c>
      <c r="C81" s="53"/>
      <c r="D81" s="53"/>
      <c r="E81" s="53"/>
      <c r="F81" s="53"/>
      <c r="G81" s="53"/>
      <c r="H81" s="53"/>
      <c r="I81" s="53"/>
      <c r="J81" s="53"/>
      <c r="K81" s="53"/>
      <c r="L81" s="53"/>
      <c r="M81" s="53"/>
      <c r="N81" s="53"/>
      <c r="O81" s="53"/>
      <c r="P81" s="53"/>
      <c r="Q81" s="53"/>
      <c r="R81" s="53"/>
      <c r="S81" s="53"/>
      <c r="T81" s="53"/>
      <c r="U81" s="53"/>
      <c r="V81" s="53"/>
      <c r="W81" s="84" t="str">
        <f t="shared" si="4"/>
        <v/>
      </c>
      <c r="X81" s="84" t="str">
        <f t="shared" si="5"/>
        <v/>
      </c>
      <c r="Y81" s="84" t="str">
        <f t="shared" si="6"/>
        <v/>
      </c>
      <c r="Z81" s="84" t="str">
        <f t="shared" si="7"/>
        <v/>
      </c>
    </row>
    <row r="82" spans="1:26" ht="24" hidden="1" customHeight="1">
      <c r="A82" s="62" t="str">
        <f>Student!A76</f>
        <v/>
      </c>
      <c r="B82" s="51" t="str">
        <f>IF(A82="","",Student!B76)</f>
        <v/>
      </c>
      <c r="C82" s="53"/>
      <c r="D82" s="53"/>
      <c r="E82" s="53"/>
      <c r="F82" s="53"/>
      <c r="G82" s="53"/>
      <c r="H82" s="53"/>
      <c r="I82" s="53"/>
      <c r="J82" s="53"/>
      <c r="K82" s="53"/>
      <c r="L82" s="53"/>
      <c r="M82" s="53"/>
      <c r="N82" s="53"/>
      <c r="O82" s="53"/>
      <c r="P82" s="53"/>
      <c r="Q82" s="53"/>
      <c r="R82" s="53"/>
      <c r="S82" s="53"/>
      <c r="T82" s="53"/>
      <c r="U82" s="53"/>
      <c r="V82" s="53"/>
      <c r="W82" s="84" t="str">
        <f t="shared" si="4"/>
        <v/>
      </c>
      <c r="X82" s="84" t="str">
        <f t="shared" si="5"/>
        <v/>
      </c>
      <c r="Y82" s="84" t="str">
        <f t="shared" si="6"/>
        <v/>
      </c>
      <c r="Z82" s="84" t="str">
        <f t="shared" si="7"/>
        <v/>
      </c>
    </row>
    <row r="83" spans="1:26" ht="24" hidden="1" customHeight="1">
      <c r="A83" s="62" t="str">
        <f>Student!A77</f>
        <v/>
      </c>
      <c r="B83" s="51" t="str">
        <f>IF(A83="","",Student!B77)</f>
        <v/>
      </c>
      <c r="C83" s="53"/>
      <c r="D83" s="53"/>
      <c r="E83" s="53"/>
      <c r="F83" s="53"/>
      <c r="G83" s="53"/>
      <c r="H83" s="53"/>
      <c r="I83" s="53"/>
      <c r="J83" s="53"/>
      <c r="K83" s="53"/>
      <c r="L83" s="53"/>
      <c r="M83" s="53"/>
      <c r="N83" s="53"/>
      <c r="O83" s="53"/>
      <c r="P83" s="53"/>
      <c r="Q83" s="53"/>
      <c r="R83" s="53"/>
      <c r="S83" s="53"/>
      <c r="T83" s="53"/>
      <c r="U83" s="53"/>
      <c r="V83" s="53"/>
      <c r="W83" s="84" t="str">
        <f t="shared" si="4"/>
        <v/>
      </c>
      <c r="X83" s="84" t="str">
        <f t="shared" si="5"/>
        <v/>
      </c>
      <c r="Y83" s="84" t="str">
        <f t="shared" si="6"/>
        <v/>
      </c>
      <c r="Z83" s="84" t="str">
        <f t="shared" si="7"/>
        <v/>
      </c>
    </row>
    <row r="84" spans="1:26" ht="24" hidden="1" customHeight="1">
      <c r="A84" s="62" t="str">
        <f>Student!A78</f>
        <v/>
      </c>
      <c r="B84" s="51" t="str">
        <f>IF(A84="","",Student!B78)</f>
        <v/>
      </c>
      <c r="C84" s="53"/>
      <c r="D84" s="53"/>
      <c r="E84" s="53"/>
      <c r="F84" s="53"/>
      <c r="G84" s="53"/>
      <c r="H84" s="53"/>
      <c r="I84" s="53"/>
      <c r="J84" s="53"/>
      <c r="K84" s="53"/>
      <c r="L84" s="53"/>
      <c r="M84" s="53"/>
      <c r="N84" s="53"/>
      <c r="O84" s="53"/>
      <c r="P84" s="53"/>
      <c r="Q84" s="53"/>
      <c r="R84" s="53"/>
      <c r="S84" s="53"/>
      <c r="T84" s="53"/>
      <c r="U84" s="53"/>
      <c r="V84" s="53"/>
      <c r="W84" s="84" t="str">
        <f t="shared" si="4"/>
        <v/>
      </c>
      <c r="X84" s="84" t="str">
        <f t="shared" si="5"/>
        <v/>
      </c>
      <c r="Y84" s="84" t="str">
        <f t="shared" si="6"/>
        <v/>
      </c>
      <c r="Z84" s="84" t="str">
        <f t="shared" si="7"/>
        <v/>
      </c>
    </row>
    <row r="85" spans="1:26" ht="24" hidden="1" customHeight="1">
      <c r="A85" s="62" t="str">
        <f>Student!A79</f>
        <v/>
      </c>
      <c r="B85" s="51" t="str">
        <f>IF(A85="","",Student!B79)</f>
        <v/>
      </c>
      <c r="C85" s="53"/>
      <c r="D85" s="53"/>
      <c r="E85" s="53"/>
      <c r="F85" s="53"/>
      <c r="G85" s="53"/>
      <c r="H85" s="53"/>
      <c r="I85" s="53"/>
      <c r="J85" s="53"/>
      <c r="K85" s="53"/>
      <c r="L85" s="53"/>
      <c r="M85" s="53"/>
      <c r="N85" s="53"/>
      <c r="O85" s="53"/>
      <c r="P85" s="53"/>
      <c r="Q85" s="53"/>
      <c r="R85" s="53"/>
      <c r="S85" s="53"/>
      <c r="T85" s="53"/>
      <c r="U85" s="53"/>
      <c r="V85" s="53"/>
      <c r="W85" s="84" t="str">
        <f t="shared" si="4"/>
        <v/>
      </c>
      <c r="X85" s="84" t="str">
        <f t="shared" si="5"/>
        <v/>
      </c>
      <c r="Y85" s="84" t="str">
        <f t="shared" si="6"/>
        <v/>
      </c>
      <c r="Z85" s="84" t="str">
        <f t="shared" si="7"/>
        <v/>
      </c>
    </row>
    <row r="86" spans="1:26" ht="24" hidden="1" customHeight="1">
      <c r="A86" s="62" t="str">
        <f>Student!A80</f>
        <v/>
      </c>
      <c r="B86" s="51" t="str">
        <f>IF(A86="","",Student!B80)</f>
        <v/>
      </c>
      <c r="C86" s="53"/>
      <c r="D86" s="53"/>
      <c r="E86" s="53"/>
      <c r="F86" s="53"/>
      <c r="G86" s="53"/>
      <c r="H86" s="53"/>
      <c r="I86" s="53"/>
      <c r="J86" s="53"/>
      <c r="K86" s="53"/>
      <c r="L86" s="53"/>
      <c r="M86" s="53"/>
      <c r="N86" s="53"/>
      <c r="O86" s="53"/>
      <c r="P86" s="53"/>
      <c r="Q86" s="53"/>
      <c r="R86" s="53"/>
      <c r="S86" s="53"/>
      <c r="T86" s="53"/>
      <c r="U86" s="53"/>
      <c r="V86" s="53"/>
      <c r="W86" s="84" t="str">
        <f t="shared" si="4"/>
        <v/>
      </c>
      <c r="X86" s="84" t="str">
        <f t="shared" si="5"/>
        <v/>
      </c>
      <c r="Y86" s="84" t="str">
        <f t="shared" si="6"/>
        <v/>
      </c>
      <c r="Z86" s="84" t="str">
        <f t="shared" si="7"/>
        <v/>
      </c>
    </row>
    <row r="87" spans="1:26" ht="24" hidden="1" customHeight="1">
      <c r="A87" s="62" t="str">
        <f>Student!A81</f>
        <v/>
      </c>
      <c r="B87" s="51" t="str">
        <f>IF(A87="","",Student!B81)</f>
        <v/>
      </c>
      <c r="C87" s="53"/>
      <c r="D87" s="53"/>
      <c r="E87" s="53"/>
      <c r="F87" s="53"/>
      <c r="G87" s="53"/>
      <c r="H87" s="53"/>
      <c r="I87" s="53"/>
      <c r="J87" s="53"/>
      <c r="K87" s="53"/>
      <c r="L87" s="53"/>
      <c r="M87" s="53"/>
      <c r="N87" s="53"/>
      <c r="O87" s="53"/>
      <c r="P87" s="53"/>
      <c r="Q87" s="53"/>
      <c r="R87" s="53"/>
      <c r="S87" s="53"/>
      <c r="T87" s="53"/>
      <c r="U87" s="53"/>
      <c r="V87" s="53"/>
      <c r="W87" s="84" t="str">
        <f t="shared" si="4"/>
        <v/>
      </c>
      <c r="X87" s="84" t="str">
        <f t="shared" si="5"/>
        <v/>
      </c>
      <c r="Y87" s="84" t="str">
        <f t="shared" si="6"/>
        <v/>
      </c>
      <c r="Z87" s="84" t="str">
        <f t="shared" si="7"/>
        <v/>
      </c>
    </row>
    <row r="88" spans="1:26" ht="24" hidden="1" customHeight="1">
      <c r="A88" s="62" t="str">
        <f>Student!A82</f>
        <v/>
      </c>
      <c r="B88" s="51" t="str">
        <f>IF(A88="","",Student!B82)</f>
        <v/>
      </c>
      <c r="C88" s="53"/>
      <c r="D88" s="53"/>
      <c r="E88" s="53"/>
      <c r="F88" s="53"/>
      <c r="G88" s="53"/>
      <c r="H88" s="53"/>
      <c r="I88" s="53"/>
      <c r="J88" s="53"/>
      <c r="K88" s="53"/>
      <c r="L88" s="53"/>
      <c r="M88" s="53"/>
      <c r="N88" s="53"/>
      <c r="O88" s="53"/>
      <c r="P88" s="53"/>
      <c r="Q88" s="53"/>
      <c r="R88" s="53"/>
      <c r="S88" s="53"/>
      <c r="T88" s="53"/>
      <c r="U88" s="53"/>
      <c r="V88" s="53"/>
      <c r="W88" s="84" t="str">
        <f t="shared" si="4"/>
        <v/>
      </c>
      <c r="X88" s="84" t="str">
        <f t="shared" si="5"/>
        <v/>
      </c>
      <c r="Y88" s="84" t="str">
        <f t="shared" si="6"/>
        <v/>
      </c>
      <c r="Z88" s="84" t="str">
        <f t="shared" si="7"/>
        <v/>
      </c>
    </row>
    <row r="89" spans="1:26" ht="24" hidden="1" customHeight="1">
      <c r="A89" s="62" t="str">
        <f>Student!A83</f>
        <v/>
      </c>
      <c r="B89" s="51" t="str">
        <f>IF(A89="","",Student!B83)</f>
        <v/>
      </c>
      <c r="C89" s="53"/>
      <c r="D89" s="53"/>
      <c r="E89" s="53"/>
      <c r="F89" s="53"/>
      <c r="G89" s="53"/>
      <c r="H89" s="53"/>
      <c r="I89" s="53"/>
      <c r="J89" s="53"/>
      <c r="K89" s="53"/>
      <c r="L89" s="53"/>
      <c r="M89" s="53"/>
      <c r="N89" s="53"/>
      <c r="O89" s="53"/>
      <c r="P89" s="53"/>
      <c r="Q89" s="53"/>
      <c r="R89" s="53"/>
      <c r="S89" s="53"/>
      <c r="T89" s="53"/>
      <c r="U89" s="53"/>
      <c r="V89" s="53"/>
      <c r="W89" s="84" t="str">
        <f t="shared" si="4"/>
        <v/>
      </c>
      <c r="X89" s="84" t="str">
        <f t="shared" si="5"/>
        <v/>
      </c>
      <c r="Y89" s="84" t="str">
        <f t="shared" si="6"/>
        <v/>
      </c>
      <c r="Z89" s="84" t="str">
        <f t="shared" si="7"/>
        <v/>
      </c>
    </row>
    <row r="90" spans="1:26" ht="24" hidden="1" customHeight="1">
      <c r="A90" s="62" t="str">
        <f>Student!A84</f>
        <v/>
      </c>
      <c r="B90" s="51" t="str">
        <f>IF(A90="","",Student!B84)</f>
        <v/>
      </c>
      <c r="C90" s="53"/>
      <c r="D90" s="53"/>
      <c r="E90" s="53"/>
      <c r="F90" s="53"/>
      <c r="G90" s="53"/>
      <c r="H90" s="53"/>
      <c r="I90" s="53"/>
      <c r="J90" s="53"/>
      <c r="K90" s="53"/>
      <c r="L90" s="53"/>
      <c r="M90" s="53"/>
      <c r="N90" s="53"/>
      <c r="O90" s="53"/>
      <c r="P90" s="53"/>
      <c r="Q90" s="53"/>
      <c r="R90" s="53"/>
      <c r="S90" s="53"/>
      <c r="T90" s="53"/>
      <c r="U90" s="53"/>
      <c r="V90" s="53"/>
      <c r="W90" s="84" t="str">
        <f t="shared" si="4"/>
        <v/>
      </c>
      <c r="X90" s="84" t="str">
        <f t="shared" si="5"/>
        <v/>
      </c>
      <c r="Y90" s="84" t="str">
        <f t="shared" si="6"/>
        <v/>
      </c>
      <c r="Z90" s="84" t="str">
        <f t="shared" si="7"/>
        <v/>
      </c>
    </row>
    <row r="91" spans="1:26" ht="24" hidden="1" customHeight="1">
      <c r="A91" s="62" t="str">
        <f>Student!A85</f>
        <v/>
      </c>
      <c r="B91" s="51" t="str">
        <f>IF(A91="","",Student!B85)</f>
        <v/>
      </c>
      <c r="C91" s="53"/>
      <c r="D91" s="53"/>
      <c r="E91" s="53"/>
      <c r="F91" s="53"/>
      <c r="G91" s="53"/>
      <c r="H91" s="53"/>
      <c r="I91" s="53"/>
      <c r="J91" s="53"/>
      <c r="K91" s="53"/>
      <c r="L91" s="53"/>
      <c r="M91" s="53"/>
      <c r="N91" s="53"/>
      <c r="O91" s="53"/>
      <c r="P91" s="53"/>
      <c r="Q91" s="53"/>
      <c r="R91" s="53"/>
      <c r="S91" s="53"/>
      <c r="T91" s="53"/>
      <c r="U91" s="53"/>
      <c r="V91" s="53"/>
      <c r="W91" s="84" t="str">
        <f t="shared" si="4"/>
        <v/>
      </c>
      <c r="X91" s="84" t="str">
        <f t="shared" si="5"/>
        <v/>
      </c>
      <c r="Y91" s="84" t="str">
        <f t="shared" si="6"/>
        <v/>
      </c>
      <c r="Z91" s="84" t="str">
        <f t="shared" si="7"/>
        <v/>
      </c>
    </row>
    <row r="92" spans="1:26" ht="24" hidden="1" customHeight="1">
      <c r="A92" s="62" t="str">
        <f>Student!A86</f>
        <v/>
      </c>
      <c r="B92" s="51" t="str">
        <f>IF(A92="","",Student!B86)</f>
        <v/>
      </c>
      <c r="C92" s="53"/>
      <c r="D92" s="53"/>
      <c r="E92" s="53"/>
      <c r="F92" s="53"/>
      <c r="G92" s="53"/>
      <c r="H92" s="53"/>
      <c r="I92" s="53"/>
      <c r="J92" s="53"/>
      <c r="K92" s="53"/>
      <c r="L92" s="53"/>
      <c r="M92" s="53"/>
      <c r="N92" s="53"/>
      <c r="O92" s="53"/>
      <c r="P92" s="53"/>
      <c r="Q92" s="53"/>
      <c r="R92" s="53"/>
      <c r="S92" s="53"/>
      <c r="T92" s="53"/>
      <c r="U92" s="53"/>
      <c r="V92" s="53"/>
      <c r="W92" s="84" t="str">
        <f t="shared" si="4"/>
        <v/>
      </c>
      <c r="X92" s="84" t="str">
        <f t="shared" si="5"/>
        <v/>
      </c>
      <c r="Y92" s="84" t="str">
        <f t="shared" si="6"/>
        <v/>
      </c>
      <c r="Z92" s="84" t="str">
        <f t="shared" si="7"/>
        <v/>
      </c>
    </row>
    <row r="93" spans="1:26" ht="24" hidden="1" customHeight="1">
      <c r="A93" s="62" t="str">
        <f>Student!A87</f>
        <v/>
      </c>
      <c r="B93" s="51" t="str">
        <f>IF(A93="","",Student!B87)</f>
        <v/>
      </c>
      <c r="C93" s="53"/>
      <c r="D93" s="53"/>
      <c r="E93" s="53"/>
      <c r="F93" s="53"/>
      <c r="G93" s="53"/>
      <c r="H93" s="53"/>
      <c r="I93" s="53"/>
      <c r="J93" s="53"/>
      <c r="K93" s="53"/>
      <c r="L93" s="53"/>
      <c r="M93" s="53"/>
      <c r="N93" s="53"/>
      <c r="O93" s="53"/>
      <c r="P93" s="53"/>
      <c r="Q93" s="53"/>
      <c r="R93" s="53"/>
      <c r="S93" s="53"/>
      <c r="T93" s="53"/>
      <c r="U93" s="53"/>
      <c r="V93" s="53"/>
      <c r="W93" s="84" t="str">
        <f t="shared" si="4"/>
        <v/>
      </c>
      <c r="X93" s="84" t="str">
        <f t="shared" si="5"/>
        <v/>
      </c>
      <c r="Y93" s="84" t="str">
        <f t="shared" si="6"/>
        <v/>
      </c>
      <c r="Z93" s="84" t="str">
        <f t="shared" si="7"/>
        <v/>
      </c>
    </row>
    <row r="94" spans="1:26" ht="24" hidden="1" customHeight="1">
      <c r="A94" s="62" t="str">
        <f>Student!A88</f>
        <v/>
      </c>
      <c r="B94" s="51" t="str">
        <f>IF(A94="","",Student!B88)</f>
        <v/>
      </c>
      <c r="C94" s="53"/>
      <c r="D94" s="53"/>
      <c r="E94" s="53"/>
      <c r="F94" s="53"/>
      <c r="G94" s="53"/>
      <c r="H94" s="53"/>
      <c r="I94" s="53"/>
      <c r="J94" s="53"/>
      <c r="K94" s="53"/>
      <c r="L94" s="53"/>
      <c r="M94" s="53"/>
      <c r="N94" s="53"/>
      <c r="O94" s="53"/>
      <c r="P94" s="53"/>
      <c r="Q94" s="53"/>
      <c r="R94" s="53"/>
      <c r="S94" s="53"/>
      <c r="T94" s="53"/>
      <c r="U94" s="53"/>
      <c r="V94" s="53"/>
      <c r="W94" s="84" t="str">
        <f t="shared" si="4"/>
        <v/>
      </c>
      <c r="X94" s="84" t="str">
        <f t="shared" si="5"/>
        <v/>
      </c>
      <c r="Y94" s="84" t="str">
        <f t="shared" si="6"/>
        <v/>
      </c>
      <c r="Z94" s="84" t="str">
        <f t="shared" si="7"/>
        <v/>
      </c>
    </row>
    <row r="95" spans="1:26" ht="24" hidden="1" customHeight="1">
      <c r="A95" s="62" t="str">
        <f>Student!A89</f>
        <v/>
      </c>
      <c r="B95" s="51" t="str">
        <f>IF(A95="","",Student!B89)</f>
        <v/>
      </c>
      <c r="C95" s="53"/>
      <c r="D95" s="53"/>
      <c r="E95" s="53"/>
      <c r="F95" s="53"/>
      <c r="G95" s="53"/>
      <c r="H95" s="53"/>
      <c r="I95" s="53"/>
      <c r="J95" s="53"/>
      <c r="K95" s="53"/>
      <c r="L95" s="53"/>
      <c r="M95" s="53"/>
      <c r="N95" s="53"/>
      <c r="O95" s="53"/>
      <c r="P95" s="53"/>
      <c r="Q95" s="53"/>
      <c r="R95" s="53"/>
      <c r="S95" s="53"/>
      <c r="T95" s="53"/>
      <c r="U95" s="53"/>
      <c r="V95" s="53"/>
      <c r="W95" s="84" t="str">
        <f t="shared" si="4"/>
        <v/>
      </c>
      <c r="X95" s="84" t="str">
        <f t="shared" si="5"/>
        <v/>
      </c>
      <c r="Y95" s="84" t="str">
        <f t="shared" si="6"/>
        <v/>
      </c>
      <c r="Z95" s="84" t="str">
        <f t="shared" si="7"/>
        <v/>
      </c>
    </row>
    <row r="96" spans="1:26" ht="24" hidden="1" customHeight="1">
      <c r="A96" s="62" t="str">
        <f>Student!A90</f>
        <v/>
      </c>
      <c r="B96" s="51" t="str">
        <f>IF(A96="","",Student!B90)</f>
        <v/>
      </c>
      <c r="C96" s="53"/>
      <c r="D96" s="53"/>
      <c r="E96" s="53"/>
      <c r="F96" s="53"/>
      <c r="G96" s="53"/>
      <c r="H96" s="53"/>
      <c r="I96" s="53"/>
      <c r="J96" s="53"/>
      <c r="K96" s="53"/>
      <c r="L96" s="53"/>
      <c r="M96" s="53"/>
      <c r="N96" s="53"/>
      <c r="O96" s="53"/>
      <c r="P96" s="53"/>
      <c r="Q96" s="53"/>
      <c r="R96" s="53"/>
      <c r="S96" s="53"/>
      <c r="T96" s="53"/>
      <c r="U96" s="53"/>
      <c r="V96" s="53"/>
      <c r="W96" s="84" t="str">
        <f t="shared" si="4"/>
        <v/>
      </c>
      <c r="X96" s="84" t="str">
        <f t="shared" si="5"/>
        <v/>
      </c>
      <c r="Y96" s="84" t="str">
        <f t="shared" si="6"/>
        <v/>
      </c>
      <c r="Z96" s="84" t="str">
        <f t="shared" si="7"/>
        <v/>
      </c>
    </row>
    <row r="97" spans="1:26" ht="24" hidden="1" customHeight="1">
      <c r="A97" s="62" t="str">
        <f>Student!A91</f>
        <v/>
      </c>
      <c r="B97" s="51" t="str">
        <f>IF(A97="","",Student!B91)</f>
        <v/>
      </c>
      <c r="C97" s="53"/>
      <c r="D97" s="53"/>
      <c r="E97" s="53"/>
      <c r="F97" s="53"/>
      <c r="G97" s="53"/>
      <c r="H97" s="53"/>
      <c r="I97" s="53"/>
      <c r="J97" s="53"/>
      <c r="K97" s="53"/>
      <c r="L97" s="53"/>
      <c r="M97" s="53"/>
      <c r="N97" s="53"/>
      <c r="O97" s="53"/>
      <c r="P97" s="53"/>
      <c r="Q97" s="53"/>
      <c r="R97" s="53"/>
      <c r="S97" s="53"/>
      <c r="T97" s="53"/>
      <c r="U97" s="53"/>
      <c r="V97" s="53"/>
      <c r="W97" s="84" t="str">
        <f t="shared" si="4"/>
        <v/>
      </c>
      <c r="X97" s="84" t="str">
        <f t="shared" si="5"/>
        <v/>
      </c>
      <c r="Y97" s="84" t="str">
        <f t="shared" si="6"/>
        <v/>
      </c>
      <c r="Z97" s="84" t="str">
        <f t="shared" si="7"/>
        <v/>
      </c>
    </row>
    <row r="98" spans="1:26" ht="24" hidden="1" customHeight="1">
      <c r="A98" s="62" t="str">
        <f>Student!A92</f>
        <v/>
      </c>
      <c r="B98" s="51" t="str">
        <f>IF(A98="","",Student!B92)</f>
        <v/>
      </c>
      <c r="C98" s="53"/>
      <c r="D98" s="53"/>
      <c r="E98" s="53"/>
      <c r="F98" s="53"/>
      <c r="G98" s="53"/>
      <c r="H98" s="53"/>
      <c r="I98" s="53"/>
      <c r="J98" s="53"/>
      <c r="K98" s="53"/>
      <c r="L98" s="53"/>
      <c r="M98" s="53"/>
      <c r="N98" s="53"/>
      <c r="O98" s="53"/>
      <c r="P98" s="53"/>
      <c r="Q98" s="53"/>
      <c r="R98" s="53"/>
      <c r="S98" s="53"/>
      <c r="T98" s="53"/>
      <c r="U98" s="53"/>
      <c r="V98" s="53"/>
      <c r="W98" s="84" t="str">
        <f t="shared" si="4"/>
        <v/>
      </c>
      <c r="X98" s="84" t="str">
        <f t="shared" si="5"/>
        <v/>
      </c>
      <c r="Y98" s="84" t="str">
        <f t="shared" si="6"/>
        <v/>
      </c>
      <c r="Z98" s="84" t="str">
        <f t="shared" si="7"/>
        <v/>
      </c>
    </row>
    <row r="99" spans="1:26" ht="24" hidden="1" customHeight="1">
      <c r="A99" s="62" t="str">
        <f>Student!A93</f>
        <v/>
      </c>
      <c r="B99" s="51" t="str">
        <f>IF(A99="","",Student!B93)</f>
        <v/>
      </c>
      <c r="C99" s="53"/>
      <c r="D99" s="53"/>
      <c r="E99" s="53"/>
      <c r="F99" s="53"/>
      <c r="G99" s="53"/>
      <c r="H99" s="53"/>
      <c r="I99" s="53"/>
      <c r="J99" s="53"/>
      <c r="K99" s="53"/>
      <c r="L99" s="53"/>
      <c r="M99" s="53"/>
      <c r="N99" s="53"/>
      <c r="O99" s="53"/>
      <c r="P99" s="53"/>
      <c r="Q99" s="53"/>
      <c r="R99" s="53"/>
      <c r="S99" s="53"/>
      <c r="T99" s="53"/>
      <c r="U99" s="53"/>
      <c r="V99" s="53"/>
      <c r="W99" s="84" t="str">
        <f t="shared" si="4"/>
        <v/>
      </c>
      <c r="X99" s="84" t="str">
        <f t="shared" si="5"/>
        <v/>
      </c>
      <c r="Y99" s="84" t="str">
        <f t="shared" si="6"/>
        <v/>
      </c>
      <c r="Z99" s="84" t="str">
        <f t="shared" si="7"/>
        <v/>
      </c>
    </row>
    <row r="100" spans="1:26" ht="24" hidden="1" customHeight="1">
      <c r="A100" s="62" t="str">
        <f>Student!A94</f>
        <v/>
      </c>
      <c r="B100" s="51" t="str">
        <f>IF(A100="","",Student!B94)</f>
        <v/>
      </c>
      <c r="C100" s="53"/>
      <c r="D100" s="53"/>
      <c r="E100" s="53"/>
      <c r="F100" s="53"/>
      <c r="G100" s="53"/>
      <c r="H100" s="53"/>
      <c r="I100" s="53"/>
      <c r="J100" s="53"/>
      <c r="K100" s="53"/>
      <c r="L100" s="53"/>
      <c r="M100" s="53"/>
      <c r="N100" s="53"/>
      <c r="O100" s="53"/>
      <c r="P100" s="53"/>
      <c r="Q100" s="53"/>
      <c r="R100" s="53"/>
      <c r="S100" s="53"/>
      <c r="T100" s="53"/>
      <c r="U100" s="53"/>
      <c r="V100" s="53"/>
      <c r="W100" s="84" t="str">
        <f t="shared" si="4"/>
        <v/>
      </c>
      <c r="X100" s="84" t="str">
        <f t="shared" si="5"/>
        <v/>
      </c>
      <c r="Y100" s="84" t="str">
        <f t="shared" si="6"/>
        <v/>
      </c>
      <c r="Z100" s="84" t="str">
        <f t="shared" si="7"/>
        <v/>
      </c>
    </row>
    <row r="101" spans="1:26" ht="24" hidden="1" customHeight="1">
      <c r="A101" s="62" t="str">
        <f>Student!A95</f>
        <v/>
      </c>
      <c r="B101" s="51" t="str">
        <f>IF(A101="","",Student!B95)</f>
        <v/>
      </c>
      <c r="C101" s="53"/>
      <c r="D101" s="53"/>
      <c r="E101" s="53"/>
      <c r="F101" s="53"/>
      <c r="G101" s="53"/>
      <c r="H101" s="53"/>
      <c r="I101" s="53"/>
      <c r="J101" s="53"/>
      <c r="K101" s="53"/>
      <c r="L101" s="53"/>
      <c r="M101" s="53"/>
      <c r="N101" s="53"/>
      <c r="O101" s="53"/>
      <c r="P101" s="53"/>
      <c r="Q101" s="53"/>
      <c r="R101" s="53"/>
      <c r="S101" s="53"/>
      <c r="T101" s="53"/>
      <c r="U101" s="53"/>
      <c r="V101" s="53"/>
      <c r="W101" s="84" t="str">
        <f t="shared" si="4"/>
        <v/>
      </c>
      <c r="X101" s="84" t="str">
        <f t="shared" si="5"/>
        <v/>
      </c>
      <c r="Y101" s="84" t="str">
        <f t="shared" si="6"/>
        <v/>
      </c>
      <c r="Z101" s="84" t="str">
        <f t="shared" si="7"/>
        <v/>
      </c>
    </row>
    <row r="102" spans="1:26" ht="24" hidden="1" customHeight="1">
      <c r="A102" s="62" t="str">
        <f>Student!A96</f>
        <v/>
      </c>
      <c r="B102" s="51" t="str">
        <f>IF(A102="","",Student!B96)</f>
        <v/>
      </c>
      <c r="C102" s="53"/>
      <c r="D102" s="53"/>
      <c r="E102" s="53"/>
      <c r="F102" s="53"/>
      <c r="G102" s="53"/>
      <c r="H102" s="53"/>
      <c r="I102" s="53"/>
      <c r="J102" s="53"/>
      <c r="K102" s="53"/>
      <c r="L102" s="53"/>
      <c r="M102" s="53"/>
      <c r="N102" s="53"/>
      <c r="O102" s="53"/>
      <c r="P102" s="53"/>
      <c r="Q102" s="53"/>
      <c r="R102" s="53"/>
      <c r="S102" s="53"/>
      <c r="T102" s="53"/>
      <c r="U102" s="53"/>
      <c r="V102" s="53"/>
      <c r="W102" s="84" t="str">
        <f t="shared" si="4"/>
        <v/>
      </c>
      <c r="X102" s="84" t="str">
        <f t="shared" si="5"/>
        <v/>
      </c>
      <c r="Y102" s="84" t="str">
        <f t="shared" si="6"/>
        <v/>
      </c>
      <c r="Z102" s="84" t="str">
        <f t="shared" si="7"/>
        <v/>
      </c>
    </row>
    <row r="103" spans="1:26" ht="24" hidden="1" customHeight="1">
      <c r="A103" s="62" t="str">
        <f>Student!A97</f>
        <v/>
      </c>
      <c r="B103" s="51" t="str">
        <f>IF(A103="","",Student!B97)</f>
        <v/>
      </c>
      <c r="C103" s="53"/>
      <c r="D103" s="53"/>
      <c r="E103" s="53"/>
      <c r="F103" s="53"/>
      <c r="G103" s="53"/>
      <c r="H103" s="53"/>
      <c r="I103" s="53"/>
      <c r="J103" s="53"/>
      <c r="K103" s="53"/>
      <c r="L103" s="53"/>
      <c r="M103" s="53"/>
      <c r="N103" s="53"/>
      <c r="O103" s="53"/>
      <c r="P103" s="53"/>
      <c r="Q103" s="53"/>
      <c r="R103" s="53"/>
      <c r="S103" s="53"/>
      <c r="T103" s="53"/>
      <c r="U103" s="53"/>
      <c r="V103" s="53"/>
      <c r="W103" s="84" t="str">
        <f t="shared" si="4"/>
        <v/>
      </c>
      <c r="X103" s="84" t="str">
        <f t="shared" si="5"/>
        <v/>
      </c>
      <c r="Y103" s="84" t="str">
        <f t="shared" si="6"/>
        <v/>
      </c>
      <c r="Z103" s="84" t="str">
        <f t="shared" si="7"/>
        <v/>
      </c>
    </row>
    <row r="104" spans="1:26" ht="24" hidden="1" customHeight="1">
      <c r="A104" s="62" t="str">
        <f>Student!A98</f>
        <v/>
      </c>
      <c r="B104" s="51" t="str">
        <f>IF(A104="","",Student!B98)</f>
        <v/>
      </c>
      <c r="C104" s="53"/>
      <c r="D104" s="53"/>
      <c r="E104" s="53"/>
      <c r="F104" s="53"/>
      <c r="G104" s="53"/>
      <c r="H104" s="53"/>
      <c r="I104" s="53"/>
      <c r="J104" s="53"/>
      <c r="K104" s="53"/>
      <c r="L104" s="53"/>
      <c r="M104" s="53"/>
      <c r="N104" s="53"/>
      <c r="O104" s="53"/>
      <c r="P104" s="53"/>
      <c r="Q104" s="53"/>
      <c r="R104" s="53"/>
      <c r="S104" s="53"/>
      <c r="T104" s="53"/>
      <c r="U104" s="53"/>
      <c r="V104" s="53"/>
      <c r="W104" s="84" t="str">
        <f t="shared" si="4"/>
        <v/>
      </c>
      <c r="X104" s="84" t="str">
        <f t="shared" si="5"/>
        <v/>
      </c>
      <c r="Y104" s="84" t="str">
        <f t="shared" si="6"/>
        <v/>
      </c>
      <c r="Z104" s="84" t="str">
        <f t="shared" si="7"/>
        <v/>
      </c>
    </row>
    <row r="108" spans="1:26" ht="20.25">
      <c r="A108" s="14"/>
      <c r="B108" s="14" t="s">
        <v>43</v>
      </c>
      <c r="C108" s="14"/>
      <c r="D108" s="14"/>
      <c r="E108" s="14"/>
      <c r="F108" s="14"/>
      <c r="G108" s="14"/>
      <c r="H108" s="14"/>
      <c r="I108" s="14"/>
      <c r="J108" s="14"/>
      <c r="K108" s="14"/>
      <c r="L108" s="14"/>
      <c r="M108" s="14"/>
      <c r="N108" s="14"/>
      <c r="O108" s="14"/>
      <c r="P108" s="14"/>
      <c r="Q108" s="14"/>
      <c r="R108" s="14" t="s">
        <v>44</v>
      </c>
      <c r="S108" s="14"/>
      <c r="T108" s="14"/>
      <c r="U108" s="14"/>
      <c r="V108" s="14"/>
      <c r="W108" s="14"/>
      <c r="X108" s="14"/>
      <c r="Y108" s="14"/>
      <c r="Z108" s="14"/>
    </row>
  </sheetData>
  <sheetProtection password="9AB2" sheet="1" objects="1" scenarios="1" formatCells="0" formatColumns="0" formatRows="0" autoFilter="0"/>
  <autoFilter ref="A9:A104">
    <filterColumn colId="0">
      <customFilters>
        <customFilter operator="notEqual" val=" "/>
      </customFilters>
    </filterColumn>
  </autoFilter>
  <mergeCells count="20">
    <mergeCell ref="W7:Y7"/>
    <mergeCell ref="F6:H6"/>
    <mergeCell ref="K6:M6"/>
    <mergeCell ref="N6:O6"/>
    <mergeCell ref="P6:Q6"/>
    <mergeCell ref="A4:Z4"/>
    <mergeCell ref="C5:V5"/>
    <mergeCell ref="C6:E6"/>
    <mergeCell ref="I6:J6"/>
    <mergeCell ref="R6:T6"/>
    <mergeCell ref="U6:V6"/>
    <mergeCell ref="A1:Z1"/>
    <mergeCell ref="A2:Z2"/>
    <mergeCell ref="C3:D3"/>
    <mergeCell ref="G3:H3"/>
    <mergeCell ref="I3:L3"/>
    <mergeCell ref="N3:O3"/>
    <mergeCell ref="P3:Q3"/>
    <mergeCell ref="T3:U3"/>
    <mergeCell ref="V3:Y3"/>
  </mergeCells>
  <dataValidations count="1">
    <dataValidation type="list" allowBlank="1" showInputMessage="1" showErrorMessage="1" sqref="W8:Y8 C9:V104">
      <formula1>"√, ? ,×"</formula1>
    </dataValidation>
  </dataValidations>
  <pageMargins left="0.35433070866141736" right="0.15748031496062992" top="0.27559055118110237" bottom="0.27559055118110237" header="0.23622047244094491" footer="0.19685039370078741"/>
  <pageSetup paperSize="9" scale="8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Insructions</vt:lpstr>
      <vt:lpstr>School</vt:lpstr>
      <vt:lpstr>Student</vt:lpstr>
      <vt:lpstr>Patrak-A First Page</vt:lpstr>
      <vt:lpstr>3 Guj</vt:lpstr>
      <vt:lpstr>3 Maths</vt:lpstr>
      <vt:lpstr>3 EVS</vt:lpstr>
      <vt:lpstr>3 Guj (2)</vt:lpstr>
      <vt:lpstr>3 Maths (2)</vt:lpstr>
      <vt:lpstr>3 EVS (2)</vt:lpstr>
      <vt:lpstr>'3 EVS'!Print_Area</vt:lpstr>
      <vt:lpstr>'3 EVS (2)'!Print_Area</vt:lpstr>
      <vt:lpstr>'3 Guj'!Print_Area</vt:lpstr>
      <vt:lpstr>'3 Guj (2)'!Print_Area</vt:lpstr>
      <vt:lpstr>'3 Maths'!Print_Area</vt:lpstr>
      <vt:lpstr>'3 Maths (2)'!Print_Area</vt:lpstr>
      <vt:lpstr>'Patrak-A First Page'!Print_Area</vt:lpstr>
      <vt:lpstr>'3 EVS'!Print_Titles</vt:lpstr>
      <vt:lpstr>'3 EVS (2)'!Print_Titles</vt:lpstr>
      <vt:lpstr>'3 Guj'!Print_Titles</vt:lpstr>
      <vt:lpstr>'3 Guj (2)'!Print_Titles</vt:lpstr>
      <vt:lpstr>'3 Maths'!Print_Titles</vt:lpstr>
      <vt:lpstr>'3 Maths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2023-07-05T16:18:12Z</dcterms:modified>
</cp:coreProperties>
</file>